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D:\assignment\"/>
    </mc:Choice>
  </mc:AlternateContent>
  <xr:revisionPtr revIDLastSave="0" documentId="13_ncr:1_{37E74A26-3021-42DA-B47F-2815AE5BB5A4}" xr6:coauthVersionLast="47" xr6:coauthVersionMax="47" xr10:uidLastSave="{00000000-0000-0000-0000-000000000000}"/>
  <bookViews>
    <workbookView xWindow="-108" yWindow="-108" windowWidth="23256" windowHeight="12576" activeTab="7" xr2:uid="{54E559CF-732C-42C7-9256-4CB34F0DB484}"/>
  </bookViews>
  <sheets>
    <sheet name="Daily Weather" sheetId="6" r:id="rId1"/>
    <sheet name="1.1" sheetId="1" r:id="rId2"/>
    <sheet name="Sheet1" sheetId="2" r:id="rId3"/>
    <sheet name="1" sheetId="3" r:id="rId4"/>
    <sheet name="2" sheetId="5" r:id="rId5"/>
    <sheet name="d1" sheetId="7" r:id="rId6"/>
    <sheet name="d2" sheetId="8" r:id="rId7"/>
    <sheet name="Dashboard" sheetId="4" r:id="rId8"/>
  </sheets>
  <definedNames>
    <definedName name="_xlnm._FilterDatabase" localSheetId="1" hidden="1">'1.1'!$A$1:$R$376</definedName>
    <definedName name="_xlnm._FilterDatabase" localSheetId="0" hidden="1">'Daily Weather'!$A$1:$R$368</definedName>
    <definedName name="_xlnm.Criteria" localSheetId="1">'1.1'!$B$1</definedName>
    <definedName name="_xlnm.Criteria" localSheetId="0">'Daily Weather'!$B$1</definedName>
    <definedName name="_xlnm.Extract" localSheetId="1">'1.1'!$L$5:$R$5</definedName>
    <definedName name="_xlnm.Extract" localSheetId="0">'Daily Weather'!$L$5:$R$5</definedName>
    <definedName name="Slicer_Conditions">#N/A</definedName>
    <definedName name="Slicer_Months">#N/A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69" i="1" l="1"/>
  <c r="D351" i="1"/>
  <c r="D250" i="1"/>
  <c r="D371" i="1" s="1"/>
  <c r="B370" i="1"/>
  <c r="B352" i="1"/>
  <c r="B251" i="1"/>
  <c r="B372" i="1" s="1"/>
</calcChain>
</file>

<file path=xl/sharedStrings.xml><?xml version="1.0" encoding="utf-8"?>
<sst xmlns="http://schemas.openxmlformats.org/spreadsheetml/2006/main" count="818" uniqueCount="41">
  <si>
    <t>Date</t>
  </si>
  <si>
    <t>Conditions</t>
  </si>
  <si>
    <t>Max Temp (F)</t>
  </si>
  <si>
    <t>Mean Temp (F)</t>
  </si>
  <si>
    <t>Min Temp (F)</t>
  </si>
  <si>
    <t>Max Wind Speed (MPH)</t>
  </si>
  <si>
    <t>Precipitation (in)</t>
  </si>
  <si>
    <t>Clear</t>
  </si>
  <si>
    <t>Rain</t>
  </si>
  <si>
    <t>Snow</t>
  </si>
  <si>
    <t>2. What was the average temperature on clear days vs. snowy days vs. rainy  days?</t>
  </si>
  <si>
    <t>1. How many days in 2016 were categorized as Clear vs. Rain vs. Snow?</t>
  </si>
  <si>
    <t>3. Insert slicer and connect with Pivot table for Creating Dashboard .</t>
  </si>
  <si>
    <t>Row Labels</t>
  </si>
  <si>
    <t>Grand Total</t>
  </si>
  <si>
    <t>(All)</t>
  </si>
  <si>
    <t>Jan</t>
  </si>
  <si>
    <t>Feb</t>
  </si>
  <si>
    <t>Mar</t>
  </si>
  <si>
    <t>Apr</t>
  </si>
  <si>
    <t>May</t>
  </si>
  <si>
    <t>Jun</t>
  </si>
  <si>
    <t>Jul</t>
  </si>
  <si>
    <t>Aug</t>
  </si>
  <si>
    <t>Sep</t>
  </si>
  <si>
    <t>Oct</t>
  </si>
  <si>
    <t>Nov</t>
  </si>
  <si>
    <t>Dec</t>
  </si>
  <si>
    <t>Clear Count</t>
  </si>
  <si>
    <t>Rain Count</t>
  </si>
  <si>
    <t>Snow Count</t>
  </si>
  <si>
    <t>Grand Count</t>
  </si>
  <si>
    <t>Count of Conditions</t>
  </si>
  <si>
    <t>Grand Average</t>
  </si>
  <si>
    <t>Clear Average</t>
  </si>
  <si>
    <t>Rain Average</t>
  </si>
  <si>
    <t>Snow Average</t>
  </si>
  <si>
    <t>Average of Mean Temp (F)</t>
  </si>
  <si>
    <t>Sum of Max Temp (F)</t>
  </si>
  <si>
    <t>Sum of Min Temp (F)</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</si>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</sst>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0.00E+0"/>
  </numFmts>
  <fonts count="4" x14ac:knownFonts="1">
    <font>
      <sz val="11"/>
      <color theme="1"/>
      <name val="Calibri"/>
      <family val="2"/>
      <scheme val="minor"/>
    </font>
    <font>
      <b/>
      <sz val="11"/>
      <color rgb="FF000000"/>
      <name val="Calibri"/>
      <family val="2"/>
    </font>
    <font>
      <sz val="11"/>
      <color rgb="FF000000"/>
      <name val="Calibri"/>
      <family val="2"/>
    </font>
    <font>
      <b/>
      <sz val="11"/>
      <color theme="1"/>
      <name val="Calibri"/>
      <family val="2"/>
      <scheme val="minor"/>
    </font>
  </fonts>
  <fills count="5">
    <fill>
      <patternFill patternType="none"/>
    </fill>
    <fill>
      <patternFill patternType="gray125"/>
    </fill>
    <fill>
      <patternFill patternType="solid">
        <fgColor rgb="FFDADDE1"/>
        <bgColor rgb="FFE2EFDA"/>
      </patternFill>
    </fill>
    <fill>
      <patternFill patternType="solid">
        <fgColor rgb="FFE2EFDA"/>
        <bgColor rgb="FFDADDE1"/>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applyAlignment="1">
      <alignment horizontal="center" vertical="center"/>
    </xf>
    <xf numFmtId="0" fontId="1" fillId="3" borderId="0" xfId="0" applyFont="1" applyFill="1" applyAlignment="1">
      <alignment horizontal="center" vertical="center"/>
    </xf>
    <xf numFmtId="164" fontId="2" fillId="0" borderId="0" xfId="0" applyNumberFormat="1" applyFont="1" applyAlignment="1">
      <alignment horizontal="center" vertical="center"/>
    </xf>
    <xf numFmtId="0" fontId="0" fillId="0" borderId="0" xfId="0" applyAlignment="1">
      <alignment horizontal="center" vertical="center"/>
    </xf>
    <xf numFmtId="165" fontId="2" fillId="0" borderId="0" xfId="0" applyNumberFormat="1" applyFon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0" fillId="4" borderId="0" xfId="0" applyFill="1"/>
    <xf numFmtId="164" fontId="1" fillId="0" borderId="0" xfId="0" applyNumberFormat="1" applyFont="1" applyAlignment="1">
      <alignment horizontal="center" vertical="center"/>
    </xf>
    <xf numFmtId="0" fontId="3"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Weather Dataset.xlsx]1!PivotTable1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Conditions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2993630855165021E-2"/>
          <c:y val="0.17171296296296298"/>
          <c:w val="0.7753349444304285"/>
          <c:h val="0.72088764946048411"/>
        </c:manualLayout>
      </c:layout>
      <c:bar3DChart>
        <c:barDir val="col"/>
        <c:grouping val="clustered"/>
        <c:varyColors val="0"/>
        <c:ser>
          <c:idx val="0"/>
          <c:order val="0"/>
          <c:tx>
            <c:strRef>
              <c:f>'1'!$B$3</c:f>
              <c:strCache>
                <c:ptCount val="1"/>
                <c:pt idx="0">
                  <c:v>Total</c:v>
                </c:pt>
              </c:strCache>
            </c:strRef>
          </c:tx>
          <c:spPr>
            <a:solidFill>
              <a:schemeClr val="accent1"/>
            </a:solidFill>
            <a:ln>
              <a:noFill/>
            </a:ln>
            <a:effectLst/>
            <a:sp3d/>
          </c:spPr>
          <c:invertIfNegative val="0"/>
          <c:cat>
            <c:strRef>
              <c:f>'1'!$A$4:$A$7</c:f>
              <c:strCache>
                <c:ptCount val="3"/>
                <c:pt idx="0">
                  <c:v>Clear</c:v>
                </c:pt>
                <c:pt idx="1">
                  <c:v>Rain</c:v>
                </c:pt>
                <c:pt idx="2">
                  <c:v>Snow</c:v>
                </c:pt>
              </c:strCache>
            </c:strRef>
          </c:cat>
          <c:val>
            <c:numRef>
              <c:f>'1'!$B$4:$B$7</c:f>
              <c:numCache>
                <c:formatCode>General</c:formatCode>
                <c:ptCount val="3"/>
                <c:pt idx="0">
                  <c:v>248</c:v>
                </c:pt>
                <c:pt idx="1">
                  <c:v>99</c:v>
                </c:pt>
                <c:pt idx="2">
                  <c:v>16</c:v>
                </c:pt>
              </c:numCache>
            </c:numRef>
          </c:val>
          <c:extLst>
            <c:ext xmlns:c16="http://schemas.microsoft.com/office/drawing/2014/chart" uri="{C3380CC4-5D6E-409C-BE32-E72D297353CC}">
              <c16:uniqueId val="{00000002-4F9B-41C5-9F57-D065734B8ECE}"/>
            </c:ext>
          </c:extLst>
        </c:ser>
        <c:dLbls>
          <c:showLegendKey val="0"/>
          <c:showVal val="0"/>
          <c:showCatName val="0"/>
          <c:showSerName val="0"/>
          <c:showPercent val="0"/>
          <c:showBubbleSize val="0"/>
        </c:dLbls>
        <c:gapWidth val="150"/>
        <c:shape val="box"/>
        <c:axId val="1025337696"/>
        <c:axId val="1025323552"/>
        <c:axId val="0"/>
      </c:bar3DChart>
      <c:catAx>
        <c:axId val="1025337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323552"/>
        <c:crosses val="autoZero"/>
        <c:auto val="1"/>
        <c:lblAlgn val="ctr"/>
        <c:lblOffset val="100"/>
        <c:noMultiLvlLbl val="0"/>
      </c:catAx>
      <c:valAx>
        <c:axId val="102532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33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Weather Dataset.xlsx]2!PivotTable2</c:name>
    <c:fmtId val="1"/>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Average of Mean Temp (F)</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dLbl>
          <c:idx val="0"/>
          <c:showLegendKey val="0"/>
          <c:showVal val="0"/>
          <c:showCatName val="0"/>
          <c:showSerName val="0"/>
          <c:showPercent val="0"/>
          <c:showBubbleSize val="0"/>
          <c:extLst>
            <c:ext xmlns:c15="http://schemas.microsoft.com/office/drawing/2012/chart" uri="{CE6537A1-D6FC-4f65-9D91-7224C49458BB}"/>
          </c:extLst>
        </c:dLbl>
      </c:pivotFmt>
      <c:pivotFmt>
        <c:idx val="302"/>
        <c:dLbl>
          <c:idx val="0"/>
          <c:showLegendKey val="0"/>
          <c:showVal val="0"/>
          <c:showCatName val="0"/>
          <c:showSerName val="0"/>
          <c:showPercent val="0"/>
          <c:showBubbleSize val="0"/>
          <c:extLst>
            <c:ext xmlns:c15="http://schemas.microsoft.com/office/drawing/2012/chart" uri="{CE6537A1-D6FC-4f65-9D91-7224C49458BB}"/>
          </c:extLst>
        </c:dLbl>
      </c:pivotFmt>
      <c:pivotFmt>
        <c:idx val="303"/>
        <c:dLbl>
          <c:idx val="0"/>
          <c:showLegendKey val="0"/>
          <c:showVal val="0"/>
          <c:showCatName val="0"/>
          <c:showSerName val="0"/>
          <c:showPercent val="0"/>
          <c:showBubbleSize val="0"/>
          <c:extLst>
            <c:ext xmlns:c15="http://schemas.microsoft.com/office/drawing/2012/chart" uri="{CE6537A1-D6FC-4f65-9D91-7224C49458BB}"/>
          </c:extLst>
        </c:dLbl>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dLbl>
          <c:idx val="0"/>
          <c:showLegendKey val="0"/>
          <c:showVal val="0"/>
          <c:showCatName val="0"/>
          <c:showSerName val="0"/>
          <c:showPercent val="0"/>
          <c:showBubbleSize val="0"/>
          <c:extLst>
            <c:ext xmlns:c15="http://schemas.microsoft.com/office/drawing/2012/chart" uri="{CE6537A1-D6FC-4f65-9D91-7224C49458BB}"/>
          </c:extLst>
        </c:dLbl>
      </c:pivotFmt>
      <c:pivotFmt>
        <c:idx val="306"/>
        <c:dLbl>
          <c:idx val="0"/>
          <c:showLegendKey val="0"/>
          <c:showVal val="0"/>
          <c:showCatName val="0"/>
          <c:showSerName val="0"/>
          <c:showPercent val="0"/>
          <c:showBubbleSize val="0"/>
          <c:extLst>
            <c:ext xmlns:c15="http://schemas.microsoft.com/office/drawing/2012/chart" uri="{CE6537A1-D6FC-4f65-9D91-7224C49458BB}"/>
          </c:extLst>
        </c:dLbl>
      </c:pivotFmt>
      <c:pivotFmt>
        <c:idx val="307"/>
        <c:dLbl>
          <c:idx val="0"/>
          <c:showLegendKey val="0"/>
          <c:showVal val="0"/>
          <c:showCatName val="0"/>
          <c:showSerName val="0"/>
          <c:showPercent val="0"/>
          <c:showBubbleSize val="0"/>
          <c:extLst>
            <c:ext xmlns:c15="http://schemas.microsoft.com/office/drawing/2012/chart" uri="{CE6537A1-D6FC-4f65-9D91-7224C49458BB}"/>
          </c:extLst>
        </c:dLbl>
      </c:pivotFmt>
      <c:pivotFmt>
        <c:idx val="308"/>
        <c:dLbl>
          <c:idx val="0"/>
          <c:showLegendKey val="0"/>
          <c:showVal val="0"/>
          <c:showCatName val="0"/>
          <c:showSerName val="0"/>
          <c:showPercent val="0"/>
          <c:showBubbleSize val="0"/>
          <c:extLst>
            <c:ext xmlns:c15="http://schemas.microsoft.com/office/drawing/2012/chart" uri="{CE6537A1-D6FC-4f65-9D91-7224C49458BB}"/>
          </c:extLst>
        </c:dLbl>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dLbl>
          <c:idx val="0"/>
          <c:showLegendKey val="0"/>
          <c:showVal val="0"/>
          <c:showCatName val="0"/>
          <c:showSerName val="0"/>
          <c:showPercent val="0"/>
          <c:showBubbleSize val="0"/>
          <c:extLst>
            <c:ext xmlns:c15="http://schemas.microsoft.com/office/drawing/2012/chart" uri="{CE6537A1-D6FC-4f65-9D91-7224C49458BB}"/>
          </c:extLst>
        </c:dLbl>
      </c:pivotFmt>
      <c:pivotFmt>
        <c:idx val="311"/>
        <c:dLbl>
          <c:idx val="0"/>
          <c:showLegendKey val="0"/>
          <c:showVal val="0"/>
          <c:showCatName val="0"/>
          <c:showSerName val="0"/>
          <c:showPercent val="0"/>
          <c:showBubbleSize val="0"/>
          <c:extLst>
            <c:ext xmlns:c15="http://schemas.microsoft.com/office/drawing/2012/chart" uri="{CE6537A1-D6FC-4f65-9D91-7224C49458BB}"/>
          </c:extLst>
        </c:dLbl>
      </c:pivotFmt>
      <c:pivotFmt>
        <c:idx val="312"/>
        <c:dLbl>
          <c:idx val="0"/>
          <c:showLegendKey val="0"/>
          <c:showVal val="0"/>
          <c:showCatName val="0"/>
          <c:showSerName val="0"/>
          <c:showPercent val="0"/>
          <c:showBubbleSize val="0"/>
          <c:extLst>
            <c:ext xmlns:c15="http://schemas.microsoft.com/office/drawing/2012/chart" uri="{CE6537A1-D6FC-4f65-9D91-7224C49458BB}"/>
          </c:extLst>
        </c:dLbl>
      </c:pivotFmt>
      <c:pivotFmt>
        <c:idx val="313"/>
        <c:dLbl>
          <c:idx val="0"/>
          <c:showLegendKey val="0"/>
          <c:showVal val="0"/>
          <c:showCatName val="0"/>
          <c:showSerName val="0"/>
          <c:showPercent val="0"/>
          <c:showBubbleSize val="0"/>
          <c:extLst>
            <c:ext xmlns:c15="http://schemas.microsoft.com/office/drawing/2012/chart" uri="{CE6537A1-D6FC-4f65-9D91-7224C49458BB}"/>
          </c:extLst>
        </c:dLbl>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dLbl>
          <c:idx val="0"/>
          <c:showLegendKey val="0"/>
          <c:showVal val="0"/>
          <c:showCatName val="0"/>
          <c:showSerName val="0"/>
          <c:showPercent val="0"/>
          <c:showBubbleSize val="0"/>
          <c:extLst>
            <c:ext xmlns:c15="http://schemas.microsoft.com/office/drawing/2012/chart" uri="{CE6537A1-D6FC-4f65-9D91-7224C49458BB}"/>
          </c:extLst>
        </c:dLbl>
      </c:pivotFmt>
      <c:pivotFmt>
        <c:idx val="316"/>
        <c:dLbl>
          <c:idx val="0"/>
          <c:showLegendKey val="0"/>
          <c:showVal val="0"/>
          <c:showCatName val="0"/>
          <c:showSerName val="0"/>
          <c:showPercent val="0"/>
          <c:showBubbleSize val="0"/>
          <c:extLst>
            <c:ext xmlns:c15="http://schemas.microsoft.com/office/drawing/2012/chart" uri="{CE6537A1-D6FC-4f65-9D91-7224C49458BB}"/>
          </c:extLst>
        </c:dLbl>
      </c:pivotFmt>
      <c:pivotFmt>
        <c:idx val="317"/>
        <c:dLbl>
          <c:idx val="0"/>
          <c:showLegendKey val="0"/>
          <c:showVal val="0"/>
          <c:showCatName val="0"/>
          <c:showSerName val="0"/>
          <c:showPercent val="0"/>
          <c:showBubbleSize val="0"/>
          <c:extLst>
            <c:ext xmlns:c15="http://schemas.microsoft.com/office/drawing/2012/chart" uri="{CE6537A1-D6FC-4f65-9D91-7224C49458BB}"/>
          </c:extLst>
        </c:dLbl>
      </c:pivotFmt>
      <c:pivotFmt>
        <c:idx val="318"/>
        <c:dLbl>
          <c:idx val="0"/>
          <c:showLegendKey val="0"/>
          <c:showVal val="0"/>
          <c:showCatName val="0"/>
          <c:showSerName val="0"/>
          <c:showPercent val="0"/>
          <c:showBubbleSize val="0"/>
          <c:extLst>
            <c:ext xmlns:c15="http://schemas.microsoft.com/office/drawing/2012/chart" uri="{CE6537A1-D6FC-4f65-9D91-7224C49458BB}"/>
          </c:extLst>
        </c:dLbl>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dLbl>
          <c:idx val="0"/>
          <c:showLegendKey val="0"/>
          <c:showVal val="0"/>
          <c:showCatName val="0"/>
          <c:showSerName val="0"/>
          <c:showPercent val="0"/>
          <c:showBubbleSize val="0"/>
          <c:extLst>
            <c:ext xmlns:c15="http://schemas.microsoft.com/office/drawing/2012/chart" uri="{CE6537A1-D6FC-4f65-9D91-7224C49458BB}"/>
          </c:extLst>
        </c:dLbl>
      </c:pivotFmt>
      <c:pivotFmt>
        <c:idx val="321"/>
        <c:dLbl>
          <c:idx val="0"/>
          <c:showLegendKey val="0"/>
          <c:showVal val="0"/>
          <c:showCatName val="0"/>
          <c:showSerName val="0"/>
          <c:showPercent val="0"/>
          <c:showBubbleSize val="0"/>
          <c:extLst>
            <c:ext xmlns:c15="http://schemas.microsoft.com/office/drawing/2012/chart" uri="{CE6537A1-D6FC-4f65-9D91-7224C49458BB}"/>
          </c:extLst>
        </c:dLbl>
      </c:pivotFmt>
      <c:pivotFmt>
        <c:idx val="322"/>
        <c:dLbl>
          <c:idx val="0"/>
          <c:showLegendKey val="0"/>
          <c:showVal val="0"/>
          <c:showCatName val="0"/>
          <c:showSerName val="0"/>
          <c:showPercent val="0"/>
          <c:showBubbleSize val="0"/>
          <c:extLst>
            <c:ext xmlns:c15="http://schemas.microsoft.com/office/drawing/2012/chart" uri="{CE6537A1-D6FC-4f65-9D91-7224C49458BB}"/>
          </c:extLst>
        </c:dLbl>
      </c:pivotFmt>
      <c:pivotFmt>
        <c:idx val="323"/>
        <c:dLbl>
          <c:idx val="0"/>
          <c:showLegendKey val="0"/>
          <c:showVal val="0"/>
          <c:showCatName val="0"/>
          <c:showSerName val="0"/>
          <c:showPercent val="0"/>
          <c:showBubbleSize val="0"/>
          <c:extLst>
            <c:ext xmlns:c15="http://schemas.microsoft.com/office/drawing/2012/chart" uri="{CE6537A1-D6FC-4f65-9D91-7224C49458BB}"/>
          </c:extLst>
        </c:dLbl>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dLbl>
          <c:idx val="0"/>
          <c:showLegendKey val="0"/>
          <c:showVal val="0"/>
          <c:showCatName val="0"/>
          <c:showSerName val="0"/>
          <c:showPercent val="0"/>
          <c:showBubbleSize val="0"/>
          <c:extLst>
            <c:ext xmlns:c15="http://schemas.microsoft.com/office/drawing/2012/chart" uri="{CE6537A1-D6FC-4f65-9D91-7224C49458BB}"/>
          </c:extLst>
        </c:dLbl>
      </c:pivotFmt>
      <c:pivotFmt>
        <c:idx val="326"/>
        <c:dLbl>
          <c:idx val="0"/>
          <c:showLegendKey val="0"/>
          <c:showVal val="0"/>
          <c:showCatName val="0"/>
          <c:showSerName val="0"/>
          <c:showPercent val="0"/>
          <c:showBubbleSize val="0"/>
          <c:extLst>
            <c:ext xmlns:c15="http://schemas.microsoft.com/office/drawing/2012/chart" uri="{CE6537A1-D6FC-4f65-9D91-7224C49458BB}"/>
          </c:extLst>
        </c:dLbl>
      </c:pivotFmt>
      <c:pivotFmt>
        <c:idx val="327"/>
        <c:dLbl>
          <c:idx val="0"/>
          <c:showLegendKey val="0"/>
          <c:showVal val="0"/>
          <c:showCatName val="0"/>
          <c:showSerName val="0"/>
          <c:showPercent val="0"/>
          <c:showBubbleSize val="0"/>
          <c:extLst>
            <c:ext xmlns:c15="http://schemas.microsoft.com/office/drawing/2012/chart" uri="{CE6537A1-D6FC-4f65-9D91-7224C49458BB}"/>
          </c:extLst>
        </c:dLbl>
      </c:pivotFmt>
      <c:pivotFmt>
        <c:idx val="328"/>
        <c:dLbl>
          <c:idx val="0"/>
          <c:showLegendKey val="0"/>
          <c:showVal val="0"/>
          <c:showCatName val="0"/>
          <c:showSerName val="0"/>
          <c:showPercent val="0"/>
          <c:showBubbleSize val="0"/>
          <c:extLst>
            <c:ext xmlns:c15="http://schemas.microsoft.com/office/drawing/2012/chart" uri="{CE6537A1-D6FC-4f65-9D91-7224C49458BB}"/>
          </c:extLst>
        </c:dLbl>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dLbl>
          <c:idx val="0"/>
          <c:showLegendKey val="0"/>
          <c:showVal val="0"/>
          <c:showCatName val="0"/>
          <c:showSerName val="0"/>
          <c:showPercent val="0"/>
          <c:showBubbleSize val="0"/>
          <c:extLst>
            <c:ext xmlns:c15="http://schemas.microsoft.com/office/drawing/2012/chart" uri="{CE6537A1-D6FC-4f65-9D91-7224C49458BB}"/>
          </c:extLst>
        </c:dLbl>
      </c:pivotFmt>
      <c:pivotFmt>
        <c:idx val="331"/>
        <c:dLbl>
          <c:idx val="0"/>
          <c:showLegendKey val="0"/>
          <c:showVal val="0"/>
          <c:showCatName val="0"/>
          <c:showSerName val="0"/>
          <c:showPercent val="0"/>
          <c:showBubbleSize val="0"/>
          <c:extLst>
            <c:ext xmlns:c15="http://schemas.microsoft.com/office/drawing/2012/chart" uri="{CE6537A1-D6FC-4f65-9D91-7224C49458BB}"/>
          </c:extLst>
        </c:dLbl>
      </c:pivotFmt>
      <c:pivotFmt>
        <c:idx val="332"/>
        <c:dLbl>
          <c:idx val="0"/>
          <c:showLegendKey val="0"/>
          <c:showVal val="0"/>
          <c:showCatName val="0"/>
          <c:showSerName val="0"/>
          <c:showPercent val="0"/>
          <c:showBubbleSize val="0"/>
          <c:extLst>
            <c:ext xmlns:c15="http://schemas.microsoft.com/office/drawing/2012/chart" uri="{CE6537A1-D6FC-4f65-9D91-7224C49458BB}"/>
          </c:extLst>
        </c:dLbl>
      </c:pivotFmt>
      <c:pivotFmt>
        <c:idx val="333"/>
        <c:dLbl>
          <c:idx val="0"/>
          <c:showLegendKey val="0"/>
          <c:showVal val="0"/>
          <c:showCatName val="0"/>
          <c:showSerName val="0"/>
          <c:showPercent val="0"/>
          <c:showBubbleSize val="0"/>
          <c:extLst>
            <c:ext xmlns:c15="http://schemas.microsoft.com/office/drawing/2012/chart" uri="{CE6537A1-D6FC-4f65-9D91-7224C49458BB}"/>
          </c:extLst>
        </c:dLbl>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dLbl>
          <c:idx val="0"/>
          <c:showLegendKey val="0"/>
          <c:showVal val="0"/>
          <c:showCatName val="0"/>
          <c:showSerName val="0"/>
          <c:showPercent val="0"/>
          <c:showBubbleSize val="0"/>
          <c:extLst>
            <c:ext xmlns:c15="http://schemas.microsoft.com/office/drawing/2012/chart" uri="{CE6537A1-D6FC-4f65-9D91-7224C49458BB}"/>
          </c:extLst>
        </c:dLbl>
      </c:pivotFmt>
      <c:pivotFmt>
        <c:idx val="336"/>
        <c:dLbl>
          <c:idx val="0"/>
          <c:showLegendKey val="0"/>
          <c:showVal val="0"/>
          <c:showCatName val="0"/>
          <c:showSerName val="0"/>
          <c:showPercent val="0"/>
          <c:showBubbleSize val="0"/>
          <c:extLst>
            <c:ext xmlns:c15="http://schemas.microsoft.com/office/drawing/2012/chart" uri="{CE6537A1-D6FC-4f65-9D91-7224C49458BB}"/>
          </c:extLst>
        </c:dLbl>
      </c:pivotFmt>
      <c:pivotFmt>
        <c:idx val="337"/>
        <c:dLbl>
          <c:idx val="0"/>
          <c:showLegendKey val="0"/>
          <c:showVal val="0"/>
          <c:showCatName val="0"/>
          <c:showSerName val="0"/>
          <c:showPercent val="0"/>
          <c:showBubbleSize val="0"/>
          <c:extLst>
            <c:ext xmlns:c15="http://schemas.microsoft.com/office/drawing/2012/chart" uri="{CE6537A1-D6FC-4f65-9D91-7224C49458BB}"/>
          </c:extLst>
        </c:dLbl>
      </c:pivotFmt>
      <c:pivotFmt>
        <c:idx val="338"/>
        <c:dLbl>
          <c:idx val="0"/>
          <c:showLegendKey val="0"/>
          <c:showVal val="0"/>
          <c:showCatName val="0"/>
          <c:showSerName val="0"/>
          <c:showPercent val="0"/>
          <c:showBubbleSize val="0"/>
          <c:extLst>
            <c:ext xmlns:c15="http://schemas.microsoft.com/office/drawing/2012/chart" uri="{CE6537A1-D6FC-4f65-9D91-7224C49458BB}"/>
          </c:extLst>
        </c:dLbl>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dLbl>
          <c:idx val="0"/>
          <c:showLegendKey val="0"/>
          <c:showVal val="0"/>
          <c:showCatName val="0"/>
          <c:showSerName val="0"/>
          <c:showPercent val="0"/>
          <c:showBubbleSize val="0"/>
          <c:extLst>
            <c:ext xmlns:c15="http://schemas.microsoft.com/office/drawing/2012/chart" uri="{CE6537A1-D6FC-4f65-9D91-7224C49458BB}"/>
          </c:extLst>
        </c:dLbl>
      </c:pivotFmt>
      <c:pivotFmt>
        <c:idx val="341"/>
        <c:dLbl>
          <c:idx val="0"/>
          <c:showLegendKey val="0"/>
          <c:showVal val="0"/>
          <c:showCatName val="0"/>
          <c:showSerName val="0"/>
          <c:showPercent val="0"/>
          <c:showBubbleSize val="0"/>
          <c:extLst>
            <c:ext xmlns:c15="http://schemas.microsoft.com/office/drawing/2012/chart" uri="{CE6537A1-D6FC-4f65-9D91-7224C49458BB}"/>
          </c:extLst>
        </c:dLbl>
      </c:pivotFmt>
      <c:pivotFmt>
        <c:idx val="342"/>
        <c:dLbl>
          <c:idx val="0"/>
          <c:showLegendKey val="0"/>
          <c:showVal val="0"/>
          <c:showCatName val="0"/>
          <c:showSerName val="0"/>
          <c:showPercent val="0"/>
          <c:showBubbleSize val="0"/>
          <c:extLst>
            <c:ext xmlns:c15="http://schemas.microsoft.com/office/drawing/2012/chart" uri="{CE6537A1-D6FC-4f65-9D91-7224C49458BB}"/>
          </c:extLst>
        </c:dLbl>
      </c:pivotFmt>
      <c:pivotFmt>
        <c:idx val="343"/>
        <c:dLbl>
          <c:idx val="0"/>
          <c:showLegendKey val="0"/>
          <c:showVal val="0"/>
          <c:showCatName val="0"/>
          <c:showSerName val="0"/>
          <c:showPercent val="0"/>
          <c:showBubbleSize val="0"/>
          <c:extLst>
            <c:ext xmlns:c15="http://schemas.microsoft.com/office/drawing/2012/chart" uri="{CE6537A1-D6FC-4f65-9D91-7224C49458BB}"/>
          </c:extLst>
        </c:dLbl>
      </c:pivotFmt>
      <c:pivotFmt>
        <c:idx val="344"/>
        <c:dLbl>
          <c:idx val="0"/>
          <c:showLegendKey val="0"/>
          <c:showVal val="0"/>
          <c:showCatName val="0"/>
          <c:showSerName val="0"/>
          <c:showPercent val="0"/>
          <c:showBubbleSize val="0"/>
          <c:extLst>
            <c:ext xmlns:c15="http://schemas.microsoft.com/office/drawing/2012/chart" uri="{CE6537A1-D6FC-4f65-9D91-7224C49458BB}"/>
          </c:extLst>
        </c:dLbl>
      </c:pivotFmt>
      <c:pivotFmt>
        <c:idx val="345"/>
        <c:dLbl>
          <c:idx val="0"/>
          <c:showLegendKey val="0"/>
          <c:showVal val="0"/>
          <c:showCatName val="0"/>
          <c:showSerName val="0"/>
          <c:showPercent val="0"/>
          <c:showBubbleSize val="0"/>
          <c:extLst>
            <c:ext xmlns:c15="http://schemas.microsoft.com/office/drawing/2012/chart" uri="{CE6537A1-D6FC-4f65-9D91-7224C49458BB}"/>
          </c:extLst>
        </c:dLbl>
      </c:pivotFmt>
      <c:pivotFmt>
        <c:idx val="346"/>
        <c:dLbl>
          <c:idx val="0"/>
          <c:showLegendKey val="0"/>
          <c:showVal val="0"/>
          <c:showCatName val="0"/>
          <c:showSerName val="0"/>
          <c:showPercent val="0"/>
          <c:showBubbleSize val="0"/>
          <c:extLst>
            <c:ext xmlns:c15="http://schemas.microsoft.com/office/drawing/2012/chart" uri="{CE6537A1-D6FC-4f65-9D91-7224C49458BB}"/>
          </c:extLst>
        </c:dLbl>
      </c:pivotFmt>
      <c:pivotFmt>
        <c:idx val="347"/>
        <c:dLbl>
          <c:idx val="0"/>
          <c:showLegendKey val="0"/>
          <c:showVal val="0"/>
          <c:showCatName val="0"/>
          <c:showSerName val="0"/>
          <c:showPercent val="0"/>
          <c:showBubbleSize val="0"/>
          <c:extLst>
            <c:ext xmlns:c15="http://schemas.microsoft.com/office/drawing/2012/chart" uri="{CE6537A1-D6FC-4f65-9D91-7224C49458BB}"/>
          </c:extLst>
        </c:dLbl>
      </c:pivotFmt>
      <c:pivotFmt>
        <c:idx val="348"/>
        <c:dLbl>
          <c:idx val="0"/>
          <c:showLegendKey val="0"/>
          <c:showVal val="0"/>
          <c:showCatName val="0"/>
          <c:showSerName val="0"/>
          <c:showPercent val="0"/>
          <c:showBubbleSize val="0"/>
          <c:extLst>
            <c:ext xmlns:c15="http://schemas.microsoft.com/office/drawing/2012/chart" uri="{CE6537A1-D6FC-4f65-9D91-7224C49458BB}"/>
          </c:extLst>
        </c:dLbl>
      </c:pivotFmt>
      <c:pivotFmt>
        <c:idx val="349"/>
        <c:dLbl>
          <c:idx val="0"/>
          <c:showLegendKey val="0"/>
          <c:showVal val="0"/>
          <c:showCatName val="0"/>
          <c:showSerName val="0"/>
          <c:showPercent val="0"/>
          <c:showBubbleSize val="0"/>
          <c:extLst>
            <c:ext xmlns:c15="http://schemas.microsoft.com/office/drawing/2012/chart" uri="{CE6537A1-D6FC-4f65-9D91-7224C49458BB}"/>
          </c:extLst>
        </c:dLbl>
      </c:pivotFmt>
      <c:pivotFmt>
        <c:idx val="350"/>
        <c:dLbl>
          <c:idx val="0"/>
          <c:showLegendKey val="0"/>
          <c:showVal val="0"/>
          <c:showCatName val="0"/>
          <c:showSerName val="0"/>
          <c:showPercent val="0"/>
          <c:showBubbleSize val="0"/>
          <c:extLst>
            <c:ext xmlns:c15="http://schemas.microsoft.com/office/drawing/2012/chart" uri="{CE6537A1-D6FC-4f65-9D91-7224C49458BB}"/>
          </c:extLst>
        </c:dLbl>
      </c:pivotFmt>
      <c:pivotFmt>
        <c:idx val="351"/>
        <c:dLbl>
          <c:idx val="0"/>
          <c:showLegendKey val="0"/>
          <c:showVal val="0"/>
          <c:showCatName val="0"/>
          <c:showSerName val="0"/>
          <c:showPercent val="0"/>
          <c:showBubbleSize val="0"/>
          <c:extLst>
            <c:ext xmlns:c15="http://schemas.microsoft.com/office/drawing/2012/chart" uri="{CE6537A1-D6FC-4f65-9D91-7224C49458BB}"/>
          </c:extLst>
        </c:dLbl>
      </c:pivotFmt>
      <c:pivotFmt>
        <c:idx val="352"/>
        <c:dLbl>
          <c:idx val="0"/>
          <c:showLegendKey val="0"/>
          <c:showVal val="0"/>
          <c:showCatName val="0"/>
          <c:showSerName val="0"/>
          <c:showPercent val="0"/>
          <c:showBubbleSize val="0"/>
          <c:extLst>
            <c:ext xmlns:c15="http://schemas.microsoft.com/office/drawing/2012/chart" uri="{CE6537A1-D6FC-4f65-9D91-7224C49458BB}"/>
          </c:extLst>
        </c:dLbl>
      </c:pivotFmt>
      <c:pivotFmt>
        <c:idx val="353"/>
        <c:dLbl>
          <c:idx val="0"/>
          <c:showLegendKey val="0"/>
          <c:showVal val="0"/>
          <c:showCatName val="0"/>
          <c:showSerName val="0"/>
          <c:showPercent val="0"/>
          <c:showBubbleSize val="0"/>
          <c:extLst>
            <c:ext xmlns:c15="http://schemas.microsoft.com/office/drawing/2012/chart" uri="{CE6537A1-D6FC-4f65-9D91-7224C49458BB}"/>
          </c:extLst>
        </c:dLbl>
      </c:pivotFmt>
      <c:pivotFmt>
        <c:idx val="354"/>
        <c:dLbl>
          <c:idx val="0"/>
          <c:showLegendKey val="0"/>
          <c:showVal val="0"/>
          <c:showCatName val="0"/>
          <c:showSerName val="0"/>
          <c:showPercent val="0"/>
          <c:showBubbleSize val="0"/>
          <c:extLst>
            <c:ext xmlns:c15="http://schemas.microsoft.com/office/drawing/2012/chart" uri="{CE6537A1-D6FC-4f65-9D91-7224C49458BB}"/>
          </c:extLst>
        </c:dLbl>
      </c:pivotFmt>
      <c:pivotFmt>
        <c:idx val="355"/>
        <c:dLbl>
          <c:idx val="0"/>
          <c:showLegendKey val="0"/>
          <c:showVal val="0"/>
          <c:showCatName val="0"/>
          <c:showSerName val="0"/>
          <c:showPercent val="0"/>
          <c:showBubbleSize val="0"/>
          <c:extLst>
            <c:ext xmlns:c15="http://schemas.microsoft.com/office/drawing/2012/chart" uri="{CE6537A1-D6FC-4f65-9D91-7224C49458BB}"/>
          </c:extLst>
        </c:dLbl>
      </c:pivotFmt>
      <c:pivotFmt>
        <c:idx val="356"/>
        <c:dLbl>
          <c:idx val="0"/>
          <c:showLegendKey val="0"/>
          <c:showVal val="0"/>
          <c:showCatName val="0"/>
          <c:showSerName val="0"/>
          <c:showPercent val="0"/>
          <c:showBubbleSize val="0"/>
          <c:extLst>
            <c:ext xmlns:c15="http://schemas.microsoft.com/office/drawing/2012/chart" uri="{CE6537A1-D6FC-4f65-9D91-7224C49458BB}"/>
          </c:extLst>
        </c:dLbl>
      </c:pivotFmt>
      <c:pivotFmt>
        <c:idx val="357"/>
        <c:dLbl>
          <c:idx val="0"/>
          <c:showLegendKey val="0"/>
          <c:showVal val="0"/>
          <c:showCatName val="0"/>
          <c:showSerName val="0"/>
          <c:showPercent val="0"/>
          <c:showBubbleSize val="0"/>
          <c:extLst>
            <c:ext xmlns:c15="http://schemas.microsoft.com/office/drawing/2012/chart" uri="{CE6537A1-D6FC-4f65-9D91-7224C49458BB}"/>
          </c:extLst>
        </c:dLbl>
      </c:pivotFmt>
      <c:pivotFmt>
        <c:idx val="358"/>
        <c:dLbl>
          <c:idx val="0"/>
          <c:showLegendKey val="0"/>
          <c:showVal val="0"/>
          <c:showCatName val="0"/>
          <c:showSerName val="0"/>
          <c:showPercent val="0"/>
          <c:showBubbleSize val="0"/>
          <c:extLst>
            <c:ext xmlns:c15="http://schemas.microsoft.com/office/drawing/2012/chart" uri="{CE6537A1-D6FC-4f65-9D91-7224C49458BB}"/>
          </c:extLst>
        </c:dLbl>
      </c:pivotFmt>
      <c:pivotFmt>
        <c:idx val="359"/>
        <c:dLbl>
          <c:idx val="0"/>
          <c:showLegendKey val="0"/>
          <c:showVal val="0"/>
          <c:showCatName val="0"/>
          <c:showSerName val="0"/>
          <c:showPercent val="0"/>
          <c:showBubbleSize val="0"/>
          <c:extLst>
            <c:ext xmlns:c15="http://schemas.microsoft.com/office/drawing/2012/chart" uri="{CE6537A1-D6FC-4f65-9D91-7224C49458BB}"/>
          </c:extLst>
        </c:dLbl>
      </c:pivotFmt>
      <c:pivotFmt>
        <c:idx val="360"/>
        <c:dLbl>
          <c:idx val="0"/>
          <c:showLegendKey val="0"/>
          <c:showVal val="0"/>
          <c:showCatName val="0"/>
          <c:showSerName val="0"/>
          <c:showPercent val="0"/>
          <c:showBubbleSize val="0"/>
          <c:extLst>
            <c:ext xmlns:c15="http://schemas.microsoft.com/office/drawing/2012/chart" uri="{CE6537A1-D6FC-4f65-9D91-7224C49458BB}"/>
          </c:extLst>
        </c:dLbl>
      </c:pivotFmt>
      <c:pivotFmt>
        <c:idx val="361"/>
        <c:dLbl>
          <c:idx val="0"/>
          <c:showLegendKey val="0"/>
          <c:showVal val="0"/>
          <c:showCatName val="0"/>
          <c:showSerName val="0"/>
          <c:showPercent val="0"/>
          <c:showBubbleSize val="0"/>
          <c:extLst>
            <c:ext xmlns:c15="http://schemas.microsoft.com/office/drawing/2012/chart" uri="{CE6537A1-D6FC-4f65-9D91-7224C49458BB}"/>
          </c:extLst>
        </c:dLbl>
      </c:pivotFmt>
      <c:pivotFmt>
        <c:idx val="362"/>
        <c:dLbl>
          <c:idx val="0"/>
          <c:showLegendKey val="0"/>
          <c:showVal val="0"/>
          <c:showCatName val="0"/>
          <c:showSerName val="0"/>
          <c:showPercent val="0"/>
          <c:showBubbleSize val="0"/>
          <c:extLst>
            <c:ext xmlns:c15="http://schemas.microsoft.com/office/drawing/2012/chart" uri="{CE6537A1-D6FC-4f65-9D91-7224C49458BB}"/>
          </c:extLst>
        </c:dLbl>
      </c:pivotFmt>
      <c:pivotFmt>
        <c:idx val="363"/>
        <c:dLbl>
          <c:idx val="0"/>
          <c:showLegendKey val="0"/>
          <c:showVal val="0"/>
          <c:showCatName val="0"/>
          <c:showSerName val="0"/>
          <c:showPercent val="0"/>
          <c:showBubbleSize val="0"/>
          <c:extLst>
            <c:ext xmlns:c15="http://schemas.microsoft.com/office/drawing/2012/chart" uri="{CE6537A1-D6FC-4f65-9D91-7224C49458BB}"/>
          </c:extLst>
        </c:dLbl>
      </c:pivotFmt>
      <c:pivotFmt>
        <c:idx val="364"/>
        <c:dLbl>
          <c:idx val="0"/>
          <c:showLegendKey val="0"/>
          <c:showVal val="0"/>
          <c:showCatName val="0"/>
          <c:showSerName val="0"/>
          <c:showPercent val="0"/>
          <c:showBubbleSize val="0"/>
          <c:extLst>
            <c:ext xmlns:c15="http://schemas.microsoft.com/office/drawing/2012/chart" uri="{CE6537A1-D6FC-4f65-9D91-7224C49458BB}"/>
          </c:extLst>
        </c:dLbl>
      </c:pivotFmt>
      <c:pivotFmt>
        <c:idx val="365"/>
        <c:dLbl>
          <c:idx val="0"/>
          <c:showLegendKey val="0"/>
          <c:showVal val="0"/>
          <c:showCatName val="0"/>
          <c:showSerName val="0"/>
          <c:showPercent val="0"/>
          <c:showBubbleSize val="0"/>
          <c:extLst>
            <c:ext xmlns:c15="http://schemas.microsoft.com/office/drawing/2012/chart" uri="{CE6537A1-D6FC-4f65-9D91-7224C49458BB}"/>
          </c:extLst>
        </c:dLbl>
      </c:pivotFmt>
      <c:pivotFmt>
        <c:idx val="366"/>
        <c:dLbl>
          <c:idx val="0"/>
          <c:showLegendKey val="0"/>
          <c:showVal val="0"/>
          <c:showCatName val="0"/>
          <c:showSerName val="0"/>
          <c:showPercent val="0"/>
          <c:showBubbleSize val="0"/>
          <c:extLst>
            <c:ext xmlns:c15="http://schemas.microsoft.com/office/drawing/2012/chart" uri="{CE6537A1-D6FC-4f65-9D91-7224C49458BB}"/>
          </c:extLst>
        </c:dLbl>
      </c:pivotFmt>
      <c:pivotFmt>
        <c:idx val="367"/>
        <c:dLbl>
          <c:idx val="0"/>
          <c:showLegendKey val="0"/>
          <c:showVal val="0"/>
          <c:showCatName val="0"/>
          <c:showSerName val="0"/>
          <c:showPercent val="0"/>
          <c:showBubbleSize val="0"/>
          <c:extLst>
            <c:ext xmlns:c15="http://schemas.microsoft.com/office/drawing/2012/chart" uri="{CE6537A1-D6FC-4f65-9D91-7224C49458BB}"/>
          </c:extLst>
        </c:dLbl>
      </c:pivotFmt>
      <c:pivotFmt>
        <c:idx val="368"/>
        <c:dLbl>
          <c:idx val="0"/>
          <c:showLegendKey val="0"/>
          <c:showVal val="0"/>
          <c:showCatName val="0"/>
          <c:showSerName val="0"/>
          <c:showPercent val="0"/>
          <c:showBubbleSize val="0"/>
          <c:extLst>
            <c:ext xmlns:c15="http://schemas.microsoft.com/office/drawing/2012/chart" uri="{CE6537A1-D6FC-4f65-9D91-7224C49458BB}"/>
          </c:extLst>
        </c:dLbl>
      </c:pivotFmt>
      <c:pivotFmt>
        <c:idx val="369"/>
        <c:dLbl>
          <c:idx val="0"/>
          <c:showLegendKey val="0"/>
          <c:showVal val="0"/>
          <c:showCatName val="0"/>
          <c:showSerName val="0"/>
          <c:showPercent val="0"/>
          <c:showBubbleSize val="0"/>
          <c:extLst>
            <c:ext xmlns:c15="http://schemas.microsoft.com/office/drawing/2012/chart" uri="{CE6537A1-D6FC-4f65-9D91-7224C49458BB}"/>
          </c:extLst>
        </c:dLbl>
      </c:pivotFmt>
      <c:pivotFmt>
        <c:idx val="370"/>
        <c:dLbl>
          <c:idx val="0"/>
          <c:showLegendKey val="0"/>
          <c:showVal val="0"/>
          <c:showCatName val="0"/>
          <c:showSerName val="0"/>
          <c:showPercent val="0"/>
          <c:showBubbleSize val="0"/>
          <c:extLst>
            <c:ext xmlns:c15="http://schemas.microsoft.com/office/drawing/2012/chart" uri="{CE6537A1-D6FC-4f65-9D91-7224C49458BB}"/>
          </c:extLst>
        </c:dLbl>
      </c:pivotFmt>
      <c:pivotFmt>
        <c:idx val="371"/>
        <c:dLbl>
          <c:idx val="0"/>
          <c:showLegendKey val="0"/>
          <c:showVal val="0"/>
          <c:showCatName val="0"/>
          <c:showSerName val="0"/>
          <c:showPercent val="0"/>
          <c:showBubbleSize val="0"/>
          <c:extLst>
            <c:ext xmlns:c15="http://schemas.microsoft.com/office/drawing/2012/chart" uri="{CE6537A1-D6FC-4f65-9D91-7224C49458BB}"/>
          </c:extLst>
        </c:dLbl>
      </c:pivotFmt>
      <c:pivotFmt>
        <c:idx val="372"/>
        <c:dLbl>
          <c:idx val="0"/>
          <c:showLegendKey val="0"/>
          <c:showVal val="0"/>
          <c:showCatName val="0"/>
          <c:showSerName val="0"/>
          <c:showPercent val="0"/>
          <c:showBubbleSize val="0"/>
          <c:extLst>
            <c:ext xmlns:c15="http://schemas.microsoft.com/office/drawing/2012/chart" uri="{CE6537A1-D6FC-4f65-9D91-7224C49458BB}"/>
          </c:extLst>
        </c:dLbl>
      </c:pivotFmt>
      <c:pivotFmt>
        <c:idx val="373"/>
        <c:dLbl>
          <c:idx val="0"/>
          <c:showLegendKey val="0"/>
          <c:showVal val="0"/>
          <c:showCatName val="0"/>
          <c:showSerName val="0"/>
          <c:showPercent val="0"/>
          <c:showBubbleSize val="0"/>
          <c:extLst>
            <c:ext xmlns:c15="http://schemas.microsoft.com/office/drawing/2012/chart" uri="{CE6537A1-D6FC-4f65-9D91-7224C49458BB}"/>
          </c:extLst>
        </c:dLbl>
      </c:pivotFmt>
      <c:pivotFmt>
        <c:idx val="374"/>
        <c:dLbl>
          <c:idx val="0"/>
          <c:showLegendKey val="0"/>
          <c:showVal val="0"/>
          <c:showCatName val="0"/>
          <c:showSerName val="0"/>
          <c:showPercent val="0"/>
          <c:showBubbleSize val="0"/>
          <c:extLst>
            <c:ext xmlns:c15="http://schemas.microsoft.com/office/drawing/2012/chart" uri="{CE6537A1-D6FC-4f65-9D91-7224C49458BB}"/>
          </c:extLst>
        </c:dLbl>
      </c:pivotFmt>
      <c:pivotFmt>
        <c:idx val="375"/>
        <c:dLbl>
          <c:idx val="0"/>
          <c:showLegendKey val="0"/>
          <c:showVal val="0"/>
          <c:showCatName val="0"/>
          <c:showSerName val="0"/>
          <c:showPercent val="0"/>
          <c:showBubbleSize val="0"/>
          <c:extLst>
            <c:ext xmlns:c15="http://schemas.microsoft.com/office/drawing/2012/chart" uri="{CE6537A1-D6FC-4f65-9D91-7224C49458BB}"/>
          </c:extLst>
        </c:dLbl>
      </c:pivotFmt>
      <c:pivotFmt>
        <c:idx val="376"/>
        <c:dLbl>
          <c:idx val="0"/>
          <c:showLegendKey val="0"/>
          <c:showVal val="0"/>
          <c:showCatName val="0"/>
          <c:showSerName val="0"/>
          <c:showPercent val="0"/>
          <c:showBubbleSize val="0"/>
          <c:extLst>
            <c:ext xmlns:c15="http://schemas.microsoft.com/office/drawing/2012/chart" uri="{CE6537A1-D6FC-4f65-9D91-7224C49458BB}"/>
          </c:extLst>
        </c:dLbl>
      </c:pivotFmt>
      <c:pivotFmt>
        <c:idx val="377"/>
        <c:dLbl>
          <c:idx val="0"/>
          <c:showLegendKey val="0"/>
          <c:showVal val="0"/>
          <c:showCatName val="0"/>
          <c:showSerName val="0"/>
          <c:showPercent val="0"/>
          <c:showBubbleSize val="0"/>
          <c:extLst>
            <c:ext xmlns:c15="http://schemas.microsoft.com/office/drawing/2012/chart" uri="{CE6537A1-D6FC-4f65-9D91-7224C49458BB}"/>
          </c:extLst>
        </c:dLbl>
      </c:pivotFmt>
      <c:pivotFmt>
        <c:idx val="378"/>
        <c:dLbl>
          <c:idx val="0"/>
          <c:showLegendKey val="0"/>
          <c:showVal val="0"/>
          <c:showCatName val="0"/>
          <c:showSerName val="0"/>
          <c:showPercent val="0"/>
          <c:showBubbleSize val="0"/>
          <c:extLst>
            <c:ext xmlns:c15="http://schemas.microsoft.com/office/drawing/2012/chart" uri="{CE6537A1-D6FC-4f65-9D91-7224C49458BB}"/>
          </c:extLst>
        </c:dLbl>
      </c:pivotFmt>
      <c:pivotFmt>
        <c:idx val="379"/>
        <c:dLbl>
          <c:idx val="0"/>
          <c:showLegendKey val="0"/>
          <c:showVal val="0"/>
          <c:showCatName val="0"/>
          <c:showSerName val="0"/>
          <c:showPercent val="0"/>
          <c:showBubbleSize val="0"/>
          <c:extLst>
            <c:ext xmlns:c15="http://schemas.microsoft.com/office/drawing/2012/chart" uri="{CE6537A1-D6FC-4f65-9D91-7224C49458BB}"/>
          </c:extLst>
        </c:dLbl>
      </c:pivotFmt>
      <c:pivotFmt>
        <c:idx val="380"/>
        <c:dLbl>
          <c:idx val="0"/>
          <c:showLegendKey val="0"/>
          <c:showVal val="0"/>
          <c:showCatName val="0"/>
          <c:showSerName val="0"/>
          <c:showPercent val="0"/>
          <c:showBubbleSize val="0"/>
          <c:extLst>
            <c:ext xmlns:c15="http://schemas.microsoft.com/office/drawing/2012/chart" uri="{CE6537A1-D6FC-4f65-9D91-7224C49458BB}"/>
          </c:extLst>
        </c:dLbl>
      </c:pivotFmt>
      <c:pivotFmt>
        <c:idx val="381"/>
        <c:dLbl>
          <c:idx val="0"/>
          <c:showLegendKey val="0"/>
          <c:showVal val="0"/>
          <c:showCatName val="0"/>
          <c:showSerName val="0"/>
          <c:showPercent val="0"/>
          <c:showBubbleSize val="0"/>
          <c:extLst>
            <c:ext xmlns:c15="http://schemas.microsoft.com/office/drawing/2012/chart" uri="{CE6537A1-D6FC-4f65-9D91-7224C49458BB}"/>
          </c:extLst>
        </c:dLbl>
      </c:pivotFmt>
      <c:pivotFmt>
        <c:idx val="382"/>
        <c:dLbl>
          <c:idx val="0"/>
          <c:showLegendKey val="0"/>
          <c:showVal val="0"/>
          <c:showCatName val="0"/>
          <c:showSerName val="0"/>
          <c:showPercent val="0"/>
          <c:showBubbleSize val="0"/>
          <c:extLst>
            <c:ext xmlns:c15="http://schemas.microsoft.com/office/drawing/2012/chart" uri="{CE6537A1-D6FC-4f65-9D91-7224C49458BB}"/>
          </c:extLst>
        </c:dLbl>
      </c:pivotFmt>
      <c:pivotFmt>
        <c:idx val="383"/>
        <c:dLbl>
          <c:idx val="0"/>
          <c:showLegendKey val="0"/>
          <c:showVal val="0"/>
          <c:showCatName val="0"/>
          <c:showSerName val="0"/>
          <c:showPercent val="0"/>
          <c:showBubbleSize val="0"/>
          <c:extLst>
            <c:ext xmlns:c15="http://schemas.microsoft.com/office/drawing/2012/chart" uri="{CE6537A1-D6FC-4f65-9D91-7224C49458BB}"/>
          </c:extLst>
        </c:dLbl>
      </c:pivotFmt>
      <c:pivotFmt>
        <c:idx val="384"/>
        <c:dLbl>
          <c:idx val="0"/>
          <c:showLegendKey val="0"/>
          <c:showVal val="0"/>
          <c:showCatName val="0"/>
          <c:showSerName val="0"/>
          <c:showPercent val="0"/>
          <c:showBubbleSize val="0"/>
          <c:extLst>
            <c:ext xmlns:c15="http://schemas.microsoft.com/office/drawing/2012/chart" uri="{CE6537A1-D6FC-4f65-9D91-7224C49458BB}"/>
          </c:extLst>
        </c:dLbl>
      </c:pivotFmt>
      <c:pivotFmt>
        <c:idx val="385"/>
        <c:dLbl>
          <c:idx val="0"/>
          <c:showLegendKey val="0"/>
          <c:showVal val="0"/>
          <c:showCatName val="0"/>
          <c:showSerName val="0"/>
          <c:showPercent val="0"/>
          <c:showBubbleSize val="0"/>
          <c:extLst>
            <c:ext xmlns:c15="http://schemas.microsoft.com/office/drawing/2012/chart" uri="{CE6537A1-D6FC-4f65-9D91-7224C49458BB}"/>
          </c:extLst>
        </c:dLbl>
      </c:pivotFmt>
      <c:pivotFmt>
        <c:idx val="386"/>
        <c:dLbl>
          <c:idx val="0"/>
          <c:showLegendKey val="0"/>
          <c:showVal val="0"/>
          <c:showCatName val="0"/>
          <c:showSerName val="0"/>
          <c:showPercent val="0"/>
          <c:showBubbleSize val="0"/>
          <c:extLst>
            <c:ext xmlns:c15="http://schemas.microsoft.com/office/drawing/2012/chart" uri="{CE6537A1-D6FC-4f65-9D91-7224C49458BB}"/>
          </c:extLst>
        </c:dLbl>
      </c:pivotFmt>
      <c:pivotFmt>
        <c:idx val="387"/>
        <c:dLbl>
          <c:idx val="0"/>
          <c:showLegendKey val="0"/>
          <c:showVal val="0"/>
          <c:showCatName val="0"/>
          <c:showSerName val="0"/>
          <c:showPercent val="0"/>
          <c:showBubbleSize val="0"/>
          <c:extLst>
            <c:ext xmlns:c15="http://schemas.microsoft.com/office/drawing/2012/chart" uri="{CE6537A1-D6FC-4f65-9D91-7224C49458BB}"/>
          </c:extLst>
        </c:dLbl>
      </c:pivotFmt>
      <c:pivotFmt>
        <c:idx val="388"/>
        <c:dLbl>
          <c:idx val="0"/>
          <c:showLegendKey val="0"/>
          <c:showVal val="0"/>
          <c:showCatName val="0"/>
          <c:showSerName val="0"/>
          <c:showPercent val="0"/>
          <c:showBubbleSize val="0"/>
          <c:extLst>
            <c:ext xmlns:c15="http://schemas.microsoft.com/office/drawing/2012/chart" uri="{CE6537A1-D6FC-4f65-9D91-7224C49458BB}"/>
          </c:extLst>
        </c:dLbl>
      </c:pivotFmt>
      <c:pivotFmt>
        <c:idx val="389"/>
        <c:dLbl>
          <c:idx val="0"/>
          <c:showLegendKey val="0"/>
          <c:showVal val="0"/>
          <c:showCatName val="0"/>
          <c:showSerName val="0"/>
          <c:showPercent val="0"/>
          <c:showBubbleSize val="0"/>
          <c:extLst>
            <c:ext xmlns:c15="http://schemas.microsoft.com/office/drawing/2012/chart" uri="{CE6537A1-D6FC-4f65-9D91-7224C49458BB}"/>
          </c:extLst>
        </c:dLbl>
      </c:pivotFmt>
      <c:pivotFmt>
        <c:idx val="390"/>
        <c:dLbl>
          <c:idx val="0"/>
          <c:showLegendKey val="0"/>
          <c:showVal val="0"/>
          <c:showCatName val="0"/>
          <c:showSerName val="0"/>
          <c:showPercent val="0"/>
          <c:showBubbleSize val="0"/>
          <c:extLst>
            <c:ext xmlns:c15="http://schemas.microsoft.com/office/drawing/2012/chart" uri="{CE6537A1-D6FC-4f65-9D91-7224C49458BB}"/>
          </c:extLst>
        </c:dLbl>
      </c:pivotFmt>
      <c:pivotFmt>
        <c:idx val="391"/>
        <c:dLbl>
          <c:idx val="0"/>
          <c:showLegendKey val="0"/>
          <c:showVal val="0"/>
          <c:showCatName val="0"/>
          <c:showSerName val="0"/>
          <c:showPercent val="0"/>
          <c:showBubbleSize val="0"/>
          <c:extLst>
            <c:ext xmlns:c15="http://schemas.microsoft.com/office/drawing/2012/chart" uri="{CE6537A1-D6FC-4f65-9D91-7224C49458BB}"/>
          </c:extLst>
        </c:dLbl>
      </c:pivotFmt>
      <c:pivotFmt>
        <c:idx val="392"/>
        <c:dLbl>
          <c:idx val="0"/>
          <c:showLegendKey val="0"/>
          <c:showVal val="0"/>
          <c:showCatName val="0"/>
          <c:showSerName val="0"/>
          <c:showPercent val="0"/>
          <c:showBubbleSize val="0"/>
          <c:extLst>
            <c:ext xmlns:c15="http://schemas.microsoft.com/office/drawing/2012/chart" uri="{CE6537A1-D6FC-4f65-9D91-7224C49458BB}"/>
          </c:extLst>
        </c:dLbl>
      </c:pivotFmt>
      <c:pivotFmt>
        <c:idx val="393"/>
        <c:dLbl>
          <c:idx val="0"/>
          <c:showLegendKey val="0"/>
          <c:showVal val="0"/>
          <c:showCatName val="0"/>
          <c:showSerName val="0"/>
          <c:showPercent val="0"/>
          <c:showBubbleSize val="0"/>
          <c:extLst>
            <c:ext xmlns:c15="http://schemas.microsoft.com/office/drawing/2012/chart" uri="{CE6537A1-D6FC-4f65-9D91-7224C49458BB}"/>
          </c:extLst>
        </c:dLbl>
      </c:pivotFmt>
      <c:pivotFmt>
        <c:idx val="394"/>
        <c:dLbl>
          <c:idx val="0"/>
          <c:showLegendKey val="0"/>
          <c:showVal val="0"/>
          <c:showCatName val="0"/>
          <c:showSerName val="0"/>
          <c:showPercent val="0"/>
          <c:showBubbleSize val="0"/>
          <c:extLst>
            <c:ext xmlns:c15="http://schemas.microsoft.com/office/drawing/2012/chart" uri="{CE6537A1-D6FC-4f65-9D91-7224C49458BB}"/>
          </c:extLst>
        </c:dLbl>
      </c:pivotFmt>
      <c:pivotFmt>
        <c:idx val="395"/>
        <c:dLbl>
          <c:idx val="0"/>
          <c:showLegendKey val="0"/>
          <c:showVal val="0"/>
          <c:showCatName val="0"/>
          <c:showSerName val="0"/>
          <c:showPercent val="0"/>
          <c:showBubbleSize val="0"/>
          <c:extLst>
            <c:ext xmlns:c15="http://schemas.microsoft.com/office/drawing/2012/chart" uri="{CE6537A1-D6FC-4f65-9D91-7224C49458BB}"/>
          </c:extLst>
        </c:dLbl>
      </c:pivotFmt>
      <c:pivotFmt>
        <c:idx val="396"/>
        <c:dLbl>
          <c:idx val="0"/>
          <c:showLegendKey val="0"/>
          <c:showVal val="0"/>
          <c:showCatName val="0"/>
          <c:showSerName val="0"/>
          <c:showPercent val="0"/>
          <c:showBubbleSize val="0"/>
          <c:extLst>
            <c:ext xmlns:c15="http://schemas.microsoft.com/office/drawing/2012/chart" uri="{CE6537A1-D6FC-4f65-9D91-7224C49458BB}"/>
          </c:extLst>
        </c:dLbl>
      </c:pivotFmt>
      <c:pivotFmt>
        <c:idx val="397"/>
        <c:dLbl>
          <c:idx val="0"/>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99"/>
        <c:dLbl>
          <c:idx val="0"/>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1"/>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2"/>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3"/>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4"/>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5"/>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6"/>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7"/>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8"/>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9"/>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10"/>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11"/>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312680120282978"/>
          <c:y val="0.17914843977836103"/>
          <c:w val="0.66315165876777249"/>
          <c:h val="0.77736111111111106"/>
        </c:manualLayout>
      </c:layout>
      <c:pieChart>
        <c:varyColors val="1"/>
        <c:ser>
          <c:idx val="0"/>
          <c:order val="0"/>
          <c:tx>
            <c:strRef>
              <c:f>'2'!$B$3</c:f>
              <c:strCache>
                <c:ptCount val="1"/>
                <c:pt idx="0">
                  <c:v>Total</c:v>
                </c:pt>
              </c:strCache>
            </c:strRef>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47-884F-4BA0-BCC5-A6F3C1661C10}"/>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48-884F-4BA0-BCC5-A6F3C1661C10}"/>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49-884F-4BA0-BCC5-A6F3C1661C10}"/>
              </c:ext>
            </c:extLst>
          </c:dPt>
          <c:dPt>
            <c:idx val="3"/>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4A-884F-4BA0-BCC5-A6F3C1661C10}"/>
              </c:ext>
            </c:extLst>
          </c:dPt>
          <c:dPt>
            <c:idx val="4"/>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4B-884F-4BA0-BCC5-A6F3C1661C10}"/>
              </c:ext>
            </c:extLst>
          </c:dPt>
          <c:dPt>
            <c:idx val="5"/>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4C-884F-4BA0-BCC5-A6F3C1661C10}"/>
              </c:ext>
            </c:extLst>
          </c:dPt>
          <c:dPt>
            <c:idx val="6"/>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4D-884F-4BA0-BCC5-A6F3C1661C10}"/>
              </c:ext>
            </c:extLst>
          </c:dPt>
          <c:dPt>
            <c:idx val="7"/>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4E-884F-4BA0-BCC5-A6F3C1661C10}"/>
              </c:ext>
            </c:extLst>
          </c:dPt>
          <c:dPt>
            <c:idx val="8"/>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4F-884F-4BA0-BCC5-A6F3C1661C10}"/>
              </c:ext>
            </c:extLst>
          </c:dPt>
          <c:dPt>
            <c:idx val="9"/>
            <c:bubble3D val="0"/>
            <c:spPr>
              <a:solidFill>
                <a:schemeClr val="accent6">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50-884F-4BA0-BCC5-A6F3C1661C10}"/>
              </c:ext>
            </c:extLst>
          </c:dPt>
          <c:dPt>
            <c:idx val="10"/>
            <c:bubble3D val="0"/>
            <c:spPr>
              <a:solidFill>
                <a:schemeClr val="accent5">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51-884F-4BA0-BCC5-A6F3C1661C10}"/>
              </c:ext>
            </c:extLst>
          </c:dPt>
          <c:dPt>
            <c:idx val="11"/>
            <c:bubble3D val="0"/>
            <c:spPr>
              <a:solidFill>
                <a:schemeClr val="accent4">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52-884F-4BA0-BCC5-A6F3C1661C1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47-884F-4BA0-BCC5-A6F3C1661C1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48-884F-4BA0-BCC5-A6F3C1661C10}"/>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49-884F-4BA0-BCC5-A6F3C1661C10}"/>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4A-884F-4BA0-BCC5-A6F3C1661C10}"/>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4B-884F-4BA0-BCC5-A6F3C1661C10}"/>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4C-884F-4BA0-BCC5-A6F3C1661C10}"/>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4D-884F-4BA0-BCC5-A6F3C1661C10}"/>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4E-884F-4BA0-BCC5-A6F3C1661C10}"/>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4F-884F-4BA0-BCC5-A6F3C1661C10}"/>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50-884F-4BA0-BCC5-A6F3C1661C10}"/>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51-884F-4BA0-BCC5-A6F3C1661C10}"/>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152-884F-4BA0-BCC5-A6F3C1661C1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'2'!$B$4:$B$16</c:f>
              <c:numCache>
                <c:formatCode>General</c:formatCode>
                <c:ptCount val="12"/>
                <c:pt idx="0">
                  <c:v>32.322580645161288</c:v>
                </c:pt>
                <c:pt idx="1">
                  <c:v>34.620689655172413</c:v>
                </c:pt>
                <c:pt idx="2">
                  <c:v>42.032258064516128</c:v>
                </c:pt>
                <c:pt idx="3">
                  <c:v>46.9</c:v>
                </c:pt>
                <c:pt idx="4">
                  <c:v>57.645161290322584</c:v>
                </c:pt>
                <c:pt idx="5">
                  <c:v>67.900000000000006</c:v>
                </c:pt>
                <c:pt idx="6">
                  <c:v>75.41935483870968</c:v>
                </c:pt>
                <c:pt idx="7">
                  <c:v>75.838709677419359</c:v>
                </c:pt>
                <c:pt idx="8">
                  <c:v>67.13333333333334</c:v>
                </c:pt>
                <c:pt idx="9">
                  <c:v>55.161290322580648</c:v>
                </c:pt>
                <c:pt idx="10">
                  <c:v>45.766666666666666</c:v>
                </c:pt>
                <c:pt idx="11">
                  <c:v>35.5</c:v>
                </c:pt>
              </c:numCache>
            </c:numRef>
          </c:val>
          <c:extLst>
            <c:ext xmlns:c16="http://schemas.microsoft.com/office/drawing/2014/chart" uri="{C3380CC4-5D6E-409C-BE32-E72D297353CC}">
              <c16:uniqueId val="{0000009D-884F-4BA0-BCC5-A6F3C1661C10}"/>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Weather Dataset.xlsx]d1!PivotTable1</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Max</a:t>
            </a:r>
            <a:r>
              <a:rPr lang="en-US" baseline="0"/>
              <a:t> Temp(F) of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'd1'!$B$4:$B$5</c:f>
              <c:strCache>
                <c:ptCount val="1"/>
                <c:pt idx="0">
                  <c:v>Clear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'd1'!$A$6:$A$18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'd1'!$B$6:$B$18</c:f>
              <c:numCache>
                <c:formatCode>General</c:formatCode>
                <c:ptCount val="12"/>
                <c:pt idx="0">
                  <c:v>946</c:v>
                </c:pt>
                <c:pt idx="1">
                  <c:v>775</c:v>
                </c:pt>
                <c:pt idx="2">
                  <c:v>924</c:v>
                </c:pt>
                <c:pt idx="3">
                  <c:v>1090</c:v>
                </c:pt>
                <c:pt idx="4">
                  <c:v>1486</c:v>
                </c:pt>
                <c:pt idx="5">
                  <c:v>1756</c:v>
                </c:pt>
                <c:pt idx="6">
                  <c:v>2020</c:v>
                </c:pt>
                <c:pt idx="7">
                  <c:v>1948</c:v>
                </c:pt>
                <c:pt idx="8">
                  <c:v>1392</c:v>
                </c:pt>
                <c:pt idx="9">
                  <c:v>1247</c:v>
                </c:pt>
                <c:pt idx="10">
                  <c:v>1064</c:v>
                </c:pt>
                <c:pt idx="11">
                  <c:v>731</c:v>
                </c:pt>
              </c:numCache>
            </c:numRef>
          </c:val>
          <c:smooth val="0"/>
          <c:extLst>
            <c:ext xmlns:c16="http://schemas.microsoft.com/office/drawing/2014/chart" uri="{C3380CC4-5D6E-409C-BE32-E72D297353CC}">
              <c16:uniqueId val="{00000000-5842-4501-92BA-69F473D3C9AD}"/>
            </c:ext>
          </c:extLst>
        </c:ser>
        <c:ser>
          <c:idx val="1"/>
          <c:order val="1"/>
          <c:tx>
            <c:strRef>
              <c:f>'d1'!$C$4:$C$5</c:f>
              <c:strCache>
                <c:ptCount val="1"/>
                <c:pt idx="0">
                  <c:v>Rain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'd1'!$A$6:$A$18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'd1'!$C$6:$C$18</c:f>
              <c:numCache>
                <c:formatCode>General</c:formatCode>
                <c:ptCount val="12"/>
                <c:pt idx="0">
                  <c:v>142</c:v>
                </c:pt>
                <c:pt idx="1">
                  <c:v>346</c:v>
                </c:pt>
                <c:pt idx="2">
                  <c:v>551</c:v>
                </c:pt>
                <c:pt idx="3">
                  <c:v>475</c:v>
                </c:pt>
                <c:pt idx="4">
                  <c:v>575</c:v>
                </c:pt>
                <c:pt idx="5">
                  <c:v>549</c:v>
                </c:pt>
                <c:pt idx="6">
                  <c:v>606</c:v>
                </c:pt>
                <c:pt idx="7">
                  <c:v>677</c:v>
                </c:pt>
                <c:pt idx="8">
                  <c:v>839</c:v>
                </c:pt>
                <c:pt idx="9">
                  <c:v>689</c:v>
                </c:pt>
                <c:pt idx="10">
                  <c:v>542</c:v>
                </c:pt>
                <c:pt idx="11">
                  <c:v>288</c:v>
                </c:pt>
              </c:numCache>
            </c:numRef>
          </c:val>
          <c:smooth val="0"/>
          <c:extLst>
            <c:ext xmlns:c16="http://schemas.microsoft.com/office/drawing/2014/chart" uri="{C3380CC4-5D6E-409C-BE32-E72D297353CC}">
              <c16:uniqueId val="{0000000C-4FC5-4C34-90C9-B876FDFD68CB}"/>
            </c:ext>
          </c:extLst>
        </c:ser>
        <c:ser>
          <c:idx val="2"/>
          <c:order val="2"/>
          <c:tx>
            <c:strRef>
              <c:f>'d1'!$D$4:$D$5</c:f>
              <c:strCache>
                <c:ptCount val="1"/>
                <c:pt idx="0">
                  <c:v>Snow</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'd1'!$A$6:$A$18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'd1'!$D$6:$D$18</c:f>
              <c:numCache>
                <c:formatCode>General</c:formatCode>
                <c:ptCount val="12"/>
                <c:pt idx="0">
                  <c:v>136</c:v>
                </c:pt>
                <c:pt idx="1">
                  <c:v>147</c:v>
                </c:pt>
                <c:pt idx="2">
                  <c:v>75</c:v>
                </c:pt>
                <c:pt idx="3">
                  <c:v>73</c:v>
                </c:pt>
                <c:pt idx="11">
                  <c:v>155</c:v>
                </c:pt>
              </c:numCache>
            </c:numRef>
          </c:val>
          <c:smooth val="0"/>
          <c:extLst>
            <c:ext xmlns:c16="http://schemas.microsoft.com/office/drawing/2014/chart" uri="{C3380CC4-5D6E-409C-BE32-E72D297353CC}">
              <c16:uniqueId val="{0000000E-4FC5-4C34-90C9-B876FDFD68CB}"/>
            </c:ext>
          </c:extLst>
        </c:ser>
        <c:dLbls>
          <c:showLegendKey val="0"/>
          <c:showVal val="0"/>
          <c:showCatName val="0"/>
          <c:showSerName val="0"/>
          <c:showPercent val="0"/>
          <c:showBubbleSize val="0"/>
        </c:dLbls>
        <c:marker val="1"/>
        <c:smooth val="0"/>
        <c:axId val="1842844623"/>
        <c:axId val="1842845455"/>
      </c:lineChart>
      <c:catAx>
        <c:axId val="18428446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845455"/>
        <c:crosses val="autoZero"/>
        <c:auto val="1"/>
        <c:lblAlgn val="ctr"/>
        <c:lblOffset val="100"/>
        <c:noMultiLvlLbl val="0"/>
      </c:catAx>
      <c:valAx>
        <c:axId val="184284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84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Weather Dataset.xlsx]d2!PivotTable2</c:name>
    <c:fmtId val="7"/>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40334951654359"/>
          <c:y val="0.16722492553599336"/>
          <c:w val="0.78271711340486583"/>
          <c:h val="0.63138517797634841"/>
        </c:manualLayout>
      </c:layout>
      <c:bar3DChart>
        <c:barDir val="col"/>
        <c:grouping val="clustered"/>
        <c:varyColors val="0"/>
        <c:ser>
          <c:idx val="0"/>
          <c:order val="0"/>
          <c:tx>
            <c:strRef>
              <c:f>'d2'!$B$3:$B$4</c:f>
              <c:strCache>
                <c:ptCount val="1"/>
                <c:pt idx="0">
                  <c:v>Clear</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'd2'!$A$5:$A$17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'd2'!$B$5:$B$17</c:f>
              <c:numCache>
                <c:formatCode>General</c:formatCode>
                <c:ptCount val="12"/>
                <c:pt idx="0">
                  <c:v>592</c:v>
                </c:pt>
                <c:pt idx="1">
                  <c:v>465</c:v>
                </c:pt>
                <c:pt idx="2">
                  <c:v>618</c:v>
                </c:pt>
                <c:pt idx="3">
                  <c:v>776</c:v>
                </c:pt>
                <c:pt idx="4">
                  <c:v>1106</c:v>
                </c:pt>
                <c:pt idx="5">
                  <c:v>1365</c:v>
                </c:pt>
                <c:pt idx="6">
                  <c:v>1573</c:v>
                </c:pt>
                <c:pt idx="7">
                  <c:v>1564</c:v>
                </c:pt>
                <c:pt idx="8">
                  <c:v>1132</c:v>
                </c:pt>
                <c:pt idx="9">
                  <c:v>947</c:v>
                </c:pt>
                <c:pt idx="10">
                  <c:v>751</c:v>
                </c:pt>
                <c:pt idx="11">
                  <c:v>497</c:v>
                </c:pt>
              </c:numCache>
            </c:numRef>
          </c:val>
          <c:extLst>
            <c:ext xmlns:c16="http://schemas.microsoft.com/office/drawing/2014/chart" uri="{C3380CC4-5D6E-409C-BE32-E72D297353CC}">
              <c16:uniqueId val="{00000000-9FF0-4105-A887-77A8872F10A1}"/>
            </c:ext>
          </c:extLst>
        </c:ser>
        <c:ser>
          <c:idx val="1"/>
          <c:order val="1"/>
          <c:tx>
            <c:strRef>
              <c:f>'d2'!$C$3:$C$4</c:f>
              <c:strCache>
                <c:ptCount val="1"/>
                <c:pt idx="0">
                  <c:v>Rain</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'd2'!$A$5:$A$17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'd2'!$C$5:$C$17</c:f>
              <c:numCache>
                <c:formatCode>General</c:formatCode>
                <c:ptCount val="12"/>
                <c:pt idx="0">
                  <c:v>110</c:v>
                </c:pt>
                <c:pt idx="1">
                  <c:v>221</c:v>
                </c:pt>
                <c:pt idx="2">
                  <c:v>413</c:v>
                </c:pt>
                <c:pt idx="3">
                  <c:v>357</c:v>
                </c:pt>
                <c:pt idx="4">
                  <c:v>466</c:v>
                </c:pt>
                <c:pt idx="5">
                  <c:v>435</c:v>
                </c:pt>
                <c:pt idx="6">
                  <c:v>518</c:v>
                </c:pt>
                <c:pt idx="7">
                  <c:v>548</c:v>
                </c:pt>
                <c:pt idx="8">
                  <c:v>689</c:v>
                </c:pt>
                <c:pt idx="9">
                  <c:v>547</c:v>
                </c:pt>
                <c:pt idx="10">
                  <c:v>414</c:v>
                </c:pt>
                <c:pt idx="11">
                  <c:v>202</c:v>
                </c:pt>
              </c:numCache>
            </c:numRef>
          </c:val>
          <c:extLst>
            <c:ext xmlns:c16="http://schemas.microsoft.com/office/drawing/2014/chart" uri="{C3380CC4-5D6E-409C-BE32-E72D297353CC}">
              <c16:uniqueId val="{00000000-1FF0-4F04-8774-788E5739C156}"/>
            </c:ext>
          </c:extLst>
        </c:ser>
        <c:ser>
          <c:idx val="2"/>
          <c:order val="2"/>
          <c:tx>
            <c:strRef>
              <c:f>'d2'!$D$3:$D$4</c:f>
              <c:strCache>
                <c:ptCount val="1"/>
                <c:pt idx="0">
                  <c:v>Snow</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'd2'!$A$5:$A$17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'd2'!$D$5:$D$17</c:f>
              <c:numCache>
                <c:formatCode>General</c:formatCode>
                <c:ptCount val="12"/>
                <c:pt idx="0">
                  <c:v>89</c:v>
                </c:pt>
                <c:pt idx="1">
                  <c:v>58</c:v>
                </c:pt>
                <c:pt idx="2">
                  <c:v>54</c:v>
                </c:pt>
                <c:pt idx="3">
                  <c:v>53</c:v>
                </c:pt>
                <c:pt idx="11">
                  <c:v>101</c:v>
                </c:pt>
              </c:numCache>
            </c:numRef>
          </c:val>
          <c:extLst>
            <c:ext xmlns:c16="http://schemas.microsoft.com/office/drawing/2014/chart" uri="{C3380CC4-5D6E-409C-BE32-E72D297353CC}">
              <c16:uniqueId val="{00000003-1FF0-4F04-8774-788E5739C156}"/>
            </c:ext>
          </c:extLst>
        </c:ser>
        <c:dLbls>
          <c:showLegendKey val="0"/>
          <c:showVal val="0"/>
          <c:showCatName val="0"/>
          <c:showSerName val="0"/>
          <c:showPercent val="0"/>
          <c:showBubbleSize val="0"/>
        </c:dLbls>
        <c:gapWidth val="65"/>
        <c:shape val="box"/>
        <c:axId val="1966919951"/>
        <c:axId val="1966913711"/>
        <c:axId val="0"/>
      </c:bar3DChart>
      <c:catAx>
        <c:axId val="19669199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6913711"/>
        <c:crosses val="autoZero"/>
        <c:auto val="1"/>
        <c:lblAlgn val="ctr"/>
        <c:lblOffset val="100"/>
        <c:noMultiLvlLbl val="0"/>
      </c:catAx>
      <c:valAx>
        <c:axId val="196691371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669199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Weather Dataset.xlsx]1!PivotTable1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Conditions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'1'!$A$4:$A$7</c:f>
              <c:strCache>
                <c:ptCount val="3"/>
                <c:pt idx="0">
                  <c:v>Clear</c:v>
                </c:pt>
                <c:pt idx="1">
                  <c:v>Rain</c:v>
                </c:pt>
                <c:pt idx="2">
                  <c:v>Snow</c:v>
                </c:pt>
              </c:strCache>
            </c:strRef>
          </c:cat>
          <c:val>
            <c:numRef>
              <c:f>'1'!$B$4:$B$7</c:f>
              <c:numCache>
                <c:formatCode>General</c:formatCode>
                <c:ptCount val="3"/>
                <c:pt idx="0">
                  <c:v>248</c:v>
                </c:pt>
                <c:pt idx="1">
                  <c:v>99</c:v>
                </c:pt>
                <c:pt idx="2">
                  <c:v>16</c:v>
                </c:pt>
              </c:numCache>
            </c:numRef>
          </c:val>
          <c:extLst>
            <c:ext xmlns:c16="http://schemas.microsoft.com/office/drawing/2014/chart" uri="{C3380CC4-5D6E-409C-BE32-E72D297353CC}">
              <c16:uniqueId val="{00000001-5F2A-4542-851C-A0ED7AB5E4B5}"/>
            </c:ext>
          </c:extLst>
        </c:ser>
        <c:dLbls>
          <c:showLegendKey val="0"/>
          <c:showVal val="1"/>
          <c:showCatName val="0"/>
          <c:showSerName val="0"/>
          <c:showPercent val="0"/>
          <c:showBubbleSize val="0"/>
        </c:dLbls>
        <c:gapWidth val="150"/>
        <c:shape val="box"/>
        <c:axId val="1025337696"/>
        <c:axId val="1025323552"/>
        <c:axId val="0"/>
      </c:bar3DChart>
      <c:catAx>
        <c:axId val="1025337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323552"/>
        <c:crosses val="autoZero"/>
        <c:auto val="1"/>
        <c:lblAlgn val="ctr"/>
        <c:lblOffset val="100"/>
        <c:noMultiLvlLbl val="0"/>
      </c:catAx>
      <c:valAx>
        <c:axId val="102532355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33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Weather Dataset.xlsx]2!PivotTable2</c:name>
    <c:fmtId val="6"/>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Average of Mean Temp (F)</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dLbl>
          <c:idx val="0"/>
          <c:showLegendKey val="0"/>
          <c:showVal val="0"/>
          <c:showCatName val="0"/>
          <c:showSerName val="0"/>
          <c:showPercent val="0"/>
          <c:showBubbleSize val="0"/>
          <c:extLst>
            <c:ext xmlns:c15="http://schemas.microsoft.com/office/drawing/2012/chart" uri="{CE6537A1-D6FC-4f65-9D91-7224C49458BB}"/>
          </c:extLst>
        </c:dLbl>
      </c:pivotFmt>
      <c:pivotFmt>
        <c:idx val="302"/>
        <c:dLbl>
          <c:idx val="0"/>
          <c:showLegendKey val="0"/>
          <c:showVal val="0"/>
          <c:showCatName val="0"/>
          <c:showSerName val="0"/>
          <c:showPercent val="0"/>
          <c:showBubbleSize val="0"/>
          <c:extLst>
            <c:ext xmlns:c15="http://schemas.microsoft.com/office/drawing/2012/chart" uri="{CE6537A1-D6FC-4f65-9D91-7224C49458BB}"/>
          </c:extLst>
        </c:dLbl>
      </c:pivotFmt>
      <c:pivotFmt>
        <c:idx val="303"/>
        <c:dLbl>
          <c:idx val="0"/>
          <c:showLegendKey val="0"/>
          <c:showVal val="0"/>
          <c:showCatName val="0"/>
          <c:showSerName val="0"/>
          <c:showPercent val="0"/>
          <c:showBubbleSize val="0"/>
          <c:extLst>
            <c:ext xmlns:c15="http://schemas.microsoft.com/office/drawing/2012/chart" uri="{CE6537A1-D6FC-4f65-9D91-7224C49458BB}"/>
          </c:extLst>
        </c:dLbl>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dLbl>
          <c:idx val="0"/>
          <c:showLegendKey val="0"/>
          <c:showVal val="0"/>
          <c:showCatName val="0"/>
          <c:showSerName val="0"/>
          <c:showPercent val="0"/>
          <c:showBubbleSize val="0"/>
          <c:extLst>
            <c:ext xmlns:c15="http://schemas.microsoft.com/office/drawing/2012/chart" uri="{CE6537A1-D6FC-4f65-9D91-7224C49458BB}"/>
          </c:extLst>
        </c:dLbl>
      </c:pivotFmt>
      <c:pivotFmt>
        <c:idx val="306"/>
        <c:dLbl>
          <c:idx val="0"/>
          <c:showLegendKey val="0"/>
          <c:showVal val="0"/>
          <c:showCatName val="0"/>
          <c:showSerName val="0"/>
          <c:showPercent val="0"/>
          <c:showBubbleSize val="0"/>
          <c:extLst>
            <c:ext xmlns:c15="http://schemas.microsoft.com/office/drawing/2012/chart" uri="{CE6537A1-D6FC-4f65-9D91-7224C49458BB}"/>
          </c:extLst>
        </c:dLbl>
      </c:pivotFmt>
      <c:pivotFmt>
        <c:idx val="307"/>
        <c:dLbl>
          <c:idx val="0"/>
          <c:showLegendKey val="0"/>
          <c:showVal val="0"/>
          <c:showCatName val="0"/>
          <c:showSerName val="0"/>
          <c:showPercent val="0"/>
          <c:showBubbleSize val="0"/>
          <c:extLst>
            <c:ext xmlns:c15="http://schemas.microsoft.com/office/drawing/2012/chart" uri="{CE6537A1-D6FC-4f65-9D91-7224C49458BB}"/>
          </c:extLst>
        </c:dLbl>
      </c:pivotFmt>
      <c:pivotFmt>
        <c:idx val="308"/>
        <c:dLbl>
          <c:idx val="0"/>
          <c:showLegendKey val="0"/>
          <c:showVal val="0"/>
          <c:showCatName val="0"/>
          <c:showSerName val="0"/>
          <c:showPercent val="0"/>
          <c:showBubbleSize val="0"/>
          <c:extLst>
            <c:ext xmlns:c15="http://schemas.microsoft.com/office/drawing/2012/chart" uri="{CE6537A1-D6FC-4f65-9D91-7224C49458BB}"/>
          </c:extLst>
        </c:dLbl>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dLbl>
          <c:idx val="0"/>
          <c:showLegendKey val="0"/>
          <c:showVal val="0"/>
          <c:showCatName val="0"/>
          <c:showSerName val="0"/>
          <c:showPercent val="0"/>
          <c:showBubbleSize val="0"/>
          <c:extLst>
            <c:ext xmlns:c15="http://schemas.microsoft.com/office/drawing/2012/chart" uri="{CE6537A1-D6FC-4f65-9D91-7224C49458BB}"/>
          </c:extLst>
        </c:dLbl>
      </c:pivotFmt>
      <c:pivotFmt>
        <c:idx val="311"/>
        <c:dLbl>
          <c:idx val="0"/>
          <c:showLegendKey val="0"/>
          <c:showVal val="0"/>
          <c:showCatName val="0"/>
          <c:showSerName val="0"/>
          <c:showPercent val="0"/>
          <c:showBubbleSize val="0"/>
          <c:extLst>
            <c:ext xmlns:c15="http://schemas.microsoft.com/office/drawing/2012/chart" uri="{CE6537A1-D6FC-4f65-9D91-7224C49458BB}"/>
          </c:extLst>
        </c:dLbl>
      </c:pivotFmt>
      <c:pivotFmt>
        <c:idx val="312"/>
        <c:dLbl>
          <c:idx val="0"/>
          <c:showLegendKey val="0"/>
          <c:showVal val="0"/>
          <c:showCatName val="0"/>
          <c:showSerName val="0"/>
          <c:showPercent val="0"/>
          <c:showBubbleSize val="0"/>
          <c:extLst>
            <c:ext xmlns:c15="http://schemas.microsoft.com/office/drawing/2012/chart" uri="{CE6537A1-D6FC-4f65-9D91-7224C49458BB}"/>
          </c:extLst>
        </c:dLbl>
      </c:pivotFmt>
      <c:pivotFmt>
        <c:idx val="313"/>
        <c:dLbl>
          <c:idx val="0"/>
          <c:showLegendKey val="0"/>
          <c:showVal val="0"/>
          <c:showCatName val="0"/>
          <c:showSerName val="0"/>
          <c:showPercent val="0"/>
          <c:showBubbleSize val="0"/>
          <c:extLst>
            <c:ext xmlns:c15="http://schemas.microsoft.com/office/drawing/2012/chart" uri="{CE6537A1-D6FC-4f65-9D91-7224C49458BB}"/>
          </c:extLst>
        </c:dLbl>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dLbl>
          <c:idx val="0"/>
          <c:showLegendKey val="0"/>
          <c:showVal val="0"/>
          <c:showCatName val="0"/>
          <c:showSerName val="0"/>
          <c:showPercent val="0"/>
          <c:showBubbleSize val="0"/>
          <c:extLst>
            <c:ext xmlns:c15="http://schemas.microsoft.com/office/drawing/2012/chart" uri="{CE6537A1-D6FC-4f65-9D91-7224C49458BB}"/>
          </c:extLst>
        </c:dLbl>
      </c:pivotFmt>
      <c:pivotFmt>
        <c:idx val="316"/>
        <c:dLbl>
          <c:idx val="0"/>
          <c:showLegendKey val="0"/>
          <c:showVal val="0"/>
          <c:showCatName val="0"/>
          <c:showSerName val="0"/>
          <c:showPercent val="0"/>
          <c:showBubbleSize val="0"/>
          <c:extLst>
            <c:ext xmlns:c15="http://schemas.microsoft.com/office/drawing/2012/chart" uri="{CE6537A1-D6FC-4f65-9D91-7224C49458BB}"/>
          </c:extLst>
        </c:dLbl>
      </c:pivotFmt>
      <c:pivotFmt>
        <c:idx val="317"/>
        <c:dLbl>
          <c:idx val="0"/>
          <c:showLegendKey val="0"/>
          <c:showVal val="0"/>
          <c:showCatName val="0"/>
          <c:showSerName val="0"/>
          <c:showPercent val="0"/>
          <c:showBubbleSize val="0"/>
          <c:extLst>
            <c:ext xmlns:c15="http://schemas.microsoft.com/office/drawing/2012/chart" uri="{CE6537A1-D6FC-4f65-9D91-7224C49458BB}"/>
          </c:extLst>
        </c:dLbl>
      </c:pivotFmt>
      <c:pivotFmt>
        <c:idx val="318"/>
        <c:dLbl>
          <c:idx val="0"/>
          <c:showLegendKey val="0"/>
          <c:showVal val="0"/>
          <c:showCatName val="0"/>
          <c:showSerName val="0"/>
          <c:showPercent val="0"/>
          <c:showBubbleSize val="0"/>
          <c:extLst>
            <c:ext xmlns:c15="http://schemas.microsoft.com/office/drawing/2012/chart" uri="{CE6537A1-D6FC-4f65-9D91-7224C49458BB}"/>
          </c:extLst>
        </c:dLbl>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dLbl>
          <c:idx val="0"/>
          <c:showLegendKey val="0"/>
          <c:showVal val="0"/>
          <c:showCatName val="0"/>
          <c:showSerName val="0"/>
          <c:showPercent val="0"/>
          <c:showBubbleSize val="0"/>
          <c:extLst>
            <c:ext xmlns:c15="http://schemas.microsoft.com/office/drawing/2012/chart" uri="{CE6537A1-D6FC-4f65-9D91-7224C49458BB}"/>
          </c:extLst>
        </c:dLbl>
      </c:pivotFmt>
      <c:pivotFmt>
        <c:idx val="321"/>
        <c:dLbl>
          <c:idx val="0"/>
          <c:showLegendKey val="0"/>
          <c:showVal val="0"/>
          <c:showCatName val="0"/>
          <c:showSerName val="0"/>
          <c:showPercent val="0"/>
          <c:showBubbleSize val="0"/>
          <c:extLst>
            <c:ext xmlns:c15="http://schemas.microsoft.com/office/drawing/2012/chart" uri="{CE6537A1-D6FC-4f65-9D91-7224C49458BB}"/>
          </c:extLst>
        </c:dLbl>
      </c:pivotFmt>
      <c:pivotFmt>
        <c:idx val="322"/>
        <c:dLbl>
          <c:idx val="0"/>
          <c:showLegendKey val="0"/>
          <c:showVal val="0"/>
          <c:showCatName val="0"/>
          <c:showSerName val="0"/>
          <c:showPercent val="0"/>
          <c:showBubbleSize val="0"/>
          <c:extLst>
            <c:ext xmlns:c15="http://schemas.microsoft.com/office/drawing/2012/chart" uri="{CE6537A1-D6FC-4f65-9D91-7224C49458BB}"/>
          </c:extLst>
        </c:dLbl>
      </c:pivotFmt>
      <c:pivotFmt>
        <c:idx val="323"/>
        <c:dLbl>
          <c:idx val="0"/>
          <c:showLegendKey val="0"/>
          <c:showVal val="0"/>
          <c:showCatName val="0"/>
          <c:showSerName val="0"/>
          <c:showPercent val="0"/>
          <c:showBubbleSize val="0"/>
          <c:extLst>
            <c:ext xmlns:c15="http://schemas.microsoft.com/office/drawing/2012/chart" uri="{CE6537A1-D6FC-4f65-9D91-7224C49458BB}"/>
          </c:extLst>
        </c:dLbl>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dLbl>
          <c:idx val="0"/>
          <c:showLegendKey val="0"/>
          <c:showVal val="0"/>
          <c:showCatName val="0"/>
          <c:showSerName val="0"/>
          <c:showPercent val="0"/>
          <c:showBubbleSize val="0"/>
          <c:extLst>
            <c:ext xmlns:c15="http://schemas.microsoft.com/office/drawing/2012/chart" uri="{CE6537A1-D6FC-4f65-9D91-7224C49458BB}"/>
          </c:extLst>
        </c:dLbl>
      </c:pivotFmt>
      <c:pivotFmt>
        <c:idx val="326"/>
        <c:dLbl>
          <c:idx val="0"/>
          <c:showLegendKey val="0"/>
          <c:showVal val="0"/>
          <c:showCatName val="0"/>
          <c:showSerName val="0"/>
          <c:showPercent val="0"/>
          <c:showBubbleSize val="0"/>
          <c:extLst>
            <c:ext xmlns:c15="http://schemas.microsoft.com/office/drawing/2012/chart" uri="{CE6537A1-D6FC-4f65-9D91-7224C49458BB}"/>
          </c:extLst>
        </c:dLbl>
      </c:pivotFmt>
      <c:pivotFmt>
        <c:idx val="327"/>
        <c:dLbl>
          <c:idx val="0"/>
          <c:showLegendKey val="0"/>
          <c:showVal val="0"/>
          <c:showCatName val="0"/>
          <c:showSerName val="0"/>
          <c:showPercent val="0"/>
          <c:showBubbleSize val="0"/>
          <c:extLst>
            <c:ext xmlns:c15="http://schemas.microsoft.com/office/drawing/2012/chart" uri="{CE6537A1-D6FC-4f65-9D91-7224C49458BB}"/>
          </c:extLst>
        </c:dLbl>
      </c:pivotFmt>
      <c:pivotFmt>
        <c:idx val="328"/>
        <c:dLbl>
          <c:idx val="0"/>
          <c:showLegendKey val="0"/>
          <c:showVal val="0"/>
          <c:showCatName val="0"/>
          <c:showSerName val="0"/>
          <c:showPercent val="0"/>
          <c:showBubbleSize val="0"/>
          <c:extLst>
            <c:ext xmlns:c15="http://schemas.microsoft.com/office/drawing/2012/chart" uri="{CE6537A1-D6FC-4f65-9D91-7224C49458BB}"/>
          </c:extLst>
        </c:dLbl>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dLbl>
          <c:idx val="0"/>
          <c:showLegendKey val="0"/>
          <c:showVal val="0"/>
          <c:showCatName val="0"/>
          <c:showSerName val="0"/>
          <c:showPercent val="0"/>
          <c:showBubbleSize val="0"/>
          <c:extLst>
            <c:ext xmlns:c15="http://schemas.microsoft.com/office/drawing/2012/chart" uri="{CE6537A1-D6FC-4f65-9D91-7224C49458BB}"/>
          </c:extLst>
        </c:dLbl>
      </c:pivotFmt>
      <c:pivotFmt>
        <c:idx val="331"/>
        <c:dLbl>
          <c:idx val="0"/>
          <c:showLegendKey val="0"/>
          <c:showVal val="0"/>
          <c:showCatName val="0"/>
          <c:showSerName val="0"/>
          <c:showPercent val="0"/>
          <c:showBubbleSize val="0"/>
          <c:extLst>
            <c:ext xmlns:c15="http://schemas.microsoft.com/office/drawing/2012/chart" uri="{CE6537A1-D6FC-4f65-9D91-7224C49458BB}"/>
          </c:extLst>
        </c:dLbl>
      </c:pivotFmt>
      <c:pivotFmt>
        <c:idx val="332"/>
        <c:dLbl>
          <c:idx val="0"/>
          <c:showLegendKey val="0"/>
          <c:showVal val="0"/>
          <c:showCatName val="0"/>
          <c:showSerName val="0"/>
          <c:showPercent val="0"/>
          <c:showBubbleSize val="0"/>
          <c:extLst>
            <c:ext xmlns:c15="http://schemas.microsoft.com/office/drawing/2012/chart" uri="{CE6537A1-D6FC-4f65-9D91-7224C49458BB}"/>
          </c:extLst>
        </c:dLbl>
      </c:pivotFmt>
      <c:pivotFmt>
        <c:idx val="333"/>
        <c:dLbl>
          <c:idx val="0"/>
          <c:showLegendKey val="0"/>
          <c:showVal val="0"/>
          <c:showCatName val="0"/>
          <c:showSerName val="0"/>
          <c:showPercent val="0"/>
          <c:showBubbleSize val="0"/>
          <c:extLst>
            <c:ext xmlns:c15="http://schemas.microsoft.com/office/drawing/2012/chart" uri="{CE6537A1-D6FC-4f65-9D91-7224C49458BB}"/>
          </c:extLst>
        </c:dLbl>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dLbl>
          <c:idx val="0"/>
          <c:showLegendKey val="0"/>
          <c:showVal val="0"/>
          <c:showCatName val="0"/>
          <c:showSerName val="0"/>
          <c:showPercent val="0"/>
          <c:showBubbleSize val="0"/>
          <c:extLst>
            <c:ext xmlns:c15="http://schemas.microsoft.com/office/drawing/2012/chart" uri="{CE6537A1-D6FC-4f65-9D91-7224C49458BB}"/>
          </c:extLst>
        </c:dLbl>
      </c:pivotFmt>
      <c:pivotFmt>
        <c:idx val="336"/>
        <c:dLbl>
          <c:idx val="0"/>
          <c:showLegendKey val="0"/>
          <c:showVal val="0"/>
          <c:showCatName val="0"/>
          <c:showSerName val="0"/>
          <c:showPercent val="0"/>
          <c:showBubbleSize val="0"/>
          <c:extLst>
            <c:ext xmlns:c15="http://schemas.microsoft.com/office/drawing/2012/chart" uri="{CE6537A1-D6FC-4f65-9D91-7224C49458BB}"/>
          </c:extLst>
        </c:dLbl>
      </c:pivotFmt>
      <c:pivotFmt>
        <c:idx val="337"/>
        <c:dLbl>
          <c:idx val="0"/>
          <c:showLegendKey val="0"/>
          <c:showVal val="0"/>
          <c:showCatName val="0"/>
          <c:showSerName val="0"/>
          <c:showPercent val="0"/>
          <c:showBubbleSize val="0"/>
          <c:extLst>
            <c:ext xmlns:c15="http://schemas.microsoft.com/office/drawing/2012/chart" uri="{CE6537A1-D6FC-4f65-9D91-7224C49458BB}"/>
          </c:extLst>
        </c:dLbl>
      </c:pivotFmt>
      <c:pivotFmt>
        <c:idx val="338"/>
        <c:dLbl>
          <c:idx val="0"/>
          <c:showLegendKey val="0"/>
          <c:showVal val="0"/>
          <c:showCatName val="0"/>
          <c:showSerName val="0"/>
          <c:showPercent val="0"/>
          <c:showBubbleSize val="0"/>
          <c:extLst>
            <c:ext xmlns:c15="http://schemas.microsoft.com/office/drawing/2012/chart" uri="{CE6537A1-D6FC-4f65-9D91-7224C49458BB}"/>
          </c:extLst>
        </c:dLbl>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dLbl>
          <c:idx val="0"/>
          <c:showLegendKey val="0"/>
          <c:showVal val="0"/>
          <c:showCatName val="0"/>
          <c:showSerName val="0"/>
          <c:showPercent val="0"/>
          <c:showBubbleSize val="0"/>
          <c:extLst>
            <c:ext xmlns:c15="http://schemas.microsoft.com/office/drawing/2012/chart" uri="{CE6537A1-D6FC-4f65-9D91-7224C49458BB}"/>
          </c:extLst>
        </c:dLbl>
      </c:pivotFmt>
      <c:pivotFmt>
        <c:idx val="341"/>
        <c:dLbl>
          <c:idx val="0"/>
          <c:showLegendKey val="0"/>
          <c:showVal val="0"/>
          <c:showCatName val="0"/>
          <c:showSerName val="0"/>
          <c:showPercent val="0"/>
          <c:showBubbleSize val="0"/>
          <c:extLst>
            <c:ext xmlns:c15="http://schemas.microsoft.com/office/drawing/2012/chart" uri="{CE6537A1-D6FC-4f65-9D91-7224C49458BB}"/>
          </c:extLst>
        </c:dLbl>
      </c:pivotFmt>
      <c:pivotFmt>
        <c:idx val="342"/>
        <c:dLbl>
          <c:idx val="0"/>
          <c:showLegendKey val="0"/>
          <c:showVal val="0"/>
          <c:showCatName val="0"/>
          <c:showSerName val="0"/>
          <c:showPercent val="0"/>
          <c:showBubbleSize val="0"/>
          <c:extLst>
            <c:ext xmlns:c15="http://schemas.microsoft.com/office/drawing/2012/chart" uri="{CE6537A1-D6FC-4f65-9D91-7224C49458BB}"/>
          </c:extLst>
        </c:dLbl>
      </c:pivotFmt>
      <c:pivotFmt>
        <c:idx val="343"/>
        <c:dLbl>
          <c:idx val="0"/>
          <c:showLegendKey val="0"/>
          <c:showVal val="0"/>
          <c:showCatName val="0"/>
          <c:showSerName val="0"/>
          <c:showPercent val="0"/>
          <c:showBubbleSize val="0"/>
          <c:extLst>
            <c:ext xmlns:c15="http://schemas.microsoft.com/office/drawing/2012/chart" uri="{CE6537A1-D6FC-4f65-9D91-7224C49458BB}"/>
          </c:extLst>
        </c:dLbl>
      </c:pivotFmt>
      <c:pivotFmt>
        <c:idx val="344"/>
        <c:dLbl>
          <c:idx val="0"/>
          <c:showLegendKey val="0"/>
          <c:showVal val="0"/>
          <c:showCatName val="0"/>
          <c:showSerName val="0"/>
          <c:showPercent val="0"/>
          <c:showBubbleSize val="0"/>
          <c:extLst>
            <c:ext xmlns:c15="http://schemas.microsoft.com/office/drawing/2012/chart" uri="{CE6537A1-D6FC-4f65-9D91-7224C49458BB}"/>
          </c:extLst>
        </c:dLbl>
      </c:pivotFmt>
      <c:pivotFmt>
        <c:idx val="345"/>
        <c:dLbl>
          <c:idx val="0"/>
          <c:showLegendKey val="0"/>
          <c:showVal val="0"/>
          <c:showCatName val="0"/>
          <c:showSerName val="0"/>
          <c:showPercent val="0"/>
          <c:showBubbleSize val="0"/>
          <c:extLst>
            <c:ext xmlns:c15="http://schemas.microsoft.com/office/drawing/2012/chart" uri="{CE6537A1-D6FC-4f65-9D91-7224C49458BB}"/>
          </c:extLst>
        </c:dLbl>
      </c:pivotFmt>
      <c:pivotFmt>
        <c:idx val="346"/>
        <c:dLbl>
          <c:idx val="0"/>
          <c:showLegendKey val="0"/>
          <c:showVal val="0"/>
          <c:showCatName val="0"/>
          <c:showSerName val="0"/>
          <c:showPercent val="0"/>
          <c:showBubbleSize val="0"/>
          <c:extLst>
            <c:ext xmlns:c15="http://schemas.microsoft.com/office/drawing/2012/chart" uri="{CE6537A1-D6FC-4f65-9D91-7224C49458BB}"/>
          </c:extLst>
        </c:dLbl>
      </c:pivotFmt>
      <c:pivotFmt>
        <c:idx val="347"/>
        <c:dLbl>
          <c:idx val="0"/>
          <c:showLegendKey val="0"/>
          <c:showVal val="0"/>
          <c:showCatName val="0"/>
          <c:showSerName val="0"/>
          <c:showPercent val="0"/>
          <c:showBubbleSize val="0"/>
          <c:extLst>
            <c:ext xmlns:c15="http://schemas.microsoft.com/office/drawing/2012/chart" uri="{CE6537A1-D6FC-4f65-9D91-7224C49458BB}"/>
          </c:extLst>
        </c:dLbl>
      </c:pivotFmt>
      <c:pivotFmt>
        <c:idx val="348"/>
        <c:dLbl>
          <c:idx val="0"/>
          <c:showLegendKey val="0"/>
          <c:showVal val="0"/>
          <c:showCatName val="0"/>
          <c:showSerName val="0"/>
          <c:showPercent val="0"/>
          <c:showBubbleSize val="0"/>
          <c:extLst>
            <c:ext xmlns:c15="http://schemas.microsoft.com/office/drawing/2012/chart" uri="{CE6537A1-D6FC-4f65-9D91-7224C49458BB}"/>
          </c:extLst>
        </c:dLbl>
      </c:pivotFmt>
      <c:pivotFmt>
        <c:idx val="349"/>
        <c:dLbl>
          <c:idx val="0"/>
          <c:showLegendKey val="0"/>
          <c:showVal val="0"/>
          <c:showCatName val="0"/>
          <c:showSerName val="0"/>
          <c:showPercent val="0"/>
          <c:showBubbleSize val="0"/>
          <c:extLst>
            <c:ext xmlns:c15="http://schemas.microsoft.com/office/drawing/2012/chart" uri="{CE6537A1-D6FC-4f65-9D91-7224C49458BB}"/>
          </c:extLst>
        </c:dLbl>
      </c:pivotFmt>
      <c:pivotFmt>
        <c:idx val="350"/>
        <c:dLbl>
          <c:idx val="0"/>
          <c:showLegendKey val="0"/>
          <c:showVal val="0"/>
          <c:showCatName val="0"/>
          <c:showSerName val="0"/>
          <c:showPercent val="0"/>
          <c:showBubbleSize val="0"/>
          <c:extLst>
            <c:ext xmlns:c15="http://schemas.microsoft.com/office/drawing/2012/chart" uri="{CE6537A1-D6FC-4f65-9D91-7224C49458BB}"/>
          </c:extLst>
        </c:dLbl>
      </c:pivotFmt>
      <c:pivotFmt>
        <c:idx val="351"/>
        <c:dLbl>
          <c:idx val="0"/>
          <c:showLegendKey val="0"/>
          <c:showVal val="0"/>
          <c:showCatName val="0"/>
          <c:showSerName val="0"/>
          <c:showPercent val="0"/>
          <c:showBubbleSize val="0"/>
          <c:extLst>
            <c:ext xmlns:c15="http://schemas.microsoft.com/office/drawing/2012/chart" uri="{CE6537A1-D6FC-4f65-9D91-7224C49458BB}"/>
          </c:extLst>
        </c:dLbl>
      </c:pivotFmt>
      <c:pivotFmt>
        <c:idx val="352"/>
        <c:dLbl>
          <c:idx val="0"/>
          <c:showLegendKey val="0"/>
          <c:showVal val="0"/>
          <c:showCatName val="0"/>
          <c:showSerName val="0"/>
          <c:showPercent val="0"/>
          <c:showBubbleSize val="0"/>
          <c:extLst>
            <c:ext xmlns:c15="http://schemas.microsoft.com/office/drawing/2012/chart" uri="{CE6537A1-D6FC-4f65-9D91-7224C49458BB}"/>
          </c:extLst>
        </c:dLbl>
      </c:pivotFmt>
      <c:pivotFmt>
        <c:idx val="353"/>
        <c:dLbl>
          <c:idx val="0"/>
          <c:showLegendKey val="0"/>
          <c:showVal val="0"/>
          <c:showCatName val="0"/>
          <c:showSerName val="0"/>
          <c:showPercent val="0"/>
          <c:showBubbleSize val="0"/>
          <c:extLst>
            <c:ext xmlns:c15="http://schemas.microsoft.com/office/drawing/2012/chart" uri="{CE6537A1-D6FC-4f65-9D91-7224C49458BB}"/>
          </c:extLst>
        </c:dLbl>
      </c:pivotFmt>
      <c:pivotFmt>
        <c:idx val="354"/>
        <c:dLbl>
          <c:idx val="0"/>
          <c:showLegendKey val="0"/>
          <c:showVal val="0"/>
          <c:showCatName val="0"/>
          <c:showSerName val="0"/>
          <c:showPercent val="0"/>
          <c:showBubbleSize val="0"/>
          <c:extLst>
            <c:ext xmlns:c15="http://schemas.microsoft.com/office/drawing/2012/chart" uri="{CE6537A1-D6FC-4f65-9D91-7224C49458BB}"/>
          </c:extLst>
        </c:dLbl>
      </c:pivotFmt>
      <c:pivotFmt>
        <c:idx val="355"/>
        <c:dLbl>
          <c:idx val="0"/>
          <c:showLegendKey val="0"/>
          <c:showVal val="0"/>
          <c:showCatName val="0"/>
          <c:showSerName val="0"/>
          <c:showPercent val="0"/>
          <c:showBubbleSize val="0"/>
          <c:extLst>
            <c:ext xmlns:c15="http://schemas.microsoft.com/office/drawing/2012/chart" uri="{CE6537A1-D6FC-4f65-9D91-7224C49458BB}"/>
          </c:extLst>
        </c:dLbl>
      </c:pivotFmt>
      <c:pivotFmt>
        <c:idx val="356"/>
        <c:dLbl>
          <c:idx val="0"/>
          <c:showLegendKey val="0"/>
          <c:showVal val="0"/>
          <c:showCatName val="0"/>
          <c:showSerName val="0"/>
          <c:showPercent val="0"/>
          <c:showBubbleSize val="0"/>
          <c:extLst>
            <c:ext xmlns:c15="http://schemas.microsoft.com/office/drawing/2012/chart" uri="{CE6537A1-D6FC-4f65-9D91-7224C49458BB}"/>
          </c:extLst>
        </c:dLbl>
      </c:pivotFmt>
      <c:pivotFmt>
        <c:idx val="357"/>
        <c:dLbl>
          <c:idx val="0"/>
          <c:showLegendKey val="0"/>
          <c:showVal val="0"/>
          <c:showCatName val="0"/>
          <c:showSerName val="0"/>
          <c:showPercent val="0"/>
          <c:showBubbleSize val="0"/>
          <c:extLst>
            <c:ext xmlns:c15="http://schemas.microsoft.com/office/drawing/2012/chart" uri="{CE6537A1-D6FC-4f65-9D91-7224C49458BB}"/>
          </c:extLst>
        </c:dLbl>
      </c:pivotFmt>
      <c:pivotFmt>
        <c:idx val="358"/>
        <c:dLbl>
          <c:idx val="0"/>
          <c:showLegendKey val="0"/>
          <c:showVal val="0"/>
          <c:showCatName val="0"/>
          <c:showSerName val="0"/>
          <c:showPercent val="0"/>
          <c:showBubbleSize val="0"/>
          <c:extLst>
            <c:ext xmlns:c15="http://schemas.microsoft.com/office/drawing/2012/chart" uri="{CE6537A1-D6FC-4f65-9D91-7224C49458BB}"/>
          </c:extLst>
        </c:dLbl>
      </c:pivotFmt>
      <c:pivotFmt>
        <c:idx val="359"/>
        <c:dLbl>
          <c:idx val="0"/>
          <c:showLegendKey val="0"/>
          <c:showVal val="0"/>
          <c:showCatName val="0"/>
          <c:showSerName val="0"/>
          <c:showPercent val="0"/>
          <c:showBubbleSize val="0"/>
          <c:extLst>
            <c:ext xmlns:c15="http://schemas.microsoft.com/office/drawing/2012/chart" uri="{CE6537A1-D6FC-4f65-9D91-7224C49458BB}"/>
          </c:extLst>
        </c:dLbl>
      </c:pivotFmt>
      <c:pivotFmt>
        <c:idx val="360"/>
        <c:dLbl>
          <c:idx val="0"/>
          <c:showLegendKey val="0"/>
          <c:showVal val="0"/>
          <c:showCatName val="0"/>
          <c:showSerName val="0"/>
          <c:showPercent val="0"/>
          <c:showBubbleSize val="0"/>
          <c:extLst>
            <c:ext xmlns:c15="http://schemas.microsoft.com/office/drawing/2012/chart" uri="{CE6537A1-D6FC-4f65-9D91-7224C49458BB}"/>
          </c:extLst>
        </c:dLbl>
      </c:pivotFmt>
      <c:pivotFmt>
        <c:idx val="361"/>
        <c:dLbl>
          <c:idx val="0"/>
          <c:showLegendKey val="0"/>
          <c:showVal val="0"/>
          <c:showCatName val="0"/>
          <c:showSerName val="0"/>
          <c:showPercent val="0"/>
          <c:showBubbleSize val="0"/>
          <c:extLst>
            <c:ext xmlns:c15="http://schemas.microsoft.com/office/drawing/2012/chart" uri="{CE6537A1-D6FC-4f65-9D91-7224C49458BB}"/>
          </c:extLst>
        </c:dLbl>
      </c:pivotFmt>
      <c:pivotFmt>
        <c:idx val="362"/>
        <c:dLbl>
          <c:idx val="0"/>
          <c:showLegendKey val="0"/>
          <c:showVal val="0"/>
          <c:showCatName val="0"/>
          <c:showSerName val="0"/>
          <c:showPercent val="0"/>
          <c:showBubbleSize val="0"/>
          <c:extLst>
            <c:ext xmlns:c15="http://schemas.microsoft.com/office/drawing/2012/chart" uri="{CE6537A1-D6FC-4f65-9D91-7224C49458BB}"/>
          </c:extLst>
        </c:dLbl>
      </c:pivotFmt>
      <c:pivotFmt>
        <c:idx val="363"/>
        <c:dLbl>
          <c:idx val="0"/>
          <c:showLegendKey val="0"/>
          <c:showVal val="0"/>
          <c:showCatName val="0"/>
          <c:showSerName val="0"/>
          <c:showPercent val="0"/>
          <c:showBubbleSize val="0"/>
          <c:extLst>
            <c:ext xmlns:c15="http://schemas.microsoft.com/office/drawing/2012/chart" uri="{CE6537A1-D6FC-4f65-9D91-7224C49458BB}"/>
          </c:extLst>
        </c:dLbl>
      </c:pivotFmt>
      <c:pivotFmt>
        <c:idx val="364"/>
        <c:dLbl>
          <c:idx val="0"/>
          <c:showLegendKey val="0"/>
          <c:showVal val="0"/>
          <c:showCatName val="0"/>
          <c:showSerName val="0"/>
          <c:showPercent val="0"/>
          <c:showBubbleSize val="0"/>
          <c:extLst>
            <c:ext xmlns:c15="http://schemas.microsoft.com/office/drawing/2012/chart" uri="{CE6537A1-D6FC-4f65-9D91-7224C49458BB}"/>
          </c:extLst>
        </c:dLbl>
      </c:pivotFmt>
      <c:pivotFmt>
        <c:idx val="365"/>
        <c:dLbl>
          <c:idx val="0"/>
          <c:showLegendKey val="0"/>
          <c:showVal val="0"/>
          <c:showCatName val="0"/>
          <c:showSerName val="0"/>
          <c:showPercent val="0"/>
          <c:showBubbleSize val="0"/>
          <c:extLst>
            <c:ext xmlns:c15="http://schemas.microsoft.com/office/drawing/2012/chart" uri="{CE6537A1-D6FC-4f65-9D91-7224C49458BB}"/>
          </c:extLst>
        </c:dLbl>
      </c:pivotFmt>
      <c:pivotFmt>
        <c:idx val="366"/>
        <c:dLbl>
          <c:idx val="0"/>
          <c:showLegendKey val="0"/>
          <c:showVal val="0"/>
          <c:showCatName val="0"/>
          <c:showSerName val="0"/>
          <c:showPercent val="0"/>
          <c:showBubbleSize val="0"/>
          <c:extLst>
            <c:ext xmlns:c15="http://schemas.microsoft.com/office/drawing/2012/chart" uri="{CE6537A1-D6FC-4f65-9D91-7224C49458BB}"/>
          </c:extLst>
        </c:dLbl>
      </c:pivotFmt>
      <c:pivotFmt>
        <c:idx val="367"/>
        <c:dLbl>
          <c:idx val="0"/>
          <c:showLegendKey val="0"/>
          <c:showVal val="0"/>
          <c:showCatName val="0"/>
          <c:showSerName val="0"/>
          <c:showPercent val="0"/>
          <c:showBubbleSize val="0"/>
          <c:extLst>
            <c:ext xmlns:c15="http://schemas.microsoft.com/office/drawing/2012/chart" uri="{CE6537A1-D6FC-4f65-9D91-7224C49458BB}"/>
          </c:extLst>
        </c:dLbl>
      </c:pivotFmt>
      <c:pivotFmt>
        <c:idx val="368"/>
        <c:dLbl>
          <c:idx val="0"/>
          <c:showLegendKey val="0"/>
          <c:showVal val="0"/>
          <c:showCatName val="0"/>
          <c:showSerName val="0"/>
          <c:showPercent val="0"/>
          <c:showBubbleSize val="0"/>
          <c:extLst>
            <c:ext xmlns:c15="http://schemas.microsoft.com/office/drawing/2012/chart" uri="{CE6537A1-D6FC-4f65-9D91-7224C49458BB}"/>
          </c:extLst>
        </c:dLbl>
      </c:pivotFmt>
      <c:pivotFmt>
        <c:idx val="369"/>
        <c:dLbl>
          <c:idx val="0"/>
          <c:showLegendKey val="0"/>
          <c:showVal val="0"/>
          <c:showCatName val="0"/>
          <c:showSerName val="0"/>
          <c:showPercent val="0"/>
          <c:showBubbleSize val="0"/>
          <c:extLst>
            <c:ext xmlns:c15="http://schemas.microsoft.com/office/drawing/2012/chart" uri="{CE6537A1-D6FC-4f65-9D91-7224C49458BB}"/>
          </c:extLst>
        </c:dLbl>
      </c:pivotFmt>
      <c:pivotFmt>
        <c:idx val="370"/>
        <c:dLbl>
          <c:idx val="0"/>
          <c:showLegendKey val="0"/>
          <c:showVal val="0"/>
          <c:showCatName val="0"/>
          <c:showSerName val="0"/>
          <c:showPercent val="0"/>
          <c:showBubbleSize val="0"/>
          <c:extLst>
            <c:ext xmlns:c15="http://schemas.microsoft.com/office/drawing/2012/chart" uri="{CE6537A1-D6FC-4f65-9D91-7224C49458BB}"/>
          </c:extLst>
        </c:dLbl>
      </c:pivotFmt>
      <c:pivotFmt>
        <c:idx val="371"/>
        <c:dLbl>
          <c:idx val="0"/>
          <c:showLegendKey val="0"/>
          <c:showVal val="0"/>
          <c:showCatName val="0"/>
          <c:showSerName val="0"/>
          <c:showPercent val="0"/>
          <c:showBubbleSize val="0"/>
          <c:extLst>
            <c:ext xmlns:c15="http://schemas.microsoft.com/office/drawing/2012/chart" uri="{CE6537A1-D6FC-4f65-9D91-7224C49458BB}"/>
          </c:extLst>
        </c:dLbl>
      </c:pivotFmt>
      <c:pivotFmt>
        <c:idx val="372"/>
        <c:dLbl>
          <c:idx val="0"/>
          <c:showLegendKey val="0"/>
          <c:showVal val="0"/>
          <c:showCatName val="0"/>
          <c:showSerName val="0"/>
          <c:showPercent val="0"/>
          <c:showBubbleSize val="0"/>
          <c:extLst>
            <c:ext xmlns:c15="http://schemas.microsoft.com/office/drawing/2012/chart" uri="{CE6537A1-D6FC-4f65-9D91-7224C49458BB}"/>
          </c:extLst>
        </c:dLbl>
      </c:pivotFmt>
      <c:pivotFmt>
        <c:idx val="373"/>
        <c:dLbl>
          <c:idx val="0"/>
          <c:showLegendKey val="0"/>
          <c:showVal val="0"/>
          <c:showCatName val="0"/>
          <c:showSerName val="0"/>
          <c:showPercent val="0"/>
          <c:showBubbleSize val="0"/>
          <c:extLst>
            <c:ext xmlns:c15="http://schemas.microsoft.com/office/drawing/2012/chart" uri="{CE6537A1-D6FC-4f65-9D91-7224C49458BB}"/>
          </c:extLst>
        </c:dLbl>
      </c:pivotFmt>
      <c:pivotFmt>
        <c:idx val="374"/>
        <c:dLbl>
          <c:idx val="0"/>
          <c:showLegendKey val="0"/>
          <c:showVal val="0"/>
          <c:showCatName val="0"/>
          <c:showSerName val="0"/>
          <c:showPercent val="0"/>
          <c:showBubbleSize val="0"/>
          <c:extLst>
            <c:ext xmlns:c15="http://schemas.microsoft.com/office/drawing/2012/chart" uri="{CE6537A1-D6FC-4f65-9D91-7224C49458BB}"/>
          </c:extLst>
        </c:dLbl>
      </c:pivotFmt>
      <c:pivotFmt>
        <c:idx val="375"/>
        <c:dLbl>
          <c:idx val="0"/>
          <c:showLegendKey val="0"/>
          <c:showVal val="0"/>
          <c:showCatName val="0"/>
          <c:showSerName val="0"/>
          <c:showPercent val="0"/>
          <c:showBubbleSize val="0"/>
          <c:extLst>
            <c:ext xmlns:c15="http://schemas.microsoft.com/office/drawing/2012/chart" uri="{CE6537A1-D6FC-4f65-9D91-7224C49458BB}"/>
          </c:extLst>
        </c:dLbl>
      </c:pivotFmt>
      <c:pivotFmt>
        <c:idx val="376"/>
        <c:dLbl>
          <c:idx val="0"/>
          <c:showLegendKey val="0"/>
          <c:showVal val="0"/>
          <c:showCatName val="0"/>
          <c:showSerName val="0"/>
          <c:showPercent val="0"/>
          <c:showBubbleSize val="0"/>
          <c:extLst>
            <c:ext xmlns:c15="http://schemas.microsoft.com/office/drawing/2012/chart" uri="{CE6537A1-D6FC-4f65-9D91-7224C49458BB}"/>
          </c:extLst>
        </c:dLbl>
      </c:pivotFmt>
      <c:pivotFmt>
        <c:idx val="377"/>
        <c:dLbl>
          <c:idx val="0"/>
          <c:showLegendKey val="0"/>
          <c:showVal val="0"/>
          <c:showCatName val="0"/>
          <c:showSerName val="0"/>
          <c:showPercent val="0"/>
          <c:showBubbleSize val="0"/>
          <c:extLst>
            <c:ext xmlns:c15="http://schemas.microsoft.com/office/drawing/2012/chart" uri="{CE6537A1-D6FC-4f65-9D91-7224C49458BB}"/>
          </c:extLst>
        </c:dLbl>
      </c:pivotFmt>
      <c:pivotFmt>
        <c:idx val="378"/>
        <c:dLbl>
          <c:idx val="0"/>
          <c:showLegendKey val="0"/>
          <c:showVal val="0"/>
          <c:showCatName val="0"/>
          <c:showSerName val="0"/>
          <c:showPercent val="0"/>
          <c:showBubbleSize val="0"/>
          <c:extLst>
            <c:ext xmlns:c15="http://schemas.microsoft.com/office/drawing/2012/chart" uri="{CE6537A1-D6FC-4f65-9D91-7224C49458BB}"/>
          </c:extLst>
        </c:dLbl>
      </c:pivotFmt>
      <c:pivotFmt>
        <c:idx val="379"/>
        <c:dLbl>
          <c:idx val="0"/>
          <c:showLegendKey val="0"/>
          <c:showVal val="0"/>
          <c:showCatName val="0"/>
          <c:showSerName val="0"/>
          <c:showPercent val="0"/>
          <c:showBubbleSize val="0"/>
          <c:extLst>
            <c:ext xmlns:c15="http://schemas.microsoft.com/office/drawing/2012/chart" uri="{CE6537A1-D6FC-4f65-9D91-7224C49458BB}"/>
          </c:extLst>
        </c:dLbl>
      </c:pivotFmt>
      <c:pivotFmt>
        <c:idx val="380"/>
        <c:dLbl>
          <c:idx val="0"/>
          <c:showLegendKey val="0"/>
          <c:showVal val="0"/>
          <c:showCatName val="0"/>
          <c:showSerName val="0"/>
          <c:showPercent val="0"/>
          <c:showBubbleSize val="0"/>
          <c:extLst>
            <c:ext xmlns:c15="http://schemas.microsoft.com/office/drawing/2012/chart" uri="{CE6537A1-D6FC-4f65-9D91-7224C49458BB}"/>
          </c:extLst>
        </c:dLbl>
      </c:pivotFmt>
      <c:pivotFmt>
        <c:idx val="381"/>
        <c:dLbl>
          <c:idx val="0"/>
          <c:showLegendKey val="0"/>
          <c:showVal val="0"/>
          <c:showCatName val="0"/>
          <c:showSerName val="0"/>
          <c:showPercent val="0"/>
          <c:showBubbleSize val="0"/>
          <c:extLst>
            <c:ext xmlns:c15="http://schemas.microsoft.com/office/drawing/2012/chart" uri="{CE6537A1-D6FC-4f65-9D91-7224C49458BB}"/>
          </c:extLst>
        </c:dLbl>
      </c:pivotFmt>
      <c:pivotFmt>
        <c:idx val="382"/>
        <c:dLbl>
          <c:idx val="0"/>
          <c:showLegendKey val="0"/>
          <c:showVal val="0"/>
          <c:showCatName val="0"/>
          <c:showSerName val="0"/>
          <c:showPercent val="0"/>
          <c:showBubbleSize val="0"/>
          <c:extLst>
            <c:ext xmlns:c15="http://schemas.microsoft.com/office/drawing/2012/chart" uri="{CE6537A1-D6FC-4f65-9D91-7224C49458BB}"/>
          </c:extLst>
        </c:dLbl>
      </c:pivotFmt>
      <c:pivotFmt>
        <c:idx val="383"/>
        <c:dLbl>
          <c:idx val="0"/>
          <c:showLegendKey val="0"/>
          <c:showVal val="0"/>
          <c:showCatName val="0"/>
          <c:showSerName val="0"/>
          <c:showPercent val="0"/>
          <c:showBubbleSize val="0"/>
          <c:extLst>
            <c:ext xmlns:c15="http://schemas.microsoft.com/office/drawing/2012/chart" uri="{CE6537A1-D6FC-4f65-9D91-7224C49458BB}"/>
          </c:extLst>
        </c:dLbl>
      </c:pivotFmt>
      <c:pivotFmt>
        <c:idx val="384"/>
        <c:dLbl>
          <c:idx val="0"/>
          <c:showLegendKey val="0"/>
          <c:showVal val="0"/>
          <c:showCatName val="0"/>
          <c:showSerName val="0"/>
          <c:showPercent val="0"/>
          <c:showBubbleSize val="0"/>
          <c:extLst>
            <c:ext xmlns:c15="http://schemas.microsoft.com/office/drawing/2012/chart" uri="{CE6537A1-D6FC-4f65-9D91-7224C49458BB}"/>
          </c:extLst>
        </c:dLbl>
      </c:pivotFmt>
      <c:pivotFmt>
        <c:idx val="385"/>
        <c:dLbl>
          <c:idx val="0"/>
          <c:showLegendKey val="0"/>
          <c:showVal val="0"/>
          <c:showCatName val="0"/>
          <c:showSerName val="0"/>
          <c:showPercent val="0"/>
          <c:showBubbleSize val="0"/>
          <c:extLst>
            <c:ext xmlns:c15="http://schemas.microsoft.com/office/drawing/2012/chart" uri="{CE6537A1-D6FC-4f65-9D91-7224C49458BB}"/>
          </c:extLst>
        </c:dLbl>
      </c:pivotFmt>
      <c:pivotFmt>
        <c:idx val="386"/>
        <c:dLbl>
          <c:idx val="0"/>
          <c:showLegendKey val="0"/>
          <c:showVal val="0"/>
          <c:showCatName val="0"/>
          <c:showSerName val="0"/>
          <c:showPercent val="0"/>
          <c:showBubbleSize val="0"/>
          <c:extLst>
            <c:ext xmlns:c15="http://schemas.microsoft.com/office/drawing/2012/chart" uri="{CE6537A1-D6FC-4f65-9D91-7224C49458BB}"/>
          </c:extLst>
        </c:dLbl>
      </c:pivotFmt>
      <c:pivotFmt>
        <c:idx val="387"/>
        <c:dLbl>
          <c:idx val="0"/>
          <c:showLegendKey val="0"/>
          <c:showVal val="0"/>
          <c:showCatName val="0"/>
          <c:showSerName val="0"/>
          <c:showPercent val="0"/>
          <c:showBubbleSize val="0"/>
          <c:extLst>
            <c:ext xmlns:c15="http://schemas.microsoft.com/office/drawing/2012/chart" uri="{CE6537A1-D6FC-4f65-9D91-7224C49458BB}"/>
          </c:extLst>
        </c:dLbl>
      </c:pivotFmt>
      <c:pivotFmt>
        <c:idx val="388"/>
        <c:dLbl>
          <c:idx val="0"/>
          <c:showLegendKey val="0"/>
          <c:showVal val="0"/>
          <c:showCatName val="0"/>
          <c:showSerName val="0"/>
          <c:showPercent val="0"/>
          <c:showBubbleSize val="0"/>
          <c:extLst>
            <c:ext xmlns:c15="http://schemas.microsoft.com/office/drawing/2012/chart" uri="{CE6537A1-D6FC-4f65-9D91-7224C49458BB}"/>
          </c:extLst>
        </c:dLbl>
      </c:pivotFmt>
      <c:pivotFmt>
        <c:idx val="389"/>
        <c:dLbl>
          <c:idx val="0"/>
          <c:showLegendKey val="0"/>
          <c:showVal val="0"/>
          <c:showCatName val="0"/>
          <c:showSerName val="0"/>
          <c:showPercent val="0"/>
          <c:showBubbleSize val="0"/>
          <c:extLst>
            <c:ext xmlns:c15="http://schemas.microsoft.com/office/drawing/2012/chart" uri="{CE6537A1-D6FC-4f65-9D91-7224C49458BB}"/>
          </c:extLst>
        </c:dLbl>
      </c:pivotFmt>
      <c:pivotFmt>
        <c:idx val="390"/>
        <c:dLbl>
          <c:idx val="0"/>
          <c:showLegendKey val="0"/>
          <c:showVal val="0"/>
          <c:showCatName val="0"/>
          <c:showSerName val="0"/>
          <c:showPercent val="0"/>
          <c:showBubbleSize val="0"/>
          <c:extLst>
            <c:ext xmlns:c15="http://schemas.microsoft.com/office/drawing/2012/chart" uri="{CE6537A1-D6FC-4f65-9D91-7224C49458BB}"/>
          </c:extLst>
        </c:dLbl>
      </c:pivotFmt>
      <c:pivotFmt>
        <c:idx val="391"/>
        <c:dLbl>
          <c:idx val="0"/>
          <c:showLegendKey val="0"/>
          <c:showVal val="0"/>
          <c:showCatName val="0"/>
          <c:showSerName val="0"/>
          <c:showPercent val="0"/>
          <c:showBubbleSize val="0"/>
          <c:extLst>
            <c:ext xmlns:c15="http://schemas.microsoft.com/office/drawing/2012/chart" uri="{CE6537A1-D6FC-4f65-9D91-7224C49458BB}"/>
          </c:extLst>
        </c:dLbl>
      </c:pivotFmt>
      <c:pivotFmt>
        <c:idx val="392"/>
        <c:dLbl>
          <c:idx val="0"/>
          <c:showLegendKey val="0"/>
          <c:showVal val="0"/>
          <c:showCatName val="0"/>
          <c:showSerName val="0"/>
          <c:showPercent val="0"/>
          <c:showBubbleSize val="0"/>
          <c:extLst>
            <c:ext xmlns:c15="http://schemas.microsoft.com/office/drawing/2012/chart" uri="{CE6537A1-D6FC-4f65-9D91-7224C49458BB}"/>
          </c:extLst>
        </c:dLbl>
      </c:pivotFmt>
      <c:pivotFmt>
        <c:idx val="393"/>
        <c:dLbl>
          <c:idx val="0"/>
          <c:showLegendKey val="0"/>
          <c:showVal val="0"/>
          <c:showCatName val="0"/>
          <c:showSerName val="0"/>
          <c:showPercent val="0"/>
          <c:showBubbleSize val="0"/>
          <c:extLst>
            <c:ext xmlns:c15="http://schemas.microsoft.com/office/drawing/2012/chart" uri="{CE6537A1-D6FC-4f65-9D91-7224C49458BB}"/>
          </c:extLst>
        </c:dLbl>
      </c:pivotFmt>
      <c:pivotFmt>
        <c:idx val="394"/>
        <c:dLbl>
          <c:idx val="0"/>
          <c:showLegendKey val="0"/>
          <c:showVal val="0"/>
          <c:showCatName val="0"/>
          <c:showSerName val="0"/>
          <c:showPercent val="0"/>
          <c:showBubbleSize val="0"/>
          <c:extLst>
            <c:ext xmlns:c15="http://schemas.microsoft.com/office/drawing/2012/chart" uri="{CE6537A1-D6FC-4f65-9D91-7224C49458BB}"/>
          </c:extLst>
        </c:dLbl>
      </c:pivotFmt>
      <c:pivotFmt>
        <c:idx val="395"/>
        <c:dLbl>
          <c:idx val="0"/>
          <c:showLegendKey val="0"/>
          <c:showVal val="0"/>
          <c:showCatName val="0"/>
          <c:showSerName val="0"/>
          <c:showPercent val="0"/>
          <c:showBubbleSize val="0"/>
          <c:extLst>
            <c:ext xmlns:c15="http://schemas.microsoft.com/office/drawing/2012/chart" uri="{CE6537A1-D6FC-4f65-9D91-7224C49458BB}"/>
          </c:extLst>
        </c:dLbl>
      </c:pivotFmt>
      <c:pivotFmt>
        <c:idx val="396"/>
        <c:dLbl>
          <c:idx val="0"/>
          <c:showLegendKey val="0"/>
          <c:showVal val="0"/>
          <c:showCatName val="0"/>
          <c:showSerName val="0"/>
          <c:showPercent val="0"/>
          <c:showBubbleSize val="0"/>
          <c:extLst>
            <c:ext xmlns:c15="http://schemas.microsoft.com/office/drawing/2012/chart" uri="{CE6537A1-D6FC-4f65-9D91-7224C49458BB}"/>
          </c:extLst>
        </c:dLbl>
      </c:pivotFmt>
      <c:pivotFmt>
        <c:idx val="397"/>
        <c:dLbl>
          <c:idx val="0"/>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99"/>
        <c:dLbl>
          <c:idx val="0"/>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1"/>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2"/>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3"/>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4"/>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5"/>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6"/>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7"/>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8"/>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9"/>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10"/>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11"/>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12"/>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13"/>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14"/>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15"/>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16"/>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17"/>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18"/>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19"/>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20"/>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21"/>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22"/>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23"/>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24"/>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25"/>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26"/>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27"/>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28"/>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29"/>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30"/>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31"/>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32"/>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33"/>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34"/>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35"/>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36"/>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37"/>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312680120282978"/>
          <c:y val="0.17914843977836103"/>
          <c:w val="0.66315165876777249"/>
          <c:h val="0.77736111111111106"/>
        </c:manualLayout>
      </c:layout>
      <c:pieChart>
        <c:varyColors val="1"/>
        <c:ser>
          <c:idx val="0"/>
          <c:order val="0"/>
          <c:tx>
            <c:strRef>
              <c:f>'2'!$B$3</c:f>
              <c:strCache>
                <c:ptCount val="1"/>
                <c:pt idx="0">
                  <c:v>Total</c:v>
                </c:pt>
              </c:strCache>
            </c:strRef>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892-469E-940C-EDB8FC0ED267}"/>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892-469E-940C-EDB8FC0ED267}"/>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892-469E-940C-EDB8FC0ED267}"/>
              </c:ext>
            </c:extLst>
          </c:dPt>
          <c:dPt>
            <c:idx val="3"/>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4892-469E-940C-EDB8FC0ED267}"/>
              </c:ext>
            </c:extLst>
          </c:dPt>
          <c:dPt>
            <c:idx val="4"/>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4892-469E-940C-EDB8FC0ED267}"/>
              </c:ext>
            </c:extLst>
          </c:dPt>
          <c:dPt>
            <c:idx val="5"/>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4892-469E-940C-EDB8FC0ED267}"/>
              </c:ext>
            </c:extLst>
          </c:dPt>
          <c:dPt>
            <c:idx val="6"/>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4892-469E-940C-EDB8FC0ED267}"/>
              </c:ext>
            </c:extLst>
          </c:dPt>
          <c:dPt>
            <c:idx val="7"/>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4892-469E-940C-EDB8FC0ED267}"/>
              </c:ext>
            </c:extLst>
          </c:dPt>
          <c:dPt>
            <c:idx val="8"/>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4892-469E-940C-EDB8FC0ED267}"/>
              </c:ext>
            </c:extLst>
          </c:dPt>
          <c:dPt>
            <c:idx val="9"/>
            <c:bubble3D val="0"/>
            <c:spPr>
              <a:solidFill>
                <a:schemeClr val="accent6">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4892-469E-940C-EDB8FC0ED267}"/>
              </c:ext>
            </c:extLst>
          </c:dPt>
          <c:dPt>
            <c:idx val="10"/>
            <c:bubble3D val="0"/>
            <c:spPr>
              <a:solidFill>
                <a:schemeClr val="accent5">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4892-469E-940C-EDB8FC0ED267}"/>
              </c:ext>
            </c:extLst>
          </c:dPt>
          <c:dPt>
            <c:idx val="11"/>
            <c:bubble3D val="0"/>
            <c:spPr>
              <a:solidFill>
                <a:schemeClr val="accent4">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4892-469E-940C-EDB8FC0ED26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4892-469E-940C-EDB8FC0ED26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4892-469E-940C-EDB8FC0ED26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4892-469E-940C-EDB8FC0ED26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4892-469E-940C-EDB8FC0ED26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4892-469E-940C-EDB8FC0ED26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4892-469E-940C-EDB8FC0ED267}"/>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4892-469E-940C-EDB8FC0ED267}"/>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4892-469E-940C-EDB8FC0ED267}"/>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1-4892-469E-940C-EDB8FC0ED267}"/>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3-4892-469E-940C-EDB8FC0ED267}"/>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5-4892-469E-940C-EDB8FC0ED267}"/>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7-4892-469E-940C-EDB8FC0ED26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'2'!$B$4:$B$16</c:f>
              <c:numCache>
                <c:formatCode>General</c:formatCode>
                <c:ptCount val="12"/>
                <c:pt idx="0">
                  <c:v>32.322580645161288</c:v>
                </c:pt>
                <c:pt idx="1">
                  <c:v>34.620689655172413</c:v>
                </c:pt>
                <c:pt idx="2">
                  <c:v>42.032258064516128</c:v>
                </c:pt>
                <c:pt idx="3">
                  <c:v>46.9</c:v>
                </c:pt>
                <c:pt idx="4">
                  <c:v>57.645161290322584</c:v>
                </c:pt>
                <c:pt idx="5">
                  <c:v>67.900000000000006</c:v>
                </c:pt>
                <c:pt idx="6">
                  <c:v>75.41935483870968</c:v>
                </c:pt>
                <c:pt idx="7">
                  <c:v>75.838709677419359</c:v>
                </c:pt>
                <c:pt idx="8">
                  <c:v>67.13333333333334</c:v>
                </c:pt>
                <c:pt idx="9">
                  <c:v>55.161290322580648</c:v>
                </c:pt>
                <c:pt idx="10">
                  <c:v>45.766666666666666</c:v>
                </c:pt>
                <c:pt idx="11">
                  <c:v>35.5</c:v>
                </c:pt>
              </c:numCache>
            </c:numRef>
          </c:val>
          <c:extLst>
            <c:ext xmlns:c16="http://schemas.microsoft.com/office/drawing/2014/chart" uri="{C3380CC4-5D6E-409C-BE32-E72D297353CC}">
              <c16:uniqueId val="{00000018-4892-469E-940C-EDB8FC0ED267}"/>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Weather Dataset.xlsx]d1!PivotTable1</c:name>
    <c:fmtId val="3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Max Temp(F) of each Month</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'd1'!$B$4:$B$5</c:f>
              <c:strCache>
                <c:ptCount val="1"/>
                <c:pt idx="0">
                  <c:v>Clear</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'd1'!$A$6:$A$18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'd1'!$B$6:$B$18</c:f>
              <c:numCache>
                <c:formatCode>General</c:formatCode>
                <c:ptCount val="12"/>
                <c:pt idx="0">
                  <c:v>946</c:v>
                </c:pt>
                <c:pt idx="1">
                  <c:v>775</c:v>
                </c:pt>
                <c:pt idx="2">
                  <c:v>924</c:v>
                </c:pt>
                <c:pt idx="3">
                  <c:v>1090</c:v>
                </c:pt>
                <c:pt idx="4">
                  <c:v>1486</c:v>
                </c:pt>
                <c:pt idx="5">
                  <c:v>1756</c:v>
                </c:pt>
                <c:pt idx="6">
                  <c:v>2020</c:v>
                </c:pt>
                <c:pt idx="7">
                  <c:v>1948</c:v>
                </c:pt>
                <c:pt idx="8">
                  <c:v>1392</c:v>
                </c:pt>
                <c:pt idx="9">
                  <c:v>1247</c:v>
                </c:pt>
                <c:pt idx="10">
                  <c:v>1064</c:v>
                </c:pt>
                <c:pt idx="11">
                  <c:v>731</c:v>
                </c:pt>
              </c:numCache>
            </c:numRef>
          </c:val>
          <c:smooth val="0"/>
          <c:extLst>
            <c:ext xmlns:c16="http://schemas.microsoft.com/office/drawing/2014/chart" uri="{C3380CC4-5D6E-409C-BE32-E72D297353CC}">
              <c16:uniqueId val="{00000000-E7BE-4529-8CA7-F93843FA2FAC}"/>
            </c:ext>
          </c:extLst>
        </c:ser>
        <c:ser>
          <c:idx val="1"/>
          <c:order val="1"/>
          <c:tx>
            <c:strRef>
              <c:f>'d1'!$C$4:$C$5</c:f>
              <c:strCache>
                <c:ptCount val="1"/>
                <c:pt idx="0">
                  <c:v>Rain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'd1'!$A$6:$A$18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'd1'!$C$6:$C$18</c:f>
              <c:numCache>
                <c:formatCode>General</c:formatCode>
                <c:ptCount val="12"/>
                <c:pt idx="0">
                  <c:v>142</c:v>
                </c:pt>
                <c:pt idx="1">
                  <c:v>346</c:v>
                </c:pt>
                <c:pt idx="2">
                  <c:v>551</c:v>
                </c:pt>
                <c:pt idx="3">
                  <c:v>475</c:v>
                </c:pt>
                <c:pt idx="4">
                  <c:v>575</c:v>
                </c:pt>
                <c:pt idx="5">
                  <c:v>549</c:v>
                </c:pt>
                <c:pt idx="6">
                  <c:v>606</c:v>
                </c:pt>
                <c:pt idx="7">
                  <c:v>677</c:v>
                </c:pt>
                <c:pt idx="8">
                  <c:v>839</c:v>
                </c:pt>
                <c:pt idx="9">
                  <c:v>689</c:v>
                </c:pt>
                <c:pt idx="10">
                  <c:v>542</c:v>
                </c:pt>
                <c:pt idx="11">
                  <c:v>288</c:v>
                </c:pt>
              </c:numCache>
            </c:numRef>
          </c:val>
          <c:smooth val="0"/>
          <c:extLst>
            <c:ext xmlns:c16="http://schemas.microsoft.com/office/drawing/2014/chart" uri="{C3380CC4-5D6E-409C-BE32-E72D297353CC}">
              <c16:uniqueId val="{0000000C-92A8-4D5A-BB03-0C8D8FBFB049}"/>
            </c:ext>
          </c:extLst>
        </c:ser>
        <c:ser>
          <c:idx val="2"/>
          <c:order val="2"/>
          <c:tx>
            <c:strRef>
              <c:f>'d1'!$D$4:$D$5</c:f>
              <c:strCache>
                <c:ptCount val="1"/>
                <c:pt idx="0">
                  <c:v>Snow</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'd1'!$A$6:$A$18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'd1'!$D$6:$D$18</c:f>
              <c:numCache>
                <c:formatCode>General</c:formatCode>
                <c:ptCount val="12"/>
                <c:pt idx="0">
                  <c:v>136</c:v>
                </c:pt>
                <c:pt idx="1">
                  <c:v>147</c:v>
                </c:pt>
                <c:pt idx="2">
                  <c:v>75</c:v>
                </c:pt>
                <c:pt idx="3">
                  <c:v>73</c:v>
                </c:pt>
                <c:pt idx="11">
                  <c:v>155</c:v>
                </c:pt>
              </c:numCache>
            </c:numRef>
          </c:val>
          <c:smooth val="0"/>
          <c:extLst>
            <c:ext xmlns:c16="http://schemas.microsoft.com/office/drawing/2014/chart" uri="{C3380CC4-5D6E-409C-BE32-E72D297353CC}">
              <c16:uniqueId val="{0000000E-92A8-4D5A-BB03-0C8D8FBFB049}"/>
            </c:ext>
          </c:extLst>
        </c:ser>
        <c:dLbls>
          <c:showLegendKey val="0"/>
          <c:showVal val="0"/>
          <c:showCatName val="0"/>
          <c:showSerName val="0"/>
          <c:showPercent val="0"/>
          <c:showBubbleSize val="0"/>
        </c:dLbls>
        <c:marker val="1"/>
        <c:smooth val="0"/>
        <c:axId val="1842844623"/>
        <c:axId val="1842845455"/>
      </c:lineChart>
      <c:catAx>
        <c:axId val="184284462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2845455"/>
        <c:crosses val="autoZero"/>
        <c:auto val="1"/>
        <c:lblAlgn val="ctr"/>
        <c:lblOffset val="100"/>
        <c:noMultiLvlLbl val="0"/>
      </c:catAx>
      <c:valAx>
        <c:axId val="18428454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284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Weather Dataset.xlsx]d2!PivotTable2</c:name>
    <c:fmtId val="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40334951654359"/>
          <c:y val="0.16722492553599336"/>
          <c:w val="0.78271711340486583"/>
          <c:h val="0.63138517797634841"/>
        </c:manualLayout>
      </c:layout>
      <c:bar3DChart>
        <c:barDir val="col"/>
        <c:grouping val="clustered"/>
        <c:varyColors val="0"/>
        <c:ser>
          <c:idx val="0"/>
          <c:order val="0"/>
          <c:tx>
            <c:strRef>
              <c:f>'d2'!$B$3:$B$4</c:f>
              <c:strCache>
                <c:ptCount val="1"/>
                <c:pt idx="0">
                  <c:v>Clear</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'd2'!$A$5:$A$17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'd2'!$B$5:$B$17</c:f>
              <c:numCache>
                <c:formatCode>General</c:formatCode>
                <c:ptCount val="12"/>
                <c:pt idx="0">
                  <c:v>592</c:v>
                </c:pt>
                <c:pt idx="1">
                  <c:v>465</c:v>
                </c:pt>
                <c:pt idx="2">
                  <c:v>618</c:v>
                </c:pt>
                <c:pt idx="3">
                  <c:v>776</c:v>
                </c:pt>
                <c:pt idx="4">
                  <c:v>1106</c:v>
                </c:pt>
                <c:pt idx="5">
                  <c:v>1365</c:v>
                </c:pt>
                <c:pt idx="6">
                  <c:v>1573</c:v>
                </c:pt>
                <c:pt idx="7">
                  <c:v>1564</c:v>
                </c:pt>
                <c:pt idx="8">
                  <c:v>1132</c:v>
                </c:pt>
                <c:pt idx="9">
                  <c:v>947</c:v>
                </c:pt>
                <c:pt idx="10">
                  <c:v>751</c:v>
                </c:pt>
                <c:pt idx="11">
                  <c:v>497</c:v>
                </c:pt>
              </c:numCache>
            </c:numRef>
          </c:val>
          <c:extLst>
            <c:ext xmlns:c16="http://schemas.microsoft.com/office/drawing/2014/chart" uri="{C3380CC4-5D6E-409C-BE32-E72D297353CC}">
              <c16:uniqueId val="{00000000-C46C-4F03-A38A-4F44AC33BCDA}"/>
            </c:ext>
          </c:extLst>
        </c:ser>
        <c:ser>
          <c:idx val="1"/>
          <c:order val="1"/>
          <c:tx>
            <c:strRef>
              <c:f>'d2'!$C$3:$C$4</c:f>
              <c:strCache>
                <c:ptCount val="1"/>
                <c:pt idx="0">
                  <c:v>Rain</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'd2'!$A$5:$A$17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'd2'!$C$5:$C$17</c:f>
              <c:numCache>
                <c:formatCode>General</c:formatCode>
                <c:ptCount val="12"/>
                <c:pt idx="0">
                  <c:v>110</c:v>
                </c:pt>
                <c:pt idx="1">
                  <c:v>221</c:v>
                </c:pt>
                <c:pt idx="2">
                  <c:v>413</c:v>
                </c:pt>
                <c:pt idx="3">
                  <c:v>357</c:v>
                </c:pt>
                <c:pt idx="4">
                  <c:v>466</c:v>
                </c:pt>
                <c:pt idx="5">
                  <c:v>435</c:v>
                </c:pt>
                <c:pt idx="6">
                  <c:v>518</c:v>
                </c:pt>
                <c:pt idx="7">
                  <c:v>548</c:v>
                </c:pt>
                <c:pt idx="8">
                  <c:v>689</c:v>
                </c:pt>
                <c:pt idx="9">
                  <c:v>547</c:v>
                </c:pt>
                <c:pt idx="10">
                  <c:v>414</c:v>
                </c:pt>
                <c:pt idx="11">
                  <c:v>202</c:v>
                </c:pt>
              </c:numCache>
            </c:numRef>
          </c:val>
          <c:extLst>
            <c:ext xmlns:c16="http://schemas.microsoft.com/office/drawing/2014/chart" uri="{C3380CC4-5D6E-409C-BE32-E72D297353CC}">
              <c16:uniqueId val="{00000000-DBD4-4D10-B7BA-CC8EB0A4D71A}"/>
            </c:ext>
          </c:extLst>
        </c:ser>
        <c:ser>
          <c:idx val="2"/>
          <c:order val="2"/>
          <c:tx>
            <c:strRef>
              <c:f>'d2'!$D$3:$D$4</c:f>
              <c:strCache>
                <c:ptCount val="1"/>
                <c:pt idx="0">
                  <c:v>Snow</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'd2'!$A$5:$A$17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'd2'!$D$5:$D$17</c:f>
              <c:numCache>
                <c:formatCode>General</c:formatCode>
                <c:ptCount val="12"/>
                <c:pt idx="0">
                  <c:v>89</c:v>
                </c:pt>
                <c:pt idx="1">
                  <c:v>58</c:v>
                </c:pt>
                <c:pt idx="2">
                  <c:v>54</c:v>
                </c:pt>
                <c:pt idx="3">
                  <c:v>53</c:v>
                </c:pt>
                <c:pt idx="11">
                  <c:v>101</c:v>
                </c:pt>
              </c:numCache>
            </c:numRef>
          </c:val>
          <c:extLst>
            <c:ext xmlns:c16="http://schemas.microsoft.com/office/drawing/2014/chart" uri="{C3380CC4-5D6E-409C-BE32-E72D297353CC}">
              <c16:uniqueId val="{00000003-DBD4-4D10-B7BA-CC8EB0A4D71A}"/>
            </c:ext>
          </c:extLst>
        </c:ser>
        <c:dLbls>
          <c:showLegendKey val="0"/>
          <c:showVal val="0"/>
          <c:showCatName val="0"/>
          <c:showSerName val="0"/>
          <c:showPercent val="0"/>
          <c:showBubbleSize val="0"/>
        </c:dLbls>
        <c:gapWidth val="65"/>
        <c:shape val="box"/>
        <c:axId val="1966919951"/>
        <c:axId val="1966913711"/>
        <c:axId val="0"/>
      </c:bar3DChart>
      <c:catAx>
        <c:axId val="19669199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6913711"/>
        <c:crosses val="autoZero"/>
        <c:auto val="1"/>
        <c:lblAlgn val="ctr"/>
        <c:lblOffset val="100"/>
        <c:noMultiLvlLbl val="0"/>
      </c:catAx>
      <c:valAx>
        <c:axId val="196691371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669199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22860</xdr:colOff>
      <xdr:row>7</xdr:row>
      <xdr:rowOff>15240</xdr:rowOff>
    </xdr:from>
    <xdr:to>
      <xdr:col>11</xdr:col>
      <xdr:colOff>144780</xdr:colOff>
      <xdr:row>22</xdr:row>
      <xdr:rowOff>15240</xdr:rowOff>
    </xdr:to>
    <xdr:graphicFrame macro="">
      <xdr:nvGraphicFramePr>
        <xdr:cNvPr id="2" name="Chart 1">
          <a:extLst>
            <a:ext uri="{FF2B5EF4-FFF2-40B4-BE49-F238E27FC236}">
              <a16:creationId xmlns:a16="http://schemas.microsoft.com/office/drawing/2014/main" id="{19F9AD66-4A83-C936-68E2-D6AB141EC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1135380</xdr:colOff>
      <xdr:row>1</xdr:row>
      <xdr:rowOff>114300</xdr:rowOff>
    </xdr:from>
    <xdr:to>
      <xdr:col>7</xdr:col>
      <xdr:colOff>1203960</xdr:colOff>
      <xdr:row>26</xdr:row>
      <xdr:rowOff>68580</xdr:rowOff>
    </xdr:to>
    <xdr:graphicFrame macro="">
      <xdr:nvGraphicFramePr>
        <xdr:cNvPr id="2" name="Chart 1">
          <a:extLst>
            <a:ext uri="{FF2B5EF4-FFF2-40B4-BE49-F238E27FC236}">
              <a16:creationId xmlns:a16="http://schemas.microsoft.com/office/drawing/2014/main" id="{8C8B20D1-3044-E280-9B96-BE54CBA31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7</xdr:row>
      <xdr:rowOff>15240</xdr:rowOff>
    </xdr:from>
    <xdr:to>
      <xdr:col>13</xdr:col>
      <xdr:colOff>624840</xdr:colOff>
      <xdr:row>22</xdr:row>
      <xdr:rowOff>15240</xdr:rowOff>
    </xdr:to>
    <xdr:graphicFrame macro="">
      <xdr:nvGraphicFramePr>
        <xdr:cNvPr id="2" name="Chart 1">
          <a:extLst>
            <a:ext uri="{FF2B5EF4-FFF2-40B4-BE49-F238E27FC236}">
              <a16:creationId xmlns:a16="http://schemas.microsoft.com/office/drawing/2014/main" id="{5A7FBB8A-A0B3-91C8-4CEC-7EED7C958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304800</xdr:colOff>
      <xdr:row>2</xdr:row>
      <xdr:rowOff>22860</xdr:rowOff>
    </xdr:from>
    <xdr:to>
      <xdr:col>13</xdr:col>
      <xdr:colOff>441960</xdr:colOff>
      <xdr:row>20</xdr:row>
      <xdr:rowOff>121920</xdr:rowOff>
    </xdr:to>
    <xdr:graphicFrame macro="">
      <xdr:nvGraphicFramePr>
        <xdr:cNvPr id="2" name="Chart 1">
          <a:extLst>
            <a:ext uri="{FF2B5EF4-FFF2-40B4-BE49-F238E27FC236}">
              <a16:creationId xmlns:a16="http://schemas.microsoft.com/office/drawing/2014/main" id="{DAA953D3-4A2B-2566-5E39-E48268D916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228600</xdr:colOff>
      <xdr:row>0</xdr:row>
      <xdr:rowOff>175260</xdr:rowOff>
    </xdr:from>
    <xdr:to>
      <xdr:col>9</xdr:col>
      <xdr:colOff>236220</xdr:colOff>
      <xdr:row>22</xdr:row>
      <xdr:rowOff>7620</xdr:rowOff>
    </xdr:to>
    <xdr:graphicFrame macro="">
      <xdr:nvGraphicFramePr>
        <xdr:cNvPr id="2" name="Chart 1">
          <a:extLst>
            <a:ext uri="{FF2B5EF4-FFF2-40B4-BE49-F238E27FC236}">
              <a16:creationId xmlns:a16="http://schemas.microsoft.com/office/drawing/2014/main" id="{8E9789AF-C13E-4241-8B11-BB5B4E09D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449580</xdr:colOff>
      <xdr:row>1</xdr:row>
      <xdr:rowOff>38100</xdr:rowOff>
    </xdr:from>
    <xdr:to>
      <xdr:col>19</xdr:col>
      <xdr:colOff>510540</xdr:colOff>
      <xdr:row>22</xdr:row>
      <xdr:rowOff>7620</xdr:rowOff>
    </xdr:to>
    <xdr:graphicFrame macro="">
      <xdr:nvGraphicFramePr>
        <xdr:cNvPr id="4" name="Chart 3">
          <a:extLst>
            <a:ext uri="{FF2B5EF4-FFF2-40B4-BE49-F238E27FC236}">
              <a16:creationId xmlns:a16="http://schemas.microsoft.com/office/drawing/2014/main" id="{7A1155DC-8EB6-419D-8431-D0C4361A3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182880</xdr:colOff>
      <xdr:row>23</xdr:row>
      <xdr:rowOff>30480</xdr:rowOff>
    </xdr:from>
    <xdr:to>
      <xdr:col>9</xdr:col>
      <xdr:colOff>205740</xdr:colOff>
      <xdr:row>40</xdr:row>
      <xdr:rowOff>129540</xdr:rowOff>
    </xdr:to>
    <xdr:graphicFrame macro="">
      <xdr:nvGraphicFramePr>
        <xdr:cNvPr id="3" name="Chart 2">
          <a:extLst>
            <a:ext uri="{FF2B5EF4-FFF2-40B4-BE49-F238E27FC236}">
              <a16:creationId xmlns:a16="http://schemas.microsoft.com/office/drawing/2014/main" id="{2D044F7D-E32F-489A-BDA6-B7CE37E2D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441960</xdr:colOff>
      <xdr:row>23</xdr:row>
      <xdr:rowOff>38100</xdr:rowOff>
    </xdr:from>
    <xdr:to>
      <xdr:col>20</xdr:col>
      <xdr:colOff>91440</xdr:colOff>
      <xdr:row>40</xdr:row>
      <xdr:rowOff>175260</xdr:rowOff>
    </xdr:to>
    <xdr:graphicFrame macro="">
      <xdr:nvGraphicFramePr>
        <xdr:cNvPr id="5" name="Chart 4">
          <a:extLst>
            <a:ext uri="{FF2B5EF4-FFF2-40B4-BE49-F238E27FC236}">
              <a16:creationId xmlns:a16="http://schemas.microsoft.com/office/drawing/2014/main" id="{898DB4FE-7F70-400C-8859-447D4A60D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289560</xdr:colOff>
      <xdr:row>2</xdr:row>
      <xdr:rowOff>152400</xdr:rowOff>
    </xdr:from>
    <xdr:to>
      <xdr:col>23</xdr:col>
      <xdr:colOff>289560</xdr:colOff>
      <xdr:row>16</xdr:row>
      <xdr:rowOff>59055</xdr:rowOff>
    </xdr:to>
    <mc:AlternateContent xmlns:mc="http://schemas.openxmlformats.org/markup-compatibility/2006">
      <mc:Choice xmlns:a14="http://schemas.microsoft.com/office/drawing/2010/main" Requires="a14">
        <xdr:graphicFrame macro="">
          <xdr:nvGraphicFramePr>
            <xdr:cNvPr id="6" name="Conditions">
              <a:extLst>
                <a:ext uri="{FF2B5EF4-FFF2-40B4-BE49-F238E27FC236}">
                  <a16:creationId xmlns:a16="http://schemas.microsoft.com/office/drawing/2014/main" id="{D79E7D1F-D133-1CA3-025D-506768FA885B}"/>
                </a:ext>
              </a:extLst>
            </xdr:cNvPr>
            <xdr:cNvGraphicFramePr/>
          </xdr:nvGraphicFramePr>
          <xdr:xfrm>
            <a:off x="0" y="0"/>
            <a:ext cx="0" cy="0"/>
          </xdr:xfrm>
          <a:graphic>
            <a:graphicData uri="http://schemas.microsoft.com/office/drawing/2010/slicer">
              <sle:slicer xmlns:sle="http://schemas.microsoft.com/office/drawing/2010/slicer" name="Conditions"/>
            </a:graphicData>
          </a:graphic>
        </xdr:graphicFrame>
      </mc:Choice>
      <mc:Fallback>
        <xdr:sp macro="" textlink="">
          <xdr:nvSpPr>
            <xdr:cNvPr id="0" name=""/>
            <xdr:cNvSpPr>
              <a:spLocks noTextEdit="1"/>
            </xdr:cNvSpPr>
          </xdr:nvSpPr>
          <xdr:spPr>
            <a:xfrm>
              <a:off x="12481560" y="518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358140</xdr:colOff>
      <xdr:row>23</xdr:row>
      <xdr:rowOff>137160</xdr:rowOff>
    </xdr:from>
    <xdr:to>
      <xdr:col>22</xdr:col>
      <xdr:colOff>510540</xdr:colOff>
      <xdr:row>37</xdr:row>
      <xdr:rowOff>43815</xdr:rowOff>
    </xdr:to>
    <mc:AlternateContent xmlns:mc="http://schemas.openxmlformats.org/markup-compatibility/2006">
      <mc:Choice xmlns:a14="http://schemas.microsoft.com/office/drawing/2010/main" Requires="a14">
        <xdr:graphicFrame macro="">
          <xdr:nvGraphicFramePr>
            <xdr:cNvPr id="7" name="Months">
              <a:extLst>
                <a:ext uri="{FF2B5EF4-FFF2-40B4-BE49-F238E27FC236}">
                  <a16:creationId xmlns:a16="http://schemas.microsoft.com/office/drawing/2014/main" id="{CF8A4677-D197-E85F-F197-F39EC95587EA}"/>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2550140" y="4343400"/>
              <a:ext cx="13716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tesh" refreshedDate="44868.008383101849" createdVersion="8" refreshedVersion="8" minRefreshableVersion="3" recordCount="363" xr:uid="{C86A3E17-9EC8-483E-87A0-44F665F949B5}">
  <cacheSource type="worksheet">
    <worksheetSource ref="A1:G368" sheet="1.1"/>
  </cacheSource>
  <cacheFields count="8">
    <cacheField name="Date" numFmtId="164">
      <sharedItems containsSemiMixedTypes="0" containsNonDate="0" containsDate="1" containsString="0" minDate="2016-01-01T00:00:00" maxDate="2016-12-29T00:00:00" count="363">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sharedItems>
      <fieldGroup par="7" base="0">
        <rangePr groupBy="days" startDate="2016-01-01T00:00:00" endDate="2016-12-29T00:00:00"/>
        <groupItems count="368">
          <s v="&lt;01-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12-2016"/>
        </groupItems>
      </fieldGroup>
    </cacheField>
    <cacheField name="Conditions" numFmtId="0">
      <sharedItems count="3">
        <s v="Clear"/>
        <s v="Rain"/>
        <s v="Snow"/>
      </sharedItems>
    </cacheField>
    <cacheField name="Max Temp (F)" numFmtId="0">
      <sharedItems containsSemiMixedTypes="0" containsString="0" containsNumber="1" containsInteger="1" minValue="12" maxValue="98" count="74">
        <n v="41"/>
        <n v="40"/>
        <n v="44"/>
        <n v="36"/>
        <n v="26"/>
        <n v="45"/>
        <n v="43"/>
        <n v="42"/>
        <n v="58"/>
        <n v="51"/>
        <n v="37"/>
        <n v="33"/>
        <n v="30"/>
        <n v="38"/>
        <n v="29"/>
        <n v="25"/>
        <n v="32"/>
        <n v="35"/>
        <n v="57"/>
        <n v="65"/>
        <n v="50"/>
        <n v="56"/>
        <n v="31"/>
        <n v="24"/>
        <n v="12"/>
        <n v="54"/>
        <n v="46"/>
        <n v="60"/>
        <n v="39"/>
        <n v="62"/>
        <n v="64"/>
        <n v="49"/>
        <n v="53"/>
        <n v="34"/>
        <n v="48"/>
        <n v="77"/>
        <n v="66"/>
        <n v="63"/>
        <n v="52"/>
        <n v="47"/>
        <n v="59"/>
        <n v="71"/>
        <n v="69"/>
        <n v="67"/>
        <n v="78"/>
        <n v="55"/>
        <n v="68"/>
        <n v="74"/>
        <n v="61"/>
        <n v="70"/>
        <n v="76"/>
        <n v="73"/>
        <n v="88"/>
        <n v="79"/>
        <n v="92"/>
        <n v="87"/>
        <n v="84"/>
        <n v="86"/>
        <n v="72"/>
        <n v="80"/>
        <n v="85"/>
        <n v="82"/>
        <n v="83"/>
        <n v="81"/>
        <n v="94"/>
        <n v="96"/>
        <n v="95"/>
        <n v="91"/>
        <n v="98"/>
        <n v="75"/>
        <n v="89"/>
        <n v="90"/>
        <n v="93"/>
        <n v="21"/>
      </sharedItems>
    </cacheField>
    <cacheField name="Mean Temp (F)" numFmtId="0">
      <sharedItems containsSemiMixedTypes="0" containsString="0" containsNumber="1" containsInteger="1" minValue="0" maxValue="86" count="69">
        <n v="39"/>
        <n v="35"/>
        <n v="36"/>
        <n v="30"/>
        <n v="16"/>
        <n v="33"/>
        <n v="40"/>
        <n v="45"/>
        <n v="29"/>
        <n v="24"/>
        <n v="31"/>
        <n v="27"/>
        <n v="20"/>
        <n v="25"/>
        <n v="37"/>
        <n v="43"/>
        <n v="34"/>
        <n v="49"/>
        <n v="44"/>
        <n v="42"/>
        <n v="54"/>
        <n v="23"/>
        <n v="28"/>
        <n v="15"/>
        <n v="0"/>
        <n v="11"/>
        <n v="50"/>
        <n v="38"/>
        <n v="53"/>
        <n v="62"/>
        <n v="48"/>
        <n v="47"/>
        <n v="32"/>
        <n v="55"/>
        <n v="63"/>
        <n v="46"/>
        <n v="51"/>
        <n v="65"/>
        <n v="60"/>
        <n v="52"/>
        <n v="57"/>
        <n v="61"/>
        <n v="66"/>
        <n v="58"/>
        <n v="59"/>
        <n v="64"/>
        <n v="56"/>
        <n v="72"/>
        <n v="76"/>
        <n v="69"/>
        <n v="74"/>
        <n v="67"/>
        <n v="68"/>
        <n v="71"/>
        <n v="73"/>
        <n v="70"/>
        <n v="77"/>
        <n v="78"/>
        <n v="75"/>
        <n v="81"/>
        <n v="84"/>
        <n v="79"/>
        <n v="83"/>
        <n v="82"/>
        <n v="80"/>
        <n v="86"/>
        <n v="41"/>
        <n v="26"/>
        <n v="13"/>
      </sharedItems>
    </cacheField>
    <cacheField name="Min Temp (F)" numFmtId="0">
      <sharedItems containsSemiMixedTypes="0" containsString="0" containsNumber="1" containsInteger="1" minValue="-9" maxValue="78" count="66">
        <n v="33"/>
        <n v="31"/>
        <n v="14"/>
        <n v="8"/>
        <n v="21"/>
        <n v="26"/>
        <n v="30"/>
        <n v="38"/>
        <n v="25"/>
        <n v="34"/>
        <n v="29"/>
        <n v="19"/>
        <n v="16"/>
        <n v="20"/>
        <n v="18"/>
        <n v="28"/>
        <n v="39"/>
        <n v="36"/>
        <n v="35"/>
        <n v="43"/>
        <n v="24"/>
        <n v="11"/>
        <n v="-4"/>
        <n v="-9"/>
        <n v="4"/>
        <n v="42"/>
        <n v="41"/>
        <n v="23"/>
        <n v="40"/>
        <n v="47"/>
        <n v="45"/>
        <n v="37"/>
        <n v="59"/>
        <n v="22"/>
        <n v="32"/>
        <n v="44"/>
        <n v="58"/>
        <n v="48"/>
        <n v="46"/>
        <n v="54"/>
        <n v="52"/>
        <n v="50"/>
        <n v="49"/>
        <n v="51"/>
        <n v="53"/>
        <n v="67"/>
        <n v="68"/>
        <n v="57"/>
        <n v="56"/>
        <n v="61"/>
        <n v="60"/>
        <n v="65"/>
        <n v="63"/>
        <n v="55"/>
        <n v="66"/>
        <n v="64"/>
        <n v="71"/>
        <n v="69"/>
        <n v="72"/>
        <n v="75"/>
        <n v="73"/>
        <n v="76"/>
        <n v="62"/>
        <n v="70"/>
        <n v="78"/>
        <n v="27"/>
      </sharedItems>
    </cacheField>
    <cacheField name="Max Wind Speed (MPH)" numFmtId="0">
      <sharedItems containsSemiMixedTypes="0" containsString="0" containsNumber="1" minValue="12.1" maxValue="55.9" count="40">
        <n v="32"/>
        <n v="28"/>
        <n v="23"/>
        <n v="21.9"/>
        <n v="18.100000000000001"/>
        <n v="38.9"/>
        <n v="38"/>
        <n v="47"/>
        <n v="17"/>
        <n v="21"/>
        <n v="42.9"/>
        <n v="45"/>
        <n v="35.1"/>
        <n v="31.1"/>
        <n v="19.899999999999999"/>
        <n v="36.9"/>
        <n v="29.1"/>
        <n v="33.1"/>
        <n v="46.1"/>
        <n v="30"/>
        <n v="25.9"/>
        <n v="36"/>
        <n v="53.9"/>
        <n v="40"/>
        <n v="55.9"/>
        <n v="25.1"/>
        <n v="40.9"/>
        <n v="51"/>
        <n v="48.1"/>
        <n v="16.100000000000001"/>
        <n v="15"/>
        <n v="23.9"/>
        <n v="12.1"/>
        <n v="44.1"/>
        <n v="19"/>
        <n v="27.1"/>
        <n v="13"/>
        <n v="14.1"/>
        <n v="42.1"/>
        <n v="34"/>
      </sharedItems>
    </cacheField>
    <cacheField name="Precipitation (in)" numFmtId="0">
      <sharedItems containsSemiMixedTypes="0" containsString="0" containsNumber="1" minValue="0" maxValue="1.84" count="55">
        <n v="0"/>
        <n v="0.01"/>
        <n v="1.38"/>
        <n v="0.08"/>
        <n v="1.22"/>
        <n v="0.1"/>
        <n v="0.11"/>
        <n v="0.37"/>
        <n v="0.33"/>
        <n v="0.96"/>
        <n v="0.53"/>
        <n v="0.26"/>
        <n v="0.66"/>
        <n v="0.59"/>
        <n v="0.81"/>
        <n v="0.4"/>
        <n v="0.09"/>
        <n v="0.21"/>
        <n v="1.1399999999999999"/>
        <n v="0.03"/>
        <n v="7.0000000000000007E-2"/>
        <n v="0.02"/>
        <n v="0.22"/>
        <n v="0.16"/>
        <n v="0.41"/>
        <n v="0.05"/>
        <n v="0.32"/>
        <n v="0.49"/>
        <n v="1.03"/>
        <n v="0.27"/>
        <n v="0.39"/>
        <n v="0.48"/>
        <n v="0.15"/>
        <n v="1.1299999999999999"/>
        <n v="0.91"/>
        <n v="0.12"/>
        <n v="0.2"/>
        <n v="0.23"/>
        <n v="0.06"/>
        <n v="0.04"/>
        <n v="0.34"/>
        <n v="0.18"/>
        <n v="0.89"/>
        <n v="0.14000000000000001"/>
        <n v="0.13"/>
        <n v="0.71"/>
        <n v="1.84"/>
        <n v="1.1100000000000001"/>
        <n v="0.65"/>
        <n v="0.61"/>
        <n v="0.99"/>
        <n v="0.43"/>
        <n v="0.31"/>
        <n v="0.42"/>
        <n v="0.38"/>
      </sharedItems>
    </cacheField>
    <cacheField name="Months" numFmtId="0" databaseField="0">
      <fieldGroup base="0">
        <rangePr groupBy="months" startDate="2016-01-01T00:00:00" endDate="2016-12-29T00:00:00"/>
        <groupItems count="14">
          <s v="&lt;01-01-2016"/>
          <s v="Jan"/>
          <s v="Feb"/>
          <s v="Mar"/>
          <s v="Apr"/>
          <s v="May"/>
          <s v="Jun"/>
          <s v="Jul"/>
          <s v="Aug"/>
          <s v="Sep"/>
          <s v="Oct"/>
          <s v="Nov"/>
          <s v="Dec"/>
          <s v="&gt;29-12-2016"/>
        </groupItems>
      </fieldGroup>
    </cacheField>
  </cacheFields>
  <extLst>
    <ext xmlns:x14="http://schemas.microsoft.com/office/spreadsheetml/2009/9/main" uri="{725AE2AE-9491-48be-B2B4-4EB974FC3084}">
      <x14:pivotCacheDefinition pivotCacheId="3979835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tesh" refreshedDate="44869.371629166664" createdVersion="8" refreshedVersion="8" minRefreshableVersion="3" recordCount="363" xr:uid="{AD0880E0-0E23-4CDB-A0D6-EE413787FE51}">
  <cacheSource type="worksheet">
    <worksheetSource ref="A1:G364" sheet="Daily Weather"/>
  </cacheSource>
  <cacheFields count="8">
    <cacheField name="Date" numFmtId="164">
      <sharedItems containsSemiMixedTypes="0" containsNonDate="0" containsDate="1" containsString="0" minDate="2016-01-01T00:00:00" maxDate="2016-12-29T00:00:00" count="363">
        <d v="2016-01-01T00:00:00"/>
        <d v="2016-01-02T00:00:00"/>
        <d v="2016-01-03T00:00:00"/>
        <d v="2016-01-04T00:00:00"/>
        <d v="2016-01-05T00:00:00"/>
        <d v="2016-01-06T00:00:00"/>
        <d v="2016-01-07T00:00:00"/>
        <d v="2016-01-08T00:00:00"/>
        <d v="2016-01-11T00:00:00"/>
        <d v="2016-01-13T00:00:00"/>
        <d v="2016-01-14T00:00:00"/>
        <d v="2016-01-15T00:00:00"/>
        <d v="2016-01-19T00:00:00"/>
        <d v="2016-01-20T00:00:00"/>
        <d v="2016-01-21T00:00:00"/>
        <d v="2016-01-22T00:00:00"/>
        <d v="2016-01-24T00:00:00"/>
        <d v="2016-01-25T00:00:00"/>
        <d v="2016-01-26T00:00:00"/>
        <d v="2016-01-27T00:00:00"/>
        <d v="2016-01-28T00:00:00"/>
        <d v="2016-01-29T00:00:00"/>
        <d v="2016-01-30T00:00:00"/>
        <d v="2016-01-31T00:00:00"/>
        <d v="2016-02-01T00:00:00"/>
        <d v="2016-02-02T00:00:00"/>
        <d v="2016-02-06T00:00:00"/>
        <d v="2016-02-07T00:00:00"/>
        <d v="2016-02-09T00:00:00"/>
        <d v="2016-02-10T00:00:00"/>
        <d v="2016-02-12T00:00:00"/>
        <d v="2016-02-13T00:00:00"/>
        <d v="2016-02-14T00:00:00"/>
        <d v="2016-02-17T00:00:00"/>
        <d v="2016-02-18T00:00:00"/>
        <d v="2016-02-19T00:00:00"/>
        <d v="2016-02-21T00:00:00"/>
        <d v="2016-02-22T00:00:00"/>
        <d v="2016-02-23T00:00:00"/>
        <d v="2016-02-26T00:00:00"/>
        <d v="2016-02-27T00:00:00"/>
        <d v="2016-02-28T00:00:00"/>
        <d v="2016-02-29T00:00:00"/>
        <d v="2016-03-01T00:00:00"/>
        <d v="2016-03-03T00:00:00"/>
        <d v="2016-03-05T00:00:00"/>
        <d v="2016-03-06T00:00:00"/>
        <d v="2016-03-07T00:00:00"/>
        <d v="2016-03-08T00:00:00"/>
        <d v="2016-03-09T00:00:00"/>
        <d v="2016-03-12T00:00:00"/>
        <d v="2016-03-13T00:00:00"/>
        <d v="2016-03-19T00:00:00"/>
        <d v="2016-03-22T00:00:00"/>
        <d v="2016-03-23T00:00:00"/>
        <d v="2016-03-24T00:00:00"/>
        <d v="2016-03-26T00:00:00"/>
        <d v="2016-03-27T00:00:00"/>
        <d v="2016-03-29T00:00:00"/>
        <d v="2016-03-30T00:00:00"/>
        <d v="2016-03-31T00:00:00"/>
        <d v="2016-04-05T00:00:00"/>
        <d v="2016-04-06T00:00:00"/>
        <d v="2016-04-08T00:00:00"/>
        <d v="2016-04-09T00:00:00"/>
        <d v="2016-04-10T00:00:00"/>
        <d v="2016-04-13T00:00:00"/>
        <d v="2016-04-14T00:00:00"/>
        <d v="2016-04-15T00:00:00"/>
        <d v="2016-04-16T00:00:00"/>
        <d v="2016-04-17T00:00:00"/>
        <d v="2016-04-18T00:00:00"/>
        <d v="2016-04-20T00:00:00"/>
        <d v="2016-04-21T00:00:00"/>
        <d v="2016-04-22T00:00:00"/>
        <d v="2016-04-24T00:00:00"/>
        <d v="2016-04-25T00:00:00"/>
        <d v="2016-04-27T00:00:00"/>
        <d v="2016-04-28T00:00:00"/>
        <d v="2016-04-29T00:00:00"/>
        <d v="2016-04-30T00:00:00"/>
        <d v="2016-05-07T00:00:00"/>
        <d v="2016-05-09T00:00:00"/>
        <d v="2016-05-10T00:00:00"/>
        <d v="2016-05-11T00:00:00"/>
        <d v="2016-05-12T00:00:00"/>
        <d v="2016-05-14T00:00:00"/>
        <d v="2016-05-15T00:00:00"/>
        <d v="2016-05-16T00:00:00"/>
        <d v="2016-05-17T00:00:00"/>
        <d v="2016-05-18T00:00:00"/>
        <d v="2016-05-19T00:00:00"/>
        <d v="2016-05-20T00:00:00"/>
        <d v="2016-05-21T00:00:00"/>
        <d v="2016-05-22T00:00:00"/>
        <d v="2016-05-23T00:00:00"/>
        <d v="2016-05-25T00:00:00"/>
        <d v="2016-05-26T00:00:00"/>
        <d v="2016-05-27T00:00:00"/>
        <d v="2016-05-28T00:00:00"/>
        <d v="2016-05-29T00:00:00"/>
        <d v="2016-05-31T00:00:00"/>
        <d v="2016-06-01T00:00:00"/>
        <d v="2016-06-02T00:00:00"/>
        <d v="2016-06-03T00:00:00"/>
        <d v="2016-06-04T00:00:00"/>
        <d v="2016-06-06T00:00:00"/>
        <d v="2016-06-08T00:00:00"/>
        <d v="2016-06-09T00:00:00"/>
        <d v="2016-06-10T00:00:00"/>
        <d v="2016-06-12T00:00:00"/>
        <d v="2016-06-13T00:00:00"/>
        <d v="2016-06-14T00:00:00"/>
        <d v="2016-06-15T00:00:00"/>
        <d v="2016-06-16T00:00:00"/>
        <d v="2016-06-18T00:00:00"/>
        <d v="2016-06-19T00:00:00"/>
        <d v="2016-06-20T00:00:00"/>
        <d v="2016-06-22T00:00:00"/>
        <d v="2016-06-23T00:00:00"/>
        <d v="2016-06-24T00:00:00"/>
        <d v="2016-06-25T00:00:00"/>
        <d v="2016-06-26T00:00:00"/>
        <d v="2016-06-27T00:00:00"/>
        <d v="2016-06-30T00:00:00"/>
        <d v="2016-07-02T00:00:00"/>
        <d v="2016-07-03T00:00:00"/>
        <d v="2016-07-04T00:00:00"/>
        <d v="2016-07-06T00:00:00"/>
        <d v="2016-07-07T00:00:00"/>
        <d v="2016-07-11T00:00:00"/>
        <d v="2016-07-12T00:00:00"/>
        <d v="2016-07-13T00:00:00"/>
        <d v="2016-07-14T00:00:00"/>
        <d v="2016-07-15T00:00:00"/>
        <d v="2016-07-16T00:00:00"/>
        <d v="2016-07-17T00:00:00"/>
        <d v="2016-07-19T00:00:00"/>
        <d v="2016-07-20T00:00:00"/>
        <d v="2016-07-21T00:00:00"/>
        <d v="2016-07-22T00:00:00"/>
        <d v="2016-07-23T00:00:00"/>
        <d v="2016-07-24T00:00:00"/>
        <d v="2016-07-25T00:00:00"/>
        <d v="2016-07-26T00:00:00"/>
        <d v="2016-07-27T00:00:00"/>
        <d v="2016-07-28T00:00:00"/>
        <d v="2016-07-30T00:00:00"/>
        <d v="2016-08-01T00:00:00"/>
        <d v="2016-08-03T00:00:00"/>
        <d v="2016-08-04T00:00:00"/>
        <d v="2016-08-05T00:00:00"/>
        <d v="2016-08-07T00:00:00"/>
        <d v="2016-08-08T00:00:00"/>
        <d v="2016-08-09T00:00:00"/>
        <d v="2016-08-11T00:00:00"/>
        <d v="2016-08-15T00:00:00"/>
        <d v="2016-08-16T00:00:00"/>
        <d v="2016-08-17T00:00:00"/>
        <d v="2016-08-18T00:00:00"/>
        <d v="2016-08-19T00:00:00"/>
        <d v="2016-08-20T00:00:00"/>
        <d v="2016-08-23T00:00:00"/>
        <d v="2016-08-24T00:00:00"/>
        <d v="2016-08-25T00:00:00"/>
        <d v="2016-08-26T00:00:00"/>
        <d v="2016-08-27T00:00:00"/>
        <d v="2016-08-28T00:00:00"/>
        <d v="2016-08-29T00:00:00"/>
        <d v="2016-08-30T00:00:00"/>
        <d v="2016-08-31T00:00:00"/>
        <d v="2016-09-02T00:00:00"/>
        <d v="2016-09-03T00:00:00"/>
        <d v="2016-09-04T00:00:00"/>
        <d v="2016-09-08T00:00:00"/>
        <d v="2016-09-09T00:00:00"/>
        <d v="2016-09-12T00:00:00"/>
        <d v="2016-09-13T00:00:00"/>
        <d v="2016-09-15T00:00:00"/>
        <d v="2016-09-16T00:00:00"/>
        <d v="2016-09-17T00:00:00"/>
        <d v="2016-09-18T00:00:00"/>
        <d v="2016-09-20T00:00:00"/>
        <d v="2016-09-21T00:00:00"/>
        <d v="2016-09-22T00:00:00"/>
        <d v="2016-09-24T00:00:00"/>
        <d v="2016-09-25T00:00:00"/>
        <d v="2016-09-26T00:00:00"/>
        <d v="2016-09-28T00:00:00"/>
        <d v="2016-09-29T00:00:00"/>
        <d v="2016-10-03T00:00:00"/>
        <d v="2016-10-04T00:00:00"/>
        <d v="2016-10-05T00:00:00"/>
        <d v="2016-10-06T00:00:00"/>
        <d v="2016-10-07T00:00:00"/>
        <d v="2016-10-10T00:00:00"/>
        <d v="2016-10-11T00:00:00"/>
        <d v="2016-10-12T00:00:00"/>
        <d v="2016-10-13T00:00:00"/>
        <d v="2016-10-14T00:00:00"/>
        <d v="2016-10-15T00:00:00"/>
        <d v="2016-10-16T00:00:00"/>
        <d v="2016-10-17T00:00:00"/>
        <d v="2016-10-19T00:00:00"/>
        <d v="2016-10-23T00:00:00"/>
        <d v="2016-10-24T00:00:00"/>
        <d v="2016-10-25T00:00:00"/>
        <d v="2016-10-26T00:00:00"/>
        <d v="2016-10-29T00:00:00"/>
        <d v="2016-10-31T00:00:00"/>
        <d v="2016-11-01T00:00:00"/>
        <d v="2016-11-02T00:00:00"/>
        <d v="2016-11-04T00:00:00"/>
        <d v="2016-11-05T00:00:00"/>
        <d v="2016-11-07T00:00:00"/>
        <d v="2016-11-08T00:00:00"/>
        <d v="2016-11-10T00:00:00"/>
        <d v="2016-11-11T00:00:00"/>
        <d v="2016-11-12T00:00:00"/>
        <d v="2016-11-13T00:00:00"/>
        <d v="2016-11-14T00:00:00"/>
        <d v="2016-11-17T00:00:00"/>
        <d v="2016-11-18T00:00:00"/>
        <d v="2016-11-19T00:00:00"/>
        <d v="2016-11-21T00:00:00"/>
        <d v="2016-11-22T00:00:00"/>
        <d v="2016-11-23T00:00:00"/>
        <d v="2016-11-26T00:00:00"/>
        <d v="2016-11-27T00:00:00"/>
        <d v="2016-11-28T00:00:00"/>
        <d v="2016-12-02T00:00:00"/>
        <d v="2016-12-03T00:00:00"/>
        <d v="2016-12-04T00:00:00"/>
        <d v="2016-12-06T00:00:00"/>
        <d v="2016-12-08T00:00:00"/>
        <d v="2016-12-09T00:00:00"/>
        <d v="2016-12-10T00:00:00"/>
        <d v="2016-12-13T00:00:00"/>
        <d v="2016-12-14T00:00:00"/>
        <d v="2016-12-15T00:00:00"/>
        <d v="2016-12-16T00:00:00"/>
        <d v="2016-12-19T00:00:00"/>
        <d v="2016-12-20T00:00:00"/>
        <d v="2016-12-21T00:00:00"/>
        <d v="2016-12-23T00:00:00"/>
        <d v="2016-12-25T00:00:00"/>
        <d v="2016-12-27T00:00:00"/>
        <d v="2016-12-28T00:00:00"/>
        <d v="2016-01-09T00:00:00"/>
        <d v="2016-01-10T00:00:00"/>
        <d v="2016-01-16T00:00:00"/>
        <d v="2016-02-03T00:00:00"/>
        <d v="2016-02-04T00:00:00"/>
        <d v="2016-02-16T00:00:00"/>
        <d v="2016-02-20T00:00:00"/>
        <d v="2016-02-24T00:00:00"/>
        <d v="2016-02-25T00:00:00"/>
        <d v="2016-03-02T00:00:00"/>
        <d v="2016-03-10T00:00:00"/>
        <d v="2016-03-11T00:00:00"/>
        <d v="2016-03-14T00:00:00"/>
        <d v="2016-03-15T00:00:00"/>
        <d v="2016-03-16T00:00:00"/>
        <d v="2016-03-17T00:00:00"/>
        <d v="2016-03-18T00:00:00"/>
        <d v="2016-03-20T00:00:00"/>
        <d v="2016-03-25T00:00:00"/>
        <d v="2016-03-28T00:00:00"/>
        <d v="2016-04-01T00:00:00"/>
        <d v="2016-04-02T00:00:00"/>
        <d v="2016-04-07T00:00:00"/>
        <d v="2016-04-11T00:00:00"/>
        <d v="2016-04-12T00:00:00"/>
        <d v="2016-04-19T00:00:00"/>
        <d v="2016-04-23T00:00:00"/>
        <d v="2016-04-26T00:00:00"/>
        <d v="2016-05-01T00:00:00"/>
        <d v="2016-05-02T00:00:00"/>
        <d v="2016-05-03T00:00:00"/>
        <d v="2016-05-04T00:00:00"/>
        <d v="2016-05-05T00:00:00"/>
        <d v="2016-05-06T00:00:00"/>
        <d v="2016-05-08T00:00:00"/>
        <d v="2016-05-13T00:00:00"/>
        <d v="2016-05-24T00:00:00"/>
        <d v="2016-05-30T00:00:00"/>
        <d v="2016-06-05T00:00:00"/>
        <d v="2016-06-07T00:00:00"/>
        <d v="2016-06-11T00:00:00"/>
        <d v="2016-06-17T00:00:00"/>
        <d v="2016-06-21T00:00:00"/>
        <d v="2016-06-28T00:00:00"/>
        <d v="2016-06-29T00:00:00"/>
        <d v="2016-07-01T00:00:00"/>
        <d v="2016-07-05T00:00:00"/>
        <d v="2016-07-08T00:00:00"/>
        <d v="2016-07-09T00:00:00"/>
        <d v="2016-07-10T00:00:00"/>
        <d v="2016-07-18T00:00:00"/>
        <d v="2016-07-29T00:00:00"/>
        <d v="2016-07-31T00:00:00"/>
        <d v="2016-08-02T00:00:00"/>
        <d v="2016-08-06T00:00:00"/>
        <d v="2016-08-10T00:00:00"/>
        <d v="2016-08-12T00:00:00"/>
        <d v="2016-08-13T00:00:00"/>
        <d v="2016-08-14T00:00:00"/>
        <d v="2016-08-21T00:00:00"/>
        <d v="2016-08-22T00:00:00"/>
        <d v="2016-09-01T00:00:00"/>
        <d v="2016-09-05T00:00:00"/>
        <d v="2016-09-06T00:00:00"/>
        <d v="2016-09-07T00:00:00"/>
        <d v="2016-09-10T00:00:00"/>
        <d v="2016-09-11T00:00:00"/>
        <d v="2016-09-14T00:00:00"/>
        <d v="2016-09-19T00:00:00"/>
        <d v="2016-09-23T00:00:00"/>
        <d v="2016-09-27T00:00:00"/>
        <d v="2016-09-30T00:00:00"/>
        <d v="2016-10-01T00:00:00"/>
        <d v="2016-10-02T00:00:00"/>
        <d v="2016-10-08T00:00:00"/>
        <d v="2016-10-09T00:00:00"/>
        <d v="2016-10-18T00:00:00"/>
        <d v="2016-10-20T00:00:00"/>
        <d v="2016-10-21T00:00:00"/>
        <d v="2016-10-22T00:00:00"/>
        <d v="2016-10-27T00:00:00"/>
        <d v="2016-10-28T00:00:00"/>
        <d v="2016-10-30T00:00:00"/>
        <d v="2016-11-03T00:00:00"/>
        <d v="2016-11-06T00:00:00"/>
        <d v="2016-11-09T00:00:00"/>
        <d v="2016-11-15T00:00:00"/>
        <d v="2016-11-16T00:00:00"/>
        <d v="2016-11-20T00:00:00"/>
        <d v="2016-11-24T00:00:00"/>
        <d v="2016-11-25T00:00:00"/>
        <d v="2016-11-29T00:00:00"/>
        <d v="2016-11-30T00:00:00"/>
        <d v="2016-12-01T00:00:00"/>
        <d v="2016-12-07T00:00:00"/>
        <d v="2016-12-18T00:00:00"/>
        <d v="2016-12-22T00:00:00"/>
        <d v="2016-12-24T00:00:00"/>
        <d v="2016-12-26T00:00:00"/>
        <d v="2016-01-12T00:00:00"/>
        <d v="2016-01-17T00:00:00"/>
        <d v="2016-01-18T00:00:00"/>
        <d v="2016-01-23T00:00:00"/>
        <d v="2016-02-05T00:00:00"/>
        <d v="2016-02-08T00:00:00"/>
        <d v="2016-02-11T00:00:00"/>
        <d v="2016-02-15T00:00:00"/>
        <d v="2016-03-04T00:00:00"/>
        <d v="2016-03-21T00:00:00"/>
        <d v="2016-04-03T00:00:00"/>
        <d v="2016-04-04T00:00:00"/>
        <d v="2016-12-05T00:00:00"/>
        <d v="2016-12-11T00:00:00"/>
        <d v="2016-12-12T00:00:00"/>
        <d v="2016-12-17T00:00:00"/>
      </sharedItems>
      <fieldGroup par="7" base="0">
        <rangePr groupBy="days" startDate="2016-01-01T00:00:00" endDate="2016-12-29T00:00:00"/>
        <groupItems count="368">
          <s v="&lt;01-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12-2016"/>
        </groupItems>
      </fieldGroup>
    </cacheField>
    <cacheField name="Conditions" numFmtId="0">
      <sharedItems count="3">
        <s v="Clear"/>
        <s v="Rain"/>
        <s v="Snow"/>
      </sharedItems>
    </cacheField>
    <cacheField name="Max Temp (F)" numFmtId="0">
      <sharedItems containsSemiMixedTypes="0" containsString="0" containsNumber="1" containsInteger="1" minValue="12" maxValue="98"/>
    </cacheField>
    <cacheField name="Mean Temp (F)" numFmtId="0">
      <sharedItems containsSemiMixedTypes="0" containsString="0" containsNumber="1" containsInteger="1" minValue="0" maxValue="86"/>
    </cacheField>
    <cacheField name="Min Temp (F)" numFmtId="0">
      <sharedItems containsSemiMixedTypes="0" containsString="0" containsNumber="1" containsInteger="1" minValue="-9" maxValue="78"/>
    </cacheField>
    <cacheField name="Max Wind Speed (MPH)" numFmtId="0">
      <sharedItems containsSemiMixedTypes="0" containsString="0" containsNumber="1" minValue="12.1" maxValue="55.9"/>
    </cacheField>
    <cacheField name="Precipitation (in)" numFmtId="0">
      <sharedItems containsSemiMixedTypes="0" containsString="0" containsNumber="1" minValue="0" maxValue="1.84"/>
    </cacheField>
    <cacheField name="Months" numFmtId="0" databaseField="0">
      <fieldGroup base="0">
        <rangePr groupBy="months" startDate="2016-01-01T00:00:00" endDate="2016-12-29T00:00:00"/>
        <groupItems count="14">
          <s v="&lt;01-01-2016"/>
          <s v="Jan"/>
          <s v="Feb"/>
          <s v="Mar"/>
          <s v="Apr"/>
          <s v="May"/>
          <s v="Jun"/>
          <s v="Jul"/>
          <s v="Aug"/>
          <s v="Sep"/>
          <s v="Oct"/>
          <s v="Nov"/>
          <s v="Dec"/>
          <s v="&gt;29-12-2016"/>
        </groupItems>
      </fieldGroup>
    </cacheField>
  </cacheFields>
  <extLst>
    <ext xmlns:x14="http://schemas.microsoft.com/office/spreadsheetml/2009/9/main" uri="{725AE2AE-9491-48be-B2B4-4EB974FC3084}">
      <x14:pivotCacheDefinition pivotCacheId="895919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x v="0"/>
    <x v="0"/>
    <x v="0"/>
    <x v="0"/>
    <x v="0"/>
    <x v="0"/>
  </r>
  <r>
    <x v="1"/>
    <x v="0"/>
    <x v="1"/>
    <x v="1"/>
    <x v="1"/>
    <x v="1"/>
    <x v="0"/>
  </r>
  <r>
    <x v="2"/>
    <x v="0"/>
    <x v="2"/>
    <x v="2"/>
    <x v="1"/>
    <x v="1"/>
    <x v="0"/>
  </r>
  <r>
    <x v="3"/>
    <x v="0"/>
    <x v="3"/>
    <x v="3"/>
    <x v="2"/>
    <x v="1"/>
    <x v="0"/>
  </r>
  <r>
    <x v="4"/>
    <x v="0"/>
    <x v="4"/>
    <x v="4"/>
    <x v="3"/>
    <x v="2"/>
    <x v="0"/>
  </r>
  <r>
    <x v="5"/>
    <x v="0"/>
    <x v="5"/>
    <x v="3"/>
    <x v="4"/>
    <x v="3"/>
    <x v="0"/>
  </r>
  <r>
    <x v="6"/>
    <x v="0"/>
    <x v="6"/>
    <x v="5"/>
    <x v="5"/>
    <x v="4"/>
    <x v="0"/>
  </r>
  <r>
    <x v="7"/>
    <x v="0"/>
    <x v="7"/>
    <x v="1"/>
    <x v="6"/>
    <x v="2"/>
    <x v="0"/>
  </r>
  <r>
    <x v="8"/>
    <x v="1"/>
    <x v="0"/>
    <x v="6"/>
    <x v="7"/>
    <x v="4"/>
    <x v="1"/>
  </r>
  <r>
    <x v="9"/>
    <x v="1"/>
    <x v="8"/>
    <x v="7"/>
    <x v="7"/>
    <x v="5"/>
    <x v="2"/>
  </r>
  <r>
    <x v="10"/>
    <x v="0"/>
    <x v="9"/>
    <x v="6"/>
    <x v="8"/>
    <x v="6"/>
    <x v="0"/>
  </r>
  <r>
    <x v="11"/>
    <x v="2"/>
    <x v="10"/>
    <x v="8"/>
    <x v="4"/>
    <x v="2"/>
    <x v="3"/>
  </r>
  <r>
    <x v="12"/>
    <x v="0"/>
    <x v="11"/>
    <x v="8"/>
    <x v="4"/>
    <x v="7"/>
    <x v="0"/>
  </r>
  <r>
    <x v="13"/>
    <x v="0"/>
    <x v="12"/>
    <x v="9"/>
    <x v="4"/>
    <x v="2"/>
    <x v="0"/>
  </r>
  <r>
    <x v="14"/>
    <x v="0"/>
    <x v="7"/>
    <x v="10"/>
    <x v="5"/>
    <x v="8"/>
    <x v="0"/>
  </r>
  <r>
    <x v="15"/>
    <x v="1"/>
    <x v="6"/>
    <x v="0"/>
    <x v="9"/>
    <x v="1"/>
    <x v="4"/>
  </r>
  <r>
    <x v="16"/>
    <x v="2"/>
    <x v="13"/>
    <x v="1"/>
    <x v="10"/>
    <x v="9"/>
    <x v="5"/>
  </r>
  <r>
    <x v="17"/>
    <x v="2"/>
    <x v="14"/>
    <x v="11"/>
    <x v="11"/>
    <x v="10"/>
    <x v="6"/>
  </r>
  <r>
    <x v="18"/>
    <x v="0"/>
    <x v="15"/>
    <x v="12"/>
    <x v="12"/>
    <x v="11"/>
    <x v="0"/>
  </r>
  <r>
    <x v="19"/>
    <x v="0"/>
    <x v="11"/>
    <x v="9"/>
    <x v="11"/>
    <x v="6"/>
    <x v="0"/>
  </r>
  <r>
    <x v="20"/>
    <x v="0"/>
    <x v="11"/>
    <x v="11"/>
    <x v="4"/>
    <x v="12"/>
    <x v="0"/>
  </r>
  <r>
    <x v="21"/>
    <x v="0"/>
    <x v="16"/>
    <x v="9"/>
    <x v="11"/>
    <x v="13"/>
    <x v="0"/>
  </r>
  <r>
    <x v="22"/>
    <x v="2"/>
    <x v="16"/>
    <x v="8"/>
    <x v="13"/>
    <x v="11"/>
    <x v="7"/>
  </r>
  <r>
    <x v="23"/>
    <x v="0"/>
    <x v="3"/>
    <x v="13"/>
    <x v="14"/>
    <x v="0"/>
    <x v="0"/>
  </r>
  <r>
    <x v="24"/>
    <x v="0"/>
    <x v="17"/>
    <x v="10"/>
    <x v="5"/>
    <x v="14"/>
    <x v="0"/>
  </r>
  <r>
    <x v="25"/>
    <x v="0"/>
    <x v="9"/>
    <x v="14"/>
    <x v="15"/>
    <x v="15"/>
    <x v="0"/>
  </r>
  <r>
    <x v="26"/>
    <x v="0"/>
    <x v="5"/>
    <x v="15"/>
    <x v="1"/>
    <x v="16"/>
    <x v="0"/>
  </r>
  <r>
    <x v="27"/>
    <x v="0"/>
    <x v="7"/>
    <x v="16"/>
    <x v="5"/>
    <x v="2"/>
    <x v="0"/>
  </r>
  <r>
    <x v="28"/>
    <x v="0"/>
    <x v="0"/>
    <x v="2"/>
    <x v="0"/>
    <x v="1"/>
    <x v="0"/>
  </r>
  <r>
    <x v="29"/>
    <x v="0"/>
    <x v="6"/>
    <x v="2"/>
    <x v="6"/>
    <x v="0"/>
    <x v="0"/>
  </r>
  <r>
    <x v="30"/>
    <x v="0"/>
    <x v="18"/>
    <x v="15"/>
    <x v="7"/>
    <x v="13"/>
    <x v="0"/>
  </r>
  <r>
    <x v="31"/>
    <x v="0"/>
    <x v="19"/>
    <x v="17"/>
    <x v="16"/>
    <x v="17"/>
    <x v="0"/>
  </r>
  <r>
    <x v="32"/>
    <x v="0"/>
    <x v="20"/>
    <x v="18"/>
    <x v="17"/>
    <x v="8"/>
    <x v="0"/>
  </r>
  <r>
    <x v="33"/>
    <x v="1"/>
    <x v="18"/>
    <x v="19"/>
    <x v="18"/>
    <x v="18"/>
    <x v="8"/>
  </r>
  <r>
    <x v="34"/>
    <x v="1"/>
    <x v="21"/>
    <x v="20"/>
    <x v="19"/>
    <x v="2"/>
    <x v="1"/>
  </r>
  <r>
    <x v="35"/>
    <x v="2"/>
    <x v="6"/>
    <x v="14"/>
    <x v="8"/>
    <x v="15"/>
    <x v="9"/>
  </r>
  <r>
    <x v="36"/>
    <x v="0"/>
    <x v="17"/>
    <x v="8"/>
    <x v="20"/>
    <x v="2"/>
    <x v="0"/>
  </r>
  <r>
    <x v="37"/>
    <x v="0"/>
    <x v="2"/>
    <x v="16"/>
    <x v="10"/>
    <x v="13"/>
    <x v="0"/>
  </r>
  <r>
    <x v="38"/>
    <x v="2"/>
    <x v="13"/>
    <x v="8"/>
    <x v="14"/>
    <x v="18"/>
    <x v="10"/>
  </r>
  <r>
    <x v="39"/>
    <x v="0"/>
    <x v="14"/>
    <x v="21"/>
    <x v="13"/>
    <x v="14"/>
    <x v="0"/>
  </r>
  <r>
    <x v="40"/>
    <x v="0"/>
    <x v="3"/>
    <x v="22"/>
    <x v="13"/>
    <x v="2"/>
    <x v="0"/>
  </r>
  <r>
    <x v="41"/>
    <x v="2"/>
    <x v="22"/>
    <x v="22"/>
    <x v="21"/>
    <x v="5"/>
    <x v="1"/>
  </r>
  <r>
    <x v="42"/>
    <x v="0"/>
    <x v="23"/>
    <x v="23"/>
    <x v="3"/>
    <x v="19"/>
    <x v="0"/>
  </r>
  <r>
    <x v="43"/>
    <x v="0"/>
    <x v="23"/>
    <x v="12"/>
    <x v="22"/>
    <x v="10"/>
    <x v="0"/>
  </r>
  <r>
    <x v="44"/>
    <x v="0"/>
    <x v="24"/>
    <x v="24"/>
    <x v="23"/>
    <x v="6"/>
    <x v="0"/>
  </r>
  <r>
    <x v="45"/>
    <x v="2"/>
    <x v="17"/>
    <x v="25"/>
    <x v="24"/>
    <x v="14"/>
    <x v="11"/>
  </r>
  <r>
    <x v="46"/>
    <x v="1"/>
    <x v="25"/>
    <x v="6"/>
    <x v="1"/>
    <x v="7"/>
    <x v="12"/>
  </r>
  <r>
    <x v="47"/>
    <x v="0"/>
    <x v="26"/>
    <x v="19"/>
    <x v="9"/>
    <x v="13"/>
    <x v="0"/>
  </r>
  <r>
    <x v="48"/>
    <x v="0"/>
    <x v="17"/>
    <x v="5"/>
    <x v="20"/>
    <x v="20"/>
    <x v="0"/>
  </r>
  <r>
    <x v="49"/>
    <x v="0"/>
    <x v="10"/>
    <x v="22"/>
    <x v="13"/>
    <x v="14"/>
    <x v="0"/>
  </r>
  <r>
    <x v="50"/>
    <x v="1"/>
    <x v="27"/>
    <x v="15"/>
    <x v="0"/>
    <x v="0"/>
    <x v="1"/>
  </r>
  <r>
    <x v="51"/>
    <x v="0"/>
    <x v="25"/>
    <x v="26"/>
    <x v="25"/>
    <x v="1"/>
    <x v="0"/>
  </r>
  <r>
    <x v="52"/>
    <x v="0"/>
    <x v="6"/>
    <x v="6"/>
    <x v="6"/>
    <x v="4"/>
    <x v="0"/>
  </r>
  <r>
    <x v="53"/>
    <x v="0"/>
    <x v="28"/>
    <x v="5"/>
    <x v="5"/>
    <x v="2"/>
    <x v="0"/>
  </r>
  <r>
    <x v="54"/>
    <x v="1"/>
    <x v="18"/>
    <x v="0"/>
    <x v="7"/>
    <x v="21"/>
    <x v="13"/>
  </r>
  <r>
    <x v="55"/>
    <x v="1"/>
    <x v="29"/>
    <x v="20"/>
    <x v="26"/>
    <x v="22"/>
    <x v="14"/>
  </r>
  <r>
    <x v="56"/>
    <x v="0"/>
    <x v="0"/>
    <x v="27"/>
    <x v="5"/>
    <x v="23"/>
    <x v="0"/>
  </r>
  <r>
    <x v="57"/>
    <x v="0"/>
    <x v="28"/>
    <x v="8"/>
    <x v="4"/>
    <x v="13"/>
    <x v="0"/>
  </r>
  <r>
    <x v="58"/>
    <x v="0"/>
    <x v="8"/>
    <x v="19"/>
    <x v="17"/>
    <x v="16"/>
    <x v="0"/>
  </r>
  <r>
    <x v="59"/>
    <x v="0"/>
    <x v="30"/>
    <x v="26"/>
    <x v="19"/>
    <x v="5"/>
    <x v="0"/>
  </r>
  <r>
    <x v="60"/>
    <x v="0"/>
    <x v="31"/>
    <x v="19"/>
    <x v="9"/>
    <x v="24"/>
    <x v="0"/>
  </r>
  <r>
    <x v="61"/>
    <x v="1"/>
    <x v="32"/>
    <x v="15"/>
    <x v="8"/>
    <x v="6"/>
    <x v="7"/>
  </r>
  <r>
    <x v="62"/>
    <x v="0"/>
    <x v="33"/>
    <x v="11"/>
    <x v="4"/>
    <x v="19"/>
    <x v="0"/>
  </r>
  <r>
    <x v="63"/>
    <x v="2"/>
    <x v="22"/>
    <x v="8"/>
    <x v="5"/>
    <x v="13"/>
    <x v="1"/>
  </r>
  <r>
    <x v="64"/>
    <x v="0"/>
    <x v="33"/>
    <x v="22"/>
    <x v="27"/>
    <x v="25"/>
    <x v="0"/>
  </r>
  <r>
    <x v="65"/>
    <x v="0"/>
    <x v="7"/>
    <x v="16"/>
    <x v="6"/>
    <x v="3"/>
    <x v="0"/>
  </r>
  <r>
    <x v="66"/>
    <x v="0"/>
    <x v="9"/>
    <x v="27"/>
    <x v="6"/>
    <x v="6"/>
    <x v="0"/>
  </r>
  <r>
    <x v="67"/>
    <x v="0"/>
    <x v="34"/>
    <x v="18"/>
    <x v="17"/>
    <x v="8"/>
    <x v="0"/>
  </r>
  <r>
    <x v="68"/>
    <x v="0"/>
    <x v="35"/>
    <x v="28"/>
    <x v="28"/>
    <x v="16"/>
    <x v="0"/>
  </r>
  <r>
    <x v="69"/>
    <x v="1"/>
    <x v="36"/>
    <x v="29"/>
    <x v="29"/>
    <x v="6"/>
    <x v="15"/>
  </r>
  <r>
    <x v="70"/>
    <x v="1"/>
    <x v="20"/>
    <x v="30"/>
    <x v="26"/>
    <x v="25"/>
    <x v="16"/>
  </r>
  <r>
    <x v="71"/>
    <x v="0"/>
    <x v="27"/>
    <x v="7"/>
    <x v="17"/>
    <x v="16"/>
    <x v="0"/>
  </r>
  <r>
    <x v="72"/>
    <x v="0"/>
    <x v="37"/>
    <x v="20"/>
    <x v="30"/>
    <x v="16"/>
    <x v="0"/>
  </r>
  <r>
    <x v="73"/>
    <x v="1"/>
    <x v="5"/>
    <x v="15"/>
    <x v="16"/>
    <x v="16"/>
    <x v="17"/>
  </r>
  <r>
    <x v="74"/>
    <x v="1"/>
    <x v="5"/>
    <x v="15"/>
    <x v="26"/>
    <x v="0"/>
    <x v="18"/>
  </r>
  <r>
    <x v="75"/>
    <x v="1"/>
    <x v="34"/>
    <x v="15"/>
    <x v="26"/>
    <x v="9"/>
    <x v="19"/>
  </r>
  <r>
    <x v="76"/>
    <x v="1"/>
    <x v="30"/>
    <x v="17"/>
    <x v="19"/>
    <x v="18"/>
    <x v="20"/>
  </r>
  <r>
    <x v="77"/>
    <x v="1"/>
    <x v="38"/>
    <x v="31"/>
    <x v="18"/>
    <x v="26"/>
    <x v="19"/>
  </r>
  <r>
    <x v="78"/>
    <x v="0"/>
    <x v="5"/>
    <x v="14"/>
    <x v="10"/>
    <x v="20"/>
    <x v="0"/>
  </r>
  <r>
    <x v="79"/>
    <x v="1"/>
    <x v="17"/>
    <x v="32"/>
    <x v="5"/>
    <x v="3"/>
    <x v="21"/>
  </r>
  <r>
    <x v="80"/>
    <x v="2"/>
    <x v="2"/>
    <x v="5"/>
    <x v="15"/>
    <x v="2"/>
    <x v="22"/>
  </r>
  <r>
    <x v="81"/>
    <x v="0"/>
    <x v="31"/>
    <x v="6"/>
    <x v="0"/>
    <x v="17"/>
    <x v="0"/>
  </r>
  <r>
    <x v="82"/>
    <x v="0"/>
    <x v="37"/>
    <x v="17"/>
    <x v="25"/>
    <x v="16"/>
    <x v="0"/>
  </r>
  <r>
    <x v="83"/>
    <x v="0"/>
    <x v="6"/>
    <x v="6"/>
    <x v="17"/>
    <x v="16"/>
    <x v="0"/>
  </r>
  <r>
    <x v="84"/>
    <x v="1"/>
    <x v="26"/>
    <x v="0"/>
    <x v="31"/>
    <x v="14"/>
    <x v="23"/>
  </r>
  <r>
    <x v="85"/>
    <x v="0"/>
    <x v="6"/>
    <x v="6"/>
    <x v="9"/>
    <x v="3"/>
    <x v="0"/>
  </r>
  <r>
    <x v="86"/>
    <x v="0"/>
    <x v="7"/>
    <x v="14"/>
    <x v="9"/>
    <x v="16"/>
    <x v="0"/>
  </r>
  <r>
    <x v="87"/>
    <x v="1"/>
    <x v="39"/>
    <x v="6"/>
    <x v="7"/>
    <x v="0"/>
    <x v="24"/>
  </r>
  <r>
    <x v="88"/>
    <x v="0"/>
    <x v="9"/>
    <x v="7"/>
    <x v="7"/>
    <x v="18"/>
    <x v="0"/>
  </r>
  <r>
    <x v="89"/>
    <x v="0"/>
    <x v="40"/>
    <x v="18"/>
    <x v="9"/>
    <x v="13"/>
    <x v="0"/>
  </r>
  <r>
    <x v="90"/>
    <x v="0"/>
    <x v="41"/>
    <x v="33"/>
    <x v="19"/>
    <x v="27"/>
    <x v="0"/>
  </r>
  <r>
    <x v="91"/>
    <x v="1"/>
    <x v="42"/>
    <x v="34"/>
    <x v="32"/>
    <x v="15"/>
    <x v="25"/>
  </r>
  <r>
    <x v="92"/>
    <x v="1"/>
    <x v="40"/>
    <x v="28"/>
    <x v="25"/>
    <x v="3"/>
    <x v="26"/>
  </r>
  <r>
    <x v="93"/>
    <x v="2"/>
    <x v="6"/>
    <x v="27"/>
    <x v="10"/>
    <x v="28"/>
    <x v="27"/>
  </r>
  <r>
    <x v="94"/>
    <x v="2"/>
    <x v="12"/>
    <x v="22"/>
    <x v="20"/>
    <x v="20"/>
    <x v="24"/>
  </r>
  <r>
    <x v="95"/>
    <x v="0"/>
    <x v="10"/>
    <x v="8"/>
    <x v="33"/>
    <x v="1"/>
    <x v="0"/>
  </r>
  <r>
    <x v="96"/>
    <x v="0"/>
    <x v="7"/>
    <x v="5"/>
    <x v="8"/>
    <x v="0"/>
    <x v="0"/>
  </r>
  <r>
    <x v="97"/>
    <x v="1"/>
    <x v="8"/>
    <x v="17"/>
    <x v="25"/>
    <x v="23"/>
    <x v="28"/>
  </r>
  <r>
    <x v="98"/>
    <x v="0"/>
    <x v="32"/>
    <x v="17"/>
    <x v="31"/>
    <x v="23"/>
    <x v="0"/>
  </r>
  <r>
    <x v="99"/>
    <x v="0"/>
    <x v="26"/>
    <x v="0"/>
    <x v="34"/>
    <x v="25"/>
    <x v="0"/>
  </r>
  <r>
    <x v="100"/>
    <x v="0"/>
    <x v="31"/>
    <x v="0"/>
    <x v="1"/>
    <x v="0"/>
    <x v="0"/>
  </r>
  <r>
    <x v="101"/>
    <x v="1"/>
    <x v="27"/>
    <x v="30"/>
    <x v="25"/>
    <x v="26"/>
    <x v="1"/>
  </r>
  <r>
    <x v="102"/>
    <x v="1"/>
    <x v="27"/>
    <x v="33"/>
    <x v="19"/>
    <x v="6"/>
    <x v="22"/>
  </r>
  <r>
    <x v="103"/>
    <x v="0"/>
    <x v="20"/>
    <x v="7"/>
    <x v="7"/>
    <x v="3"/>
    <x v="0"/>
  </r>
  <r>
    <x v="104"/>
    <x v="0"/>
    <x v="31"/>
    <x v="15"/>
    <x v="7"/>
    <x v="1"/>
    <x v="0"/>
  </r>
  <r>
    <x v="105"/>
    <x v="0"/>
    <x v="25"/>
    <x v="7"/>
    <x v="7"/>
    <x v="17"/>
    <x v="0"/>
  </r>
  <r>
    <x v="106"/>
    <x v="0"/>
    <x v="25"/>
    <x v="31"/>
    <x v="26"/>
    <x v="12"/>
    <x v="0"/>
  </r>
  <r>
    <x v="107"/>
    <x v="0"/>
    <x v="25"/>
    <x v="35"/>
    <x v="16"/>
    <x v="29"/>
    <x v="0"/>
  </r>
  <r>
    <x v="108"/>
    <x v="0"/>
    <x v="43"/>
    <x v="36"/>
    <x v="25"/>
    <x v="20"/>
    <x v="0"/>
  </r>
  <r>
    <x v="109"/>
    <x v="1"/>
    <x v="25"/>
    <x v="31"/>
    <x v="35"/>
    <x v="14"/>
    <x v="21"/>
  </r>
  <r>
    <x v="110"/>
    <x v="0"/>
    <x v="9"/>
    <x v="17"/>
    <x v="35"/>
    <x v="25"/>
    <x v="0"/>
  </r>
  <r>
    <x v="111"/>
    <x v="0"/>
    <x v="35"/>
    <x v="33"/>
    <x v="19"/>
    <x v="20"/>
    <x v="0"/>
  </r>
  <r>
    <x v="112"/>
    <x v="0"/>
    <x v="44"/>
    <x v="37"/>
    <x v="36"/>
    <x v="12"/>
    <x v="0"/>
  </r>
  <r>
    <x v="113"/>
    <x v="1"/>
    <x v="30"/>
    <x v="38"/>
    <x v="37"/>
    <x v="13"/>
    <x v="16"/>
  </r>
  <r>
    <x v="114"/>
    <x v="0"/>
    <x v="20"/>
    <x v="30"/>
    <x v="25"/>
    <x v="14"/>
    <x v="0"/>
  </r>
  <r>
    <x v="115"/>
    <x v="0"/>
    <x v="18"/>
    <x v="30"/>
    <x v="35"/>
    <x v="30"/>
    <x v="0"/>
  </r>
  <r>
    <x v="116"/>
    <x v="1"/>
    <x v="9"/>
    <x v="7"/>
    <x v="31"/>
    <x v="31"/>
    <x v="29"/>
  </r>
  <r>
    <x v="117"/>
    <x v="0"/>
    <x v="29"/>
    <x v="7"/>
    <x v="31"/>
    <x v="1"/>
    <x v="0"/>
  </r>
  <r>
    <x v="118"/>
    <x v="0"/>
    <x v="25"/>
    <x v="17"/>
    <x v="26"/>
    <x v="31"/>
    <x v="0"/>
  </r>
  <r>
    <x v="119"/>
    <x v="0"/>
    <x v="9"/>
    <x v="31"/>
    <x v="19"/>
    <x v="31"/>
    <x v="0"/>
  </r>
  <r>
    <x v="120"/>
    <x v="0"/>
    <x v="45"/>
    <x v="17"/>
    <x v="26"/>
    <x v="31"/>
    <x v="0"/>
  </r>
  <r>
    <x v="121"/>
    <x v="1"/>
    <x v="32"/>
    <x v="30"/>
    <x v="19"/>
    <x v="14"/>
    <x v="5"/>
  </r>
  <r>
    <x v="122"/>
    <x v="1"/>
    <x v="9"/>
    <x v="31"/>
    <x v="19"/>
    <x v="4"/>
    <x v="30"/>
  </r>
  <r>
    <x v="123"/>
    <x v="1"/>
    <x v="31"/>
    <x v="31"/>
    <x v="30"/>
    <x v="32"/>
    <x v="5"/>
  </r>
  <r>
    <x v="124"/>
    <x v="1"/>
    <x v="20"/>
    <x v="35"/>
    <x v="19"/>
    <x v="16"/>
    <x v="31"/>
  </r>
  <r>
    <x v="125"/>
    <x v="1"/>
    <x v="39"/>
    <x v="7"/>
    <x v="35"/>
    <x v="0"/>
    <x v="32"/>
  </r>
  <r>
    <x v="126"/>
    <x v="1"/>
    <x v="32"/>
    <x v="30"/>
    <x v="38"/>
    <x v="2"/>
    <x v="16"/>
  </r>
  <r>
    <x v="127"/>
    <x v="0"/>
    <x v="9"/>
    <x v="31"/>
    <x v="38"/>
    <x v="8"/>
    <x v="0"/>
  </r>
  <r>
    <x v="128"/>
    <x v="1"/>
    <x v="37"/>
    <x v="39"/>
    <x v="38"/>
    <x v="15"/>
    <x v="21"/>
  </r>
  <r>
    <x v="129"/>
    <x v="0"/>
    <x v="36"/>
    <x v="33"/>
    <x v="38"/>
    <x v="6"/>
    <x v="0"/>
  </r>
  <r>
    <x v="130"/>
    <x v="0"/>
    <x v="41"/>
    <x v="40"/>
    <x v="29"/>
    <x v="2"/>
    <x v="0"/>
  </r>
  <r>
    <x v="131"/>
    <x v="0"/>
    <x v="46"/>
    <x v="41"/>
    <x v="39"/>
    <x v="8"/>
    <x v="0"/>
  </r>
  <r>
    <x v="132"/>
    <x v="0"/>
    <x v="36"/>
    <x v="41"/>
    <x v="39"/>
    <x v="0"/>
    <x v="0"/>
  </r>
  <r>
    <x v="133"/>
    <x v="1"/>
    <x v="47"/>
    <x v="41"/>
    <x v="40"/>
    <x v="2"/>
    <x v="6"/>
  </r>
  <r>
    <x v="134"/>
    <x v="0"/>
    <x v="35"/>
    <x v="42"/>
    <x v="32"/>
    <x v="0"/>
    <x v="0"/>
  </r>
  <r>
    <x v="135"/>
    <x v="0"/>
    <x v="48"/>
    <x v="43"/>
    <x v="30"/>
    <x v="26"/>
    <x v="0"/>
  </r>
  <r>
    <x v="136"/>
    <x v="0"/>
    <x v="40"/>
    <x v="17"/>
    <x v="25"/>
    <x v="11"/>
    <x v="0"/>
  </r>
  <r>
    <x v="137"/>
    <x v="0"/>
    <x v="49"/>
    <x v="44"/>
    <x v="41"/>
    <x v="19"/>
    <x v="0"/>
  </r>
  <r>
    <x v="138"/>
    <x v="0"/>
    <x v="40"/>
    <x v="40"/>
    <x v="42"/>
    <x v="31"/>
    <x v="0"/>
  </r>
  <r>
    <x v="139"/>
    <x v="0"/>
    <x v="27"/>
    <x v="20"/>
    <x v="41"/>
    <x v="3"/>
    <x v="0"/>
  </r>
  <r>
    <x v="140"/>
    <x v="0"/>
    <x v="41"/>
    <x v="38"/>
    <x v="43"/>
    <x v="2"/>
    <x v="0"/>
  </r>
  <r>
    <x v="141"/>
    <x v="0"/>
    <x v="50"/>
    <x v="45"/>
    <x v="44"/>
    <x v="2"/>
    <x v="0"/>
  </r>
  <r>
    <x v="142"/>
    <x v="0"/>
    <x v="29"/>
    <x v="40"/>
    <x v="40"/>
    <x v="9"/>
    <x v="0"/>
  </r>
  <r>
    <x v="143"/>
    <x v="0"/>
    <x v="51"/>
    <x v="38"/>
    <x v="43"/>
    <x v="4"/>
    <x v="0"/>
  </r>
  <r>
    <x v="144"/>
    <x v="1"/>
    <x v="40"/>
    <x v="46"/>
    <x v="40"/>
    <x v="25"/>
    <x v="11"/>
  </r>
  <r>
    <x v="145"/>
    <x v="0"/>
    <x v="52"/>
    <x v="34"/>
    <x v="44"/>
    <x v="25"/>
    <x v="0"/>
  </r>
  <r>
    <x v="146"/>
    <x v="0"/>
    <x v="53"/>
    <x v="47"/>
    <x v="36"/>
    <x v="2"/>
    <x v="0"/>
  </r>
  <r>
    <x v="147"/>
    <x v="0"/>
    <x v="51"/>
    <x v="29"/>
    <x v="36"/>
    <x v="9"/>
    <x v="0"/>
  </r>
  <r>
    <x v="148"/>
    <x v="0"/>
    <x v="54"/>
    <x v="48"/>
    <x v="45"/>
    <x v="2"/>
    <x v="0"/>
  </r>
  <r>
    <x v="149"/>
    <x v="0"/>
    <x v="35"/>
    <x v="37"/>
    <x v="44"/>
    <x v="29"/>
    <x v="0"/>
  </r>
  <r>
    <x v="150"/>
    <x v="1"/>
    <x v="50"/>
    <x v="43"/>
    <x v="40"/>
    <x v="25"/>
    <x v="33"/>
  </r>
  <r>
    <x v="151"/>
    <x v="0"/>
    <x v="55"/>
    <x v="48"/>
    <x v="46"/>
    <x v="16"/>
    <x v="0"/>
  </r>
  <r>
    <x v="152"/>
    <x v="0"/>
    <x v="51"/>
    <x v="49"/>
    <x v="47"/>
    <x v="31"/>
    <x v="0"/>
  </r>
  <r>
    <x v="153"/>
    <x v="0"/>
    <x v="29"/>
    <x v="43"/>
    <x v="48"/>
    <x v="14"/>
    <x v="0"/>
  </r>
  <r>
    <x v="154"/>
    <x v="0"/>
    <x v="49"/>
    <x v="38"/>
    <x v="47"/>
    <x v="3"/>
    <x v="0"/>
  </r>
  <r>
    <x v="155"/>
    <x v="0"/>
    <x v="49"/>
    <x v="37"/>
    <x v="49"/>
    <x v="30"/>
    <x v="0"/>
  </r>
  <r>
    <x v="156"/>
    <x v="1"/>
    <x v="46"/>
    <x v="45"/>
    <x v="50"/>
    <x v="20"/>
    <x v="34"/>
  </r>
  <r>
    <x v="157"/>
    <x v="0"/>
    <x v="56"/>
    <x v="47"/>
    <x v="51"/>
    <x v="16"/>
    <x v="0"/>
  </r>
  <r>
    <x v="158"/>
    <x v="1"/>
    <x v="57"/>
    <x v="50"/>
    <x v="52"/>
    <x v="16"/>
    <x v="32"/>
  </r>
  <r>
    <x v="159"/>
    <x v="0"/>
    <x v="47"/>
    <x v="51"/>
    <x v="47"/>
    <x v="13"/>
    <x v="0"/>
  </r>
  <r>
    <x v="160"/>
    <x v="0"/>
    <x v="42"/>
    <x v="41"/>
    <x v="39"/>
    <x v="5"/>
    <x v="0"/>
  </r>
  <r>
    <x v="161"/>
    <x v="0"/>
    <x v="58"/>
    <x v="29"/>
    <x v="53"/>
    <x v="16"/>
    <x v="0"/>
  </r>
  <r>
    <x v="162"/>
    <x v="1"/>
    <x v="46"/>
    <x v="41"/>
    <x v="39"/>
    <x v="21"/>
    <x v="21"/>
  </r>
  <r>
    <x v="163"/>
    <x v="0"/>
    <x v="59"/>
    <x v="52"/>
    <x v="53"/>
    <x v="10"/>
    <x v="0"/>
  </r>
  <r>
    <x v="164"/>
    <x v="0"/>
    <x v="51"/>
    <x v="29"/>
    <x v="39"/>
    <x v="15"/>
    <x v="0"/>
  </r>
  <r>
    <x v="165"/>
    <x v="0"/>
    <x v="53"/>
    <x v="51"/>
    <x v="53"/>
    <x v="17"/>
    <x v="0"/>
  </r>
  <r>
    <x v="166"/>
    <x v="0"/>
    <x v="60"/>
    <x v="50"/>
    <x v="54"/>
    <x v="31"/>
    <x v="0"/>
  </r>
  <r>
    <x v="167"/>
    <x v="0"/>
    <x v="35"/>
    <x v="53"/>
    <x v="49"/>
    <x v="9"/>
    <x v="0"/>
  </r>
  <r>
    <x v="168"/>
    <x v="1"/>
    <x v="47"/>
    <x v="42"/>
    <x v="32"/>
    <x v="5"/>
    <x v="35"/>
  </r>
  <r>
    <x v="169"/>
    <x v="0"/>
    <x v="58"/>
    <x v="42"/>
    <x v="50"/>
    <x v="2"/>
    <x v="0"/>
  </r>
  <r>
    <x v="170"/>
    <x v="0"/>
    <x v="61"/>
    <x v="52"/>
    <x v="47"/>
    <x v="19"/>
    <x v="0"/>
  </r>
  <r>
    <x v="171"/>
    <x v="0"/>
    <x v="62"/>
    <x v="53"/>
    <x v="50"/>
    <x v="2"/>
    <x v="0"/>
  </r>
  <r>
    <x v="172"/>
    <x v="1"/>
    <x v="55"/>
    <x v="54"/>
    <x v="55"/>
    <x v="16"/>
    <x v="21"/>
  </r>
  <r>
    <x v="173"/>
    <x v="0"/>
    <x v="44"/>
    <x v="47"/>
    <x v="55"/>
    <x v="17"/>
    <x v="0"/>
  </r>
  <r>
    <x v="174"/>
    <x v="0"/>
    <x v="35"/>
    <x v="49"/>
    <x v="50"/>
    <x v="2"/>
    <x v="0"/>
  </r>
  <r>
    <x v="175"/>
    <x v="0"/>
    <x v="58"/>
    <x v="51"/>
    <x v="49"/>
    <x v="3"/>
    <x v="0"/>
  </r>
  <r>
    <x v="176"/>
    <x v="0"/>
    <x v="51"/>
    <x v="42"/>
    <x v="32"/>
    <x v="14"/>
    <x v="0"/>
  </r>
  <r>
    <x v="177"/>
    <x v="0"/>
    <x v="56"/>
    <x v="55"/>
    <x v="32"/>
    <x v="9"/>
    <x v="0"/>
  </r>
  <r>
    <x v="178"/>
    <x v="0"/>
    <x v="57"/>
    <x v="50"/>
    <x v="55"/>
    <x v="1"/>
    <x v="0"/>
  </r>
  <r>
    <x v="179"/>
    <x v="1"/>
    <x v="53"/>
    <x v="54"/>
    <x v="46"/>
    <x v="25"/>
    <x v="3"/>
  </r>
  <r>
    <x v="180"/>
    <x v="1"/>
    <x v="55"/>
    <x v="50"/>
    <x v="45"/>
    <x v="13"/>
    <x v="19"/>
  </r>
  <r>
    <x v="181"/>
    <x v="0"/>
    <x v="63"/>
    <x v="54"/>
    <x v="46"/>
    <x v="3"/>
    <x v="0"/>
  </r>
  <r>
    <x v="182"/>
    <x v="1"/>
    <x v="57"/>
    <x v="48"/>
    <x v="46"/>
    <x v="0"/>
    <x v="36"/>
  </r>
  <r>
    <x v="183"/>
    <x v="0"/>
    <x v="59"/>
    <x v="54"/>
    <x v="51"/>
    <x v="19"/>
    <x v="0"/>
  </r>
  <r>
    <x v="184"/>
    <x v="0"/>
    <x v="56"/>
    <x v="54"/>
    <x v="55"/>
    <x v="25"/>
    <x v="0"/>
  </r>
  <r>
    <x v="185"/>
    <x v="0"/>
    <x v="52"/>
    <x v="56"/>
    <x v="54"/>
    <x v="16"/>
    <x v="0"/>
  </r>
  <r>
    <x v="186"/>
    <x v="1"/>
    <x v="50"/>
    <x v="55"/>
    <x v="55"/>
    <x v="9"/>
    <x v="37"/>
  </r>
  <r>
    <x v="187"/>
    <x v="0"/>
    <x v="64"/>
    <x v="57"/>
    <x v="56"/>
    <x v="25"/>
    <x v="0"/>
  </r>
  <r>
    <x v="188"/>
    <x v="0"/>
    <x v="53"/>
    <x v="55"/>
    <x v="49"/>
    <x v="4"/>
    <x v="0"/>
  </r>
  <r>
    <x v="189"/>
    <x v="1"/>
    <x v="43"/>
    <x v="34"/>
    <x v="49"/>
    <x v="14"/>
    <x v="21"/>
  </r>
  <r>
    <x v="190"/>
    <x v="1"/>
    <x v="19"/>
    <x v="29"/>
    <x v="32"/>
    <x v="4"/>
    <x v="6"/>
  </r>
  <r>
    <x v="191"/>
    <x v="1"/>
    <x v="30"/>
    <x v="29"/>
    <x v="32"/>
    <x v="29"/>
    <x v="16"/>
  </r>
  <r>
    <x v="192"/>
    <x v="0"/>
    <x v="58"/>
    <x v="37"/>
    <x v="32"/>
    <x v="4"/>
    <x v="0"/>
  </r>
  <r>
    <x v="193"/>
    <x v="0"/>
    <x v="52"/>
    <x v="58"/>
    <x v="51"/>
    <x v="2"/>
    <x v="0"/>
  </r>
  <r>
    <x v="194"/>
    <x v="0"/>
    <x v="54"/>
    <x v="57"/>
    <x v="51"/>
    <x v="16"/>
    <x v="0"/>
  </r>
  <r>
    <x v="195"/>
    <x v="0"/>
    <x v="55"/>
    <x v="48"/>
    <x v="57"/>
    <x v="21"/>
    <x v="0"/>
  </r>
  <r>
    <x v="196"/>
    <x v="0"/>
    <x v="65"/>
    <x v="59"/>
    <x v="58"/>
    <x v="31"/>
    <x v="0"/>
  </r>
  <r>
    <x v="197"/>
    <x v="0"/>
    <x v="64"/>
    <x v="60"/>
    <x v="59"/>
    <x v="25"/>
    <x v="0"/>
  </r>
  <r>
    <x v="198"/>
    <x v="0"/>
    <x v="53"/>
    <x v="48"/>
    <x v="46"/>
    <x v="4"/>
    <x v="0"/>
  </r>
  <r>
    <x v="199"/>
    <x v="1"/>
    <x v="66"/>
    <x v="57"/>
    <x v="45"/>
    <x v="23"/>
    <x v="1"/>
  </r>
  <r>
    <x v="200"/>
    <x v="0"/>
    <x v="56"/>
    <x v="57"/>
    <x v="46"/>
    <x v="1"/>
    <x v="0"/>
  </r>
  <r>
    <x v="201"/>
    <x v="0"/>
    <x v="56"/>
    <x v="50"/>
    <x v="51"/>
    <x v="25"/>
    <x v="0"/>
  </r>
  <r>
    <x v="202"/>
    <x v="0"/>
    <x v="67"/>
    <x v="61"/>
    <x v="45"/>
    <x v="20"/>
    <x v="0"/>
  </r>
  <r>
    <x v="203"/>
    <x v="0"/>
    <x v="68"/>
    <x v="60"/>
    <x v="60"/>
    <x v="5"/>
    <x v="0"/>
  </r>
  <r>
    <x v="204"/>
    <x v="0"/>
    <x v="64"/>
    <x v="62"/>
    <x v="58"/>
    <x v="33"/>
    <x v="0"/>
  </r>
  <r>
    <x v="205"/>
    <x v="0"/>
    <x v="67"/>
    <x v="56"/>
    <x v="46"/>
    <x v="9"/>
    <x v="0"/>
  </r>
  <r>
    <x v="206"/>
    <x v="0"/>
    <x v="54"/>
    <x v="48"/>
    <x v="45"/>
    <x v="31"/>
    <x v="0"/>
  </r>
  <r>
    <x v="207"/>
    <x v="0"/>
    <x v="64"/>
    <x v="60"/>
    <x v="61"/>
    <x v="20"/>
    <x v="0"/>
  </r>
  <r>
    <x v="208"/>
    <x v="0"/>
    <x v="55"/>
    <x v="59"/>
    <x v="60"/>
    <x v="31"/>
    <x v="0"/>
  </r>
  <r>
    <x v="209"/>
    <x v="0"/>
    <x v="54"/>
    <x v="63"/>
    <x v="60"/>
    <x v="2"/>
    <x v="0"/>
  </r>
  <r>
    <x v="210"/>
    <x v="1"/>
    <x v="53"/>
    <x v="56"/>
    <x v="58"/>
    <x v="9"/>
    <x v="38"/>
  </r>
  <r>
    <x v="211"/>
    <x v="0"/>
    <x v="59"/>
    <x v="58"/>
    <x v="56"/>
    <x v="14"/>
    <x v="0"/>
  </r>
  <r>
    <x v="212"/>
    <x v="1"/>
    <x v="47"/>
    <x v="53"/>
    <x v="46"/>
    <x v="8"/>
    <x v="32"/>
  </r>
  <r>
    <x v="213"/>
    <x v="0"/>
    <x v="69"/>
    <x v="53"/>
    <x v="57"/>
    <x v="29"/>
    <x v="0"/>
  </r>
  <r>
    <x v="214"/>
    <x v="1"/>
    <x v="47"/>
    <x v="55"/>
    <x v="51"/>
    <x v="34"/>
    <x v="39"/>
  </r>
  <r>
    <x v="215"/>
    <x v="0"/>
    <x v="53"/>
    <x v="55"/>
    <x v="62"/>
    <x v="4"/>
    <x v="0"/>
  </r>
  <r>
    <x v="216"/>
    <x v="0"/>
    <x v="61"/>
    <x v="50"/>
    <x v="55"/>
    <x v="25"/>
    <x v="0"/>
  </r>
  <r>
    <x v="217"/>
    <x v="0"/>
    <x v="70"/>
    <x v="58"/>
    <x v="55"/>
    <x v="35"/>
    <x v="0"/>
  </r>
  <r>
    <x v="218"/>
    <x v="1"/>
    <x v="70"/>
    <x v="56"/>
    <x v="63"/>
    <x v="0"/>
    <x v="21"/>
  </r>
  <r>
    <x v="219"/>
    <x v="0"/>
    <x v="70"/>
    <x v="64"/>
    <x v="58"/>
    <x v="25"/>
    <x v="0"/>
  </r>
  <r>
    <x v="220"/>
    <x v="0"/>
    <x v="61"/>
    <x v="48"/>
    <x v="57"/>
    <x v="4"/>
    <x v="0"/>
  </r>
  <r>
    <x v="221"/>
    <x v="0"/>
    <x v="56"/>
    <x v="58"/>
    <x v="63"/>
    <x v="25"/>
    <x v="0"/>
  </r>
  <r>
    <x v="222"/>
    <x v="1"/>
    <x v="59"/>
    <x v="50"/>
    <x v="46"/>
    <x v="0"/>
    <x v="37"/>
  </r>
  <r>
    <x v="223"/>
    <x v="0"/>
    <x v="65"/>
    <x v="62"/>
    <x v="59"/>
    <x v="25"/>
    <x v="0"/>
  </r>
  <r>
    <x v="224"/>
    <x v="1"/>
    <x v="68"/>
    <x v="65"/>
    <x v="64"/>
    <x v="13"/>
    <x v="1"/>
  </r>
  <r>
    <x v="225"/>
    <x v="1"/>
    <x v="61"/>
    <x v="50"/>
    <x v="46"/>
    <x v="1"/>
    <x v="40"/>
  </r>
  <r>
    <x v="226"/>
    <x v="1"/>
    <x v="65"/>
    <x v="64"/>
    <x v="57"/>
    <x v="35"/>
    <x v="41"/>
  </r>
  <r>
    <x v="227"/>
    <x v="0"/>
    <x v="71"/>
    <x v="62"/>
    <x v="60"/>
    <x v="16"/>
    <x v="0"/>
  </r>
  <r>
    <x v="228"/>
    <x v="0"/>
    <x v="63"/>
    <x v="50"/>
    <x v="57"/>
    <x v="20"/>
    <x v="0"/>
  </r>
  <r>
    <x v="229"/>
    <x v="0"/>
    <x v="60"/>
    <x v="59"/>
    <x v="58"/>
    <x v="23"/>
    <x v="0"/>
  </r>
  <r>
    <x v="230"/>
    <x v="0"/>
    <x v="71"/>
    <x v="56"/>
    <x v="57"/>
    <x v="20"/>
    <x v="0"/>
  </r>
  <r>
    <x v="231"/>
    <x v="0"/>
    <x v="63"/>
    <x v="57"/>
    <x v="45"/>
    <x v="3"/>
    <x v="0"/>
  </r>
  <r>
    <x v="232"/>
    <x v="0"/>
    <x v="57"/>
    <x v="50"/>
    <x v="54"/>
    <x v="1"/>
    <x v="0"/>
  </r>
  <r>
    <x v="233"/>
    <x v="1"/>
    <x v="44"/>
    <x v="53"/>
    <x v="51"/>
    <x v="0"/>
    <x v="1"/>
  </r>
  <r>
    <x v="234"/>
    <x v="1"/>
    <x v="59"/>
    <x v="54"/>
    <x v="51"/>
    <x v="13"/>
    <x v="42"/>
  </r>
  <r>
    <x v="235"/>
    <x v="0"/>
    <x v="61"/>
    <x v="53"/>
    <x v="49"/>
    <x v="9"/>
    <x v="0"/>
  </r>
  <r>
    <x v="236"/>
    <x v="0"/>
    <x v="52"/>
    <x v="50"/>
    <x v="51"/>
    <x v="3"/>
    <x v="0"/>
  </r>
  <r>
    <x v="237"/>
    <x v="0"/>
    <x v="52"/>
    <x v="57"/>
    <x v="46"/>
    <x v="16"/>
    <x v="0"/>
  </r>
  <r>
    <x v="238"/>
    <x v="0"/>
    <x v="67"/>
    <x v="64"/>
    <x v="60"/>
    <x v="16"/>
    <x v="0"/>
  </r>
  <r>
    <x v="239"/>
    <x v="0"/>
    <x v="62"/>
    <x v="57"/>
    <x v="57"/>
    <x v="3"/>
    <x v="0"/>
  </r>
  <r>
    <x v="240"/>
    <x v="0"/>
    <x v="44"/>
    <x v="47"/>
    <x v="54"/>
    <x v="20"/>
    <x v="0"/>
  </r>
  <r>
    <x v="241"/>
    <x v="0"/>
    <x v="71"/>
    <x v="56"/>
    <x v="57"/>
    <x v="13"/>
    <x v="0"/>
  </r>
  <r>
    <x v="242"/>
    <x v="0"/>
    <x v="35"/>
    <x v="53"/>
    <x v="55"/>
    <x v="2"/>
    <x v="0"/>
  </r>
  <r>
    <x v="243"/>
    <x v="0"/>
    <x v="61"/>
    <x v="50"/>
    <x v="46"/>
    <x v="31"/>
    <x v="0"/>
  </r>
  <r>
    <x v="244"/>
    <x v="1"/>
    <x v="50"/>
    <x v="50"/>
    <x v="46"/>
    <x v="9"/>
    <x v="21"/>
  </r>
  <r>
    <x v="245"/>
    <x v="0"/>
    <x v="69"/>
    <x v="49"/>
    <x v="55"/>
    <x v="3"/>
    <x v="0"/>
  </r>
  <r>
    <x v="246"/>
    <x v="0"/>
    <x v="49"/>
    <x v="37"/>
    <x v="50"/>
    <x v="29"/>
    <x v="0"/>
  </r>
  <r>
    <x v="247"/>
    <x v="0"/>
    <x v="58"/>
    <x v="37"/>
    <x v="50"/>
    <x v="31"/>
    <x v="0"/>
  </r>
  <r>
    <x v="248"/>
    <x v="1"/>
    <x v="47"/>
    <x v="37"/>
    <x v="50"/>
    <x v="23"/>
    <x v="20"/>
  </r>
  <r>
    <x v="249"/>
    <x v="1"/>
    <x v="58"/>
    <x v="37"/>
    <x v="52"/>
    <x v="19"/>
    <x v="43"/>
  </r>
  <r>
    <x v="250"/>
    <x v="1"/>
    <x v="50"/>
    <x v="49"/>
    <x v="51"/>
    <x v="34"/>
    <x v="19"/>
  </r>
  <r>
    <x v="251"/>
    <x v="0"/>
    <x v="50"/>
    <x v="55"/>
    <x v="54"/>
    <x v="3"/>
    <x v="0"/>
  </r>
  <r>
    <x v="252"/>
    <x v="0"/>
    <x v="72"/>
    <x v="61"/>
    <x v="60"/>
    <x v="31"/>
    <x v="0"/>
  </r>
  <r>
    <x v="253"/>
    <x v="1"/>
    <x v="44"/>
    <x v="58"/>
    <x v="63"/>
    <x v="34"/>
    <x v="1"/>
  </r>
  <r>
    <x v="254"/>
    <x v="1"/>
    <x v="62"/>
    <x v="48"/>
    <x v="52"/>
    <x v="7"/>
    <x v="19"/>
  </r>
  <r>
    <x v="255"/>
    <x v="0"/>
    <x v="58"/>
    <x v="42"/>
    <x v="32"/>
    <x v="4"/>
    <x v="0"/>
  </r>
  <r>
    <x v="256"/>
    <x v="0"/>
    <x v="62"/>
    <x v="55"/>
    <x v="50"/>
    <x v="35"/>
    <x v="0"/>
  </r>
  <r>
    <x v="257"/>
    <x v="1"/>
    <x v="71"/>
    <x v="50"/>
    <x v="62"/>
    <x v="0"/>
    <x v="38"/>
  </r>
  <r>
    <x v="258"/>
    <x v="0"/>
    <x v="36"/>
    <x v="34"/>
    <x v="47"/>
    <x v="14"/>
    <x v="0"/>
  </r>
  <r>
    <x v="259"/>
    <x v="0"/>
    <x v="49"/>
    <x v="29"/>
    <x v="39"/>
    <x v="3"/>
    <x v="0"/>
  </r>
  <r>
    <x v="260"/>
    <x v="0"/>
    <x v="44"/>
    <x v="37"/>
    <x v="53"/>
    <x v="31"/>
    <x v="0"/>
  </r>
  <r>
    <x v="261"/>
    <x v="0"/>
    <x v="61"/>
    <x v="54"/>
    <x v="54"/>
    <x v="19"/>
    <x v="0"/>
  </r>
  <r>
    <x v="262"/>
    <x v="1"/>
    <x v="47"/>
    <x v="47"/>
    <x v="45"/>
    <x v="29"/>
    <x v="8"/>
  </r>
  <r>
    <x v="263"/>
    <x v="0"/>
    <x v="69"/>
    <x v="55"/>
    <x v="45"/>
    <x v="29"/>
    <x v="0"/>
  </r>
  <r>
    <x v="264"/>
    <x v="0"/>
    <x v="62"/>
    <x v="58"/>
    <x v="57"/>
    <x v="14"/>
    <x v="0"/>
  </r>
  <r>
    <x v="265"/>
    <x v="0"/>
    <x v="53"/>
    <x v="53"/>
    <x v="49"/>
    <x v="4"/>
    <x v="0"/>
  </r>
  <r>
    <x v="266"/>
    <x v="1"/>
    <x v="61"/>
    <x v="55"/>
    <x v="48"/>
    <x v="16"/>
    <x v="40"/>
  </r>
  <r>
    <x v="267"/>
    <x v="0"/>
    <x v="43"/>
    <x v="38"/>
    <x v="39"/>
    <x v="31"/>
    <x v="0"/>
  </r>
  <r>
    <x v="268"/>
    <x v="0"/>
    <x v="36"/>
    <x v="43"/>
    <x v="42"/>
    <x v="19"/>
    <x v="0"/>
  </r>
  <r>
    <x v="269"/>
    <x v="0"/>
    <x v="30"/>
    <x v="46"/>
    <x v="37"/>
    <x v="3"/>
    <x v="0"/>
  </r>
  <r>
    <x v="270"/>
    <x v="1"/>
    <x v="58"/>
    <x v="34"/>
    <x v="32"/>
    <x v="30"/>
    <x v="22"/>
  </r>
  <r>
    <x v="271"/>
    <x v="0"/>
    <x v="48"/>
    <x v="44"/>
    <x v="48"/>
    <x v="0"/>
    <x v="0"/>
  </r>
  <r>
    <x v="272"/>
    <x v="0"/>
    <x v="27"/>
    <x v="40"/>
    <x v="39"/>
    <x v="13"/>
    <x v="0"/>
  </r>
  <r>
    <x v="273"/>
    <x v="1"/>
    <x v="29"/>
    <x v="43"/>
    <x v="48"/>
    <x v="1"/>
    <x v="44"/>
  </r>
  <r>
    <x v="274"/>
    <x v="1"/>
    <x v="40"/>
    <x v="40"/>
    <x v="39"/>
    <x v="19"/>
    <x v="45"/>
  </r>
  <r>
    <x v="275"/>
    <x v="1"/>
    <x v="18"/>
    <x v="33"/>
    <x v="44"/>
    <x v="3"/>
    <x v="19"/>
  </r>
  <r>
    <x v="276"/>
    <x v="0"/>
    <x v="46"/>
    <x v="38"/>
    <x v="53"/>
    <x v="34"/>
    <x v="0"/>
  </r>
  <r>
    <x v="277"/>
    <x v="0"/>
    <x v="37"/>
    <x v="44"/>
    <x v="41"/>
    <x v="20"/>
    <x v="0"/>
  </r>
  <r>
    <x v="278"/>
    <x v="0"/>
    <x v="27"/>
    <x v="20"/>
    <x v="37"/>
    <x v="4"/>
    <x v="0"/>
  </r>
  <r>
    <x v="279"/>
    <x v="0"/>
    <x v="43"/>
    <x v="46"/>
    <x v="42"/>
    <x v="36"/>
    <x v="0"/>
  </r>
  <r>
    <x v="280"/>
    <x v="0"/>
    <x v="46"/>
    <x v="38"/>
    <x v="44"/>
    <x v="37"/>
    <x v="0"/>
  </r>
  <r>
    <x v="281"/>
    <x v="1"/>
    <x v="46"/>
    <x v="38"/>
    <x v="40"/>
    <x v="29"/>
    <x v="1"/>
  </r>
  <r>
    <x v="282"/>
    <x v="1"/>
    <x v="19"/>
    <x v="44"/>
    <x v="37"/>
    <x v="19"/>
    <x v="46"/>
  </r>
  <r>
    <x v="283"/>
    <x v="0"/>
    <x v="40"/>
    <x v="36"/>
    <x v="30"/>
    <x v="13"/>
    <x v="0"/>
  </r>
  <r>
    <x v="284"/>
    <x v="0"/>
    <x v="40"/>
    <x v="36"/>
    <x v="35"/>
    <x v="30"/>
    <x v="0"/>
  </r>
  <r>
    <x v="285"/>
    <x v="0"/>
    <x v="29"/>
    <x v="33"/>
    <x v="37"/>
    <x v="8"/>
    <x v="0"/>
  </r>
  <r>
    <x v="286"/>
    <x v="0"/>
    <x v="58"/>
    <x v="38"/>
    <x v="43"/>
    <x v="35"/>
    <x v="0"/>
  </r>
  <r>
    <x v="287"/>
    <x v="0"/>
    <x v="27"/>
    <x v="20"/>
    <x v="38"/>
    <x v="0"/>
    <x v="0"/>
  </r>
  <r>
    <x v="288"/>
    <x v="0"/>
    <x v="21"/>
    <x v="17"/>
    <x v="25"/>
    <x v="30"/>
    <x v="0"/>
  </r>
  <r>
    <x v="289"/>
    <x v="0"/>
    <x v="41"/>
    <x v="46"/>
    <x v="38"/>
    <x v="1"/>
    <x v="0"/>
  </r>
  <r>
    <x v="290"/>
    <x v="0"/>
    <x v="69"/>
    <x v="42"/>
    <x v="62"/>
    <x v="14"/>
    <x v="0"/>
  </r>
  <r>
    <x v="291"/>
    <x v="1"/>
    <x v="42"/>
    <x v="29"/>
    <x v="47"/>
    <x v="35"/>
    <x v="43"/>
  </r>
  <r>
    <x v="292"/>
    <x v="0"/>
    <x v="63"/>
    <x v="53"/>
    <x v="62"/>
    <x v="35"/>
    <x v="0"/>
  </r>
  <r>
    <x v="293"/>
    <x v="1"/>
    <x v="29"/>
    <x v="38"/>
    <x v="48"/>
    <x v="3"/>
    <x v="3"/>
  </r>
  <r>
    <x v="294"/>
    <x v="1"/>
    <x v="69"/>
    <x v="29"/>
    <x v="32"/>
    <x v="25"/>
    <x v="47"/>
  </r>
  <r>
    <x v="295"/>
    <x v="1"/>
    <x v="19"/>
    <x v="41"/>
    <x v="35"/>
    <x v="23"/>
    <x v="32"/>
  </r>
  <r>
    <x v="296"/>
    <x v="0"/>
    <x v="8"/>
    <x v="26"/>
    <x v="35"/>
    <x v="23"/>
    <x v="0"/>
  </r>
  <r>
    <x v="297"/>
    <x v="0"/>
    <x v="48"/>
    <x v="20"/>
    <x v="38"/>
    <x v="0"/>
    <x v="0"/>
  </r>
  <r>
    <x v="298"/>
    <x v="0"/>
    <x v="31"/>
    <x v="35"/>
    <x v="16"/>
    <x v="0"/>
    <x v="0"/>
  </r>
  <r>
    <x v="299"/>
    <x v="0"/>
    <x v="31"/>
    <x v="19"/>
    <x v="31"/>
    <x v="1"/>
    <x v="0"/>
  </r>
  <r>
    <x v="300"/>
    <x v="1"/>
    <x v="31"/>
    <x v="6"/>
    <x v="9"/>
    <x v="0"/>
    <x v="48"/>
  </r>
  <r>
    <x v="301"/>
    <x v="1"/>
    <x v="45"/>
    <x v="30"/>
    <x v="35"/>
    <x v="5"/>
    <x v="49"/>
  </r>
  <r>
    <x v="302"/>
    <x v="0"/>
    <x v="18"/>
    <x v="31"/>
    <x v="25"/>
    <x v="2"/>
    <x v="0"/>
  </r>
  <r>
    <x v="303"/>
    <x v="1"/>
    <x v="19"/>
    <x v="43"/>
    <x v="38"/>
    <x v="3"/>
    <x v="44"/>
  </r>
  <r>
    <x v="304"/>
    <x v="0"/>
    <x v="38"/>
    <x v="31"/>
    <x v="7"/>
    <x v="35"/>
    <x v="0"/>
  </r>
  <r>
    <x v="305"/>
    <x v="0"/>
    <x v="9"/>
    <x v="19"/>
    <x v="9"/>
    <x v="8"/>
    <x v="0"/>
  </r>
  <r>
    <x v="306"/>
    <x v="0"/>
    <x v="49"/>
    <x v="33"/>
    <x v="30"/>
    <x v="9"/>
    <x v="0"/>
  </r>
  <r>
    <x v="307"/>
    <x v="1"/>
    <x v="30"/>
    <x v="46"/>
    <x v="43"/>
    <x v="16"/>
    <x v="3"/>
  </r>
  <r>
    <x v="308"/>
    <x v="0"/>
    <x v="18"/>
    <x v="39"/>
    <x v="16"/>
    <x v="25"/>
    <x v="0"/>
  </r>
  <r>
    <x v="309"/>
    <x v="0"/>
    <x v="18"/>
    <x v="7"/>
    <x v="18"/>
    <x v="9"/>
    <x v="0"/>
  </r>
  <r>
    <x v="310"/>
    <x v="1"/>
    <x v="38"/>
    <x v="30"/>
    <x v="19"/>
    <x v="19"/>
    <x v="16"/>
  </r>
  <r>
    <x v="311"/>
    <x v="0"/>
    <x v="39"/>
    <x v="19"/>
    <x v="17"/>
    <x v="31"/>
    <x v="0"/>
  </r>
  <r>
    <x v="312"/>
    <x v="0"/>
    <x v="40"/>
    <x v="35"/>
    <x v="7"/>
    <x v="37"/>
    <x v="0"/>
  </r>
  <r>
    <x v="313"/>
    <x v="1"/>
    <x v="29"/>
    <x v="39"/>
    <x v="35"/>
    <x v="20"/>
    <x v="1"/>
  </r>
  <r>
    <x v="314"/>
    <x v="0"/>
    <x v="32"/>
    <x v="31"/>
    <x v="16"/>
    <x v="20"/>
    <x v="0"/>
  </r>
  <r>
    <x v="315"/>
    <x v="0"/>
    <x v="27"/>
    <x v="26"/>
    <x v="7"/>
    <x v="10"/>
    <x v="0"/>
  </r>
  <r>
    <x v="316"/>
    <x v="0"/>
    <x v="34"/>
    <x v="66"/>
    <x v="9"/>
    <x v="21"/>
    <x v="0"/>
  </r>
  <r>
    <x v="317"/>
    <x v="0"/>
    <x v="27"/>
    <x v="17"/>
    <x v="26"/>
    <x v="2"/>
    <x v="0"/>
  </r>
  <r>
    <x v="318"/>
    <x v="0"/>
    <x v="36"/>
    <x v="28"/>
    <x v="16"/>
    <x v="31"/>
    <x v="0"/>
  </r>
  <r>
    <x v="319"/>
    <x v="1"/>
    <x v="8"/>
    <x v="36"/>
    <x v="38"/>
    <x v="17"/>
    <x v="50"/>
  </r>
  <r>
    <x v="320"/>
    <x v="1"/>
    <x v="45"/>
    <x v="28"/>
    <x v="43"/>
    <x v="25"/>
    <x v="19"/>
  </r>
  <r>
    <x v="321"/>
    <x v="0"/>
    <x v="18"/>
    <x v="36"/>
    <x v="30"/>
    <x v="19"/>
    <x v="0"/>
  </r>
  <r>
    <x v="322"/>
    <x v="0"/>
    <x v="37"/>
    <x v="26"/>
    <x v="19"/>
    <x v="14"/>
    <x v="0"/>
  </r>
  <r>
    <x v="323"/>
    <x v="0"/>
    <x v="9"/>
    <x v="30"/>
    <x v="19"/>
    <x v="29"/>
    <x v="0"/>
  </r>
  <r>
    <x v="324"/>
    <x v="1"/>
    <x v="31"/>
    <x v="18"/>
    <x v="34"/>
    <x v="38"/>
    <x v="3"/>
  </r>
  <r>
    <x v="325"/>
    <x v="0"/>
    <x v="13"/>
    <x v="16"/>
    <x v="6"/>
    <x v="6"/>
    <x v="0"/>
  </r>
  <r>
    <x v="326"/>
    <x v="0"/>
    <x v="6"/>
    <x v="2"/>
    <x v="34"/>
    <x v="17"/>
    <x v="0"/>
  </r>
  <r>
    <x v="327"/>
    <x v="0"/>
    <x v="5"/>
    <x v="14"/>
    <x v="0"/>
    <x v="0"/>
    <x v="0"/>
  </r>
  <r>
    <x v="328"/>
    <x v="1"/>
    <x v="2"/>
    <x v="14"/>
    <x v="0"/>
    <x v="36"/>
    <x v="25"/>
  </r>
  <r>
    <x v="329"/>
    <x v="1"/>
    <x v="34"/>
    <x v="19"/>
    <x v="16"/>
    <x v="8"/>
    <x v="19"/>
  </r>
  <r>
    <x v="330"/>
    <x v="0"/>
    <x v="39"/>
    <x v="19"/>
    <x v="7"/>
    <x v="4"/>
    <x v="0"/>
  </r>
  <r>
    <x v="331"/>
    <x v="0"/>
    <x v="26"/>
    <x v="66"/>
    <x v="17"/>
    <x v="20"/>
    <x v="0"/>
  </r>
  <r>
    <x v="332"/>
    <x v="0"/>
    <x v="26"/>
    <x v="0"/>
    <x v="0"/>
    <x v="3"/>
    <x v="0"/>
  </r>
  <r>
    <x v="333"/>
    <x v="1"/>
    <x v="8"/>
    <x v="19"/>
    <x v="0"/>
    <x v="19"/>
    <x v="51"/>
  </r>
  <r>
    <x v="334"/>
    <x v="1"/>
    <x v="38"/>
    <x v="30"/>
    <x v="25"/>
    <x v="1"/>
    <x v="34"/>
  </r>
  <r>
    <x v="335"/>
    <x v="1"/>
    <x v="18"/>
    <x v="26"/>
    <x v="19"/>
    <x v="39"/>
    <x v="52"/>
  </r>
  <r>
    <x v="336"/>
    <x v="0"/>
    <x v="9"/>
    <x v="7"/>
    <x v="7"/>
    <x v="16"/>
    <x v="0"/>
  </r>
  <r>
    <x v="337"/>
    <x v="0"/>
    <x v="2"/>
    <x v="19"/>
    <x v="18"/>
    <x v="39"/>
    <x v="0"/>
  </r>
  <r>
    <x v="338"/>
    <x v="0"/>
    <x v="7"/>
    <x v="14"/>
    <x v="1"/>
    <x v="25"/>
    <x v="0"/>
  </r>
  <r>
    <x v="339"/>
    <x v="2"/>
    <x v="1"/>
    <x v="16"/>
    <x v="1"/>
    <x v="31"/>
    <x v="43"/>
  </r>
  <r>
    <x v="340"/>
    <x v="0"/>
    <x v="2"/>
    <x v="0"/>
    <x v="9"/>
    <x v="9"/>
    <x v="0"/>
  </r>
  <r>
    <x v="341"/>
    <x v="1"/>
    <x v="7"/>
    <x v="6"/>
    <x v="17"/>
    <x v="34"/>
    <x v="3"/>
  </r>
  <r>
    <x v="342"/>
    <x v="0"/>
    <x v="6"/>
    <x v="0"/>
    <x v="9"/>
    <x v="17"/>
    <x v="0"/>
  </r>
  <r>
    <x v="343"/>
    <x v="0"/>
    <x v="10"/>
    <x v="16"/>
    <x v="8"/>
    <x v="13"/>
    <x v="0"/>
  </r>
  <r>
    <x v="344"/>
    <x v="0"/>
    <x v="14"/>
    <x v="67"/>
    <x v="4"/>
    <x v="13"/>
    <x v="0"/>
  </r>
  <r>
    <x v="345"/>
    <x v="2"/>
    <x v="17"/>
    <x v="67"/>
    <x v="13"/>
    <x v="34"/>
    <x v="21"/>
  </r>
  <r>
    <x v="346"/>
    <x v="2"/>
    <x v="2"/>
    <x v="2"/>
    <x v="10"/>
    <x v="20"/>
    <x v="53"/>
  </r>
  <r>
    <x v="347"/>
    <x v="0"/>
    <x v="6"/>
    <x v="27"/>
    <x v="18"/>
    <x v="19"/>
    <x v="0"/>
  </r>
  <r>
    <x v="348"/>
    <x v="0"/>
    <x v="7"/>
    <x v="27"/>
    <x v="65"/>
    <x v="35"/>
    <x v="0"/>
  </r>
  <r>
    <x v="349"/>
    <x v="0"/>
    <x v="16"/>
    <x v="11"/>
    <x v="2"/>
    <x v="28"/>
    <x v="0"/>
  </r>
  <r>
    <x v="350"/>
    <x v="0"/>
    <x v="73"/>
    <x v="68"/>
    <x v="24"/>
    <x v="28"/>
    <x v="0"/>
  </r>
  <r>
    <x v="351"/>
    <x v="2"/>
    <x v="3"/>
    <x v="67"/>
    <x v="4"/>
    <x v="8"/>
    <x v="10"/>
  </r>
  <r>
    <x v="352"/>
    <x v="1"/>
    <x v="18"/>
    <x v="18"/>
    <x v="0"/>
    <x v="10"/>
    <x v="6"/>
  </r>
  <r>
    <x v="353"/>
    <x v="0"/>
    <x v="11"/>
    <x v="11"/>
    <x v="11"/>
    <x v="19"/>
    <x v="0"/>
  </r>
  <r>
    <x v="354"/>
    <x v="0"/>
    <x v="33"/>
    <x v="9"/>
    <x v="14"/>
    <x v="31"/>
    <x v="0"/>
  </r>
  <r>
    <x v="355"/>
    <x v="0"/>
    <x v="5"/>
    <x v="1"/>
    <x v="10"/>
    <x v="16"/>
    <x v="0"/>
  </r>
  <r>
    <x v="356"/>
    <x v="1"/>
    <x v="28"/>
    <x v="1"/>
    <x v="1"/>
    <x v="20"/>
    <x v="21"/>
  </r>
  <r>
    <x v="357"/>
    <x v="0"/>
    <x v="26"/>
    <x v="0"/>
    <x v="18"/>
    <x v="25"/>
    <x v="0"/>
  </r>
  <r>
    <x v="358"/>
    <x v="1"/>
    <x v="5"/>
    <x v="6"/>
    <x v="18"/>
    <x v="20"/>
    <x v="54"/>
  </r>
  <r>
    <x v="359"/>
    <x v="0"/>
    <x v="5"/>
    <x v="6"/>
    <x v="65"/>
    <x v="21"/>
    <x v="0"/>
  </r>
  <r>
    <x v="360"/>
    <x v="1"/>
    <x v="34"/>
    <x v="3"/>
    <x v="20"/>
    <x v="1"/>
    <x v="1"/>
  </r>
  <r>
    <x v="361"/>
    <x v="0"/>
    <x v="8"/>
    <x v="36"/>
    <x v="16"/>
    <x v="27"/>
    <x v="0"/>
  </r>
  <r>
    <x v="362"/>
    <x v="0"/>
    <x v="7"/>
    <x v="0"/>
    <x v="34"/>
    <x v="25"/>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x v="0"/>
    <n v="41"/>
    <n v="39"/>
    <n v="33"/>
    <n v="32"/>
    <n v="0"/>
  </r>
  <r>
    <x v="1"/>
    <x v="0"/>
    <n v="40"/>
    <n v="35"/>
    <n v="31"/>
    <n v="28"/>
    <n v="0"/>
  </r>
  <r>
    <x v="2"/>
    <x v="0"/>
    <n v="44"/>
    <n v="36"/>
    <n v="31"/>
    <n v="28"/>
    <n v="0"/>
  </r>
  <r>
    <x v="3"/>
    <x v="0"/>
    <n v="36"/>
    <n v="30"/>
    <n v="14"/>
    <n v="28"/>
    <n v="0"/>
  </r>
  <r>
    <x v="4"/>
    <x v="0"/>
    <n v="26"/>
    <n v="16"/>
    <n v="8"/>
    <n v="23"/>
    <n v="0"/>
  </r>
  <r>
    <x v="5"/>
    <x v="0"/>
    <n v="45"/>
    <n v="30"/>
    <n v="21"/>
    <n v="21.9"/>
    <n v="0"/>
  </r>
  <r>
    <x v="6"/>
    <x v="0"/>
    <n v="43"/>
    <n v="33"/>
    <n v="26"/>
    <n v="18.100000000000001"/>
    <n v="0"/>
  </r>
  <r>
    <x v="7"/>
    <x v="0"/>
    <n v="42"/>
    <n v="35"/>
    <n v="30"/>
    <n v="23"/>
    <n v="0"/>
  </r>
  <r>
    <x v="8"/>
    <x v="0"/>
    <n v="51"/>
    <n v="40"/>
    <n v="25"/>
    <n v="38"/>
    <n v="0"/>
  </r>
  <r>
    <x v="9"/>
    <x v="0"/>
    <n v="33"/>
    <n v="29"/>
    <n v="21"/>
    <n v="47"/>
    <n v="0"/>
  </r>
  <r>
    <x v="10"/>
    <x v="0"/>
    <n v="30"/>
    <n v="24"/>
    <n v="21"/>
    <n v="23"/>
    <n v="0"/>
  </r>
  <r>
    <x v="11"/>
    <x v="0"/>
    <n v="42"/>
    <n v="31"/>
    <n v="26"/>
    <n v="17"/>
    <n v="0"/>
  </r>
  <r>
    <x v="12"/>
    <x v="0"/>
    <n v="25"/>
    <n v="20"/>
    <n v="16"/>
    <n v="45"/>
    <n v="0"/>
  </r>
  <r>
    <x v="13"/>
    <x v="0"/>
    <n v="33"/>
    <n v="24"/>
    <n v="19"/>
    <n v="38"/>
    <n v="0"/>
  </r>
  <r>
    <x v="14"/>
    <x v="0"/>
    <n v="33"/>
    <n v="27"/>
    <n v="21"/>
    <n v="35.1"/>
    <n v="0"/>
  </r>
  <r>
    <x v="15"/>
    <x v="0"/>
    <n v="32"/>
    <n v="24"/>
    <n v="19"/>
    <n v="31.1"/>
    <n v="0"/>
  </r>
  <r>
    <x v="16"/>
    <x v="0"/>
    <n v="36"/>
    <n v="25"/>
    <n v="18"/>
    <n v="32"/>
    <n v="0"/>
  </r>
  <r>
    <x v="17"/>
    <x v="0"/>
    <n v="35"/>
    <n v="31"/>
    <n v="26"/>
    <n v="19.899999999999999"/>
    <n v="0"/>
  </r>
  <r>
    <x v="18"/>
    <x v="0"/>
    <n v="51"/>
    <n v="37"/>
    <n v="28"/>
    <n v="36.9"/>
    <n v="0"/>
  </r>
  <r>
    <x v="19"/>
    <x v="0"/>
    <n v="45"/>
    <n v="43"/>
    <n v="31"/>
    <n v="29.1"/>
    <n v="0"/>
  </r>
  <r>
    <x v="20"/>
    <x v="0"/>
    <n v="42"/>
    <n v="34"/>
    <n v="26"/>
    <n v="23"/>
    <n v="0"/>
  </r>
  <r>
    <x v="21"/>
    <x v="0"/>
    <n v="41"/>
    <n v="36"/>
    <n v="33"/>
    <n v="28"/>
    <n v="0"/>
  </r>
  <r>
    <x v="22"/>
    <x v="0"/>
    <n v="43"/>
    <n v="36"/>
    <n v="30"/>
    <n v="32"/>
    <n v="0"/>
  </r>
  <r>
    <x v="23"/>
    <x v="0"/>
    <n v="57"/>
    <n v="43"/>
    <n v="38"/>
    <n v="31.1"/>
    <n v="0"/>
  </r>
  <r>
    <x v="24"/>
    <x v="0"/>
    <n v="65"/>
    <n v="49"/>
    <n v="39"/>
    <n v="33.1"/>
    <n v="0"/>
  </r>
  <r>
    <x v="25"/>
    <x v="0"/>
    <n v="50"/>
    <n v="44"/>
    <n v="36"/>
    <n v="17"/>
    <n v="0"/>
  </r>
  <r>
    <x v="26"/>
    <x v="0"/>
    <n v="35"/>
    <n v="29"/>
    <n v="24"/>
    <n v="23"/>
    <n v="0"/>
  </r>
  <r>
    <x v="27"/>
    <x v="0"/>
    <n v="44"/>
    <n v="34"/>
    <n v="29"/>
    <n v="31.1"/>
    <n v="0"/>
  </r>
  <r>
    <x v="28"/>
    <x v="0"/>
    <n v="29"/>
    <n v="23"/>
    <n v="20"/>
    <n v="19.899999999999999"/>
    <n v="0"/>
  </r>
  <r>
    <x v="29"/>
    <x v="0"/>
    <n v="36"/>
    <n v="28"/>
    <n v="20"/>
    <n v="23"/>
    <n v="0"/>
  </r>
  <r>
    <x v="30"/>
    <x v="0"/>
    <n v="24"/>
    <n v="15"/>
    <n v="8"/>
    <n v="30"/>
    <n v="0"/>
  </r>
  <r>
    <x v="31"/>
    <x v="0"/>
    <n v="24"/>
    <n v="20"/>
    <n v="-4"/>
    <n v="42.9"/>
    <n v="0"/>
  </r>
  <r>
    <x v="32"/>
    <x v="0"/>
    <n v="12"/>
    <n v="0"/>
    <n v="-9"/>
    <n v="38"/>
    <n v="0"/>
  </r>
  <r>
    <x v="33"/>
    <x v="0"/>
    <n v="46"/>
    <n v="42"/>
    <n v="34"/>
    <n v="31.1"/>
    <n v="0"/>
  </r>
  <r>
    <x v="34"/>
    <x v="0"/>
    <n v="35"/>
    <n v="33"/>
    <n v="24"/>
    <n v="25.9"/>
    <n v="0"/>
  </r>
  <r>
    <x v="35"/>
    <x v="0"/>
    <n v="37"/>
    <n v="28"/>
    <n v="20"/>
    <n v="19.899999999999999"/>
    <n v="0"/>
  </r>
  <r>
    <x v="36"/>
    <x v="0"/>
    <n v="54"/>
    <n v="50"/>
    <n v="42"/>
    <n v="28"/>
    <n v="0"/>
  </r>
  <r>
    <x v="37"/>
    <x v="0"/>
    <n v="43"/>
    <n v="40"/>
    <n v="30"/>
    <n v="18.100000000000001"/>
    <n v="0"/>
  </r>
  <r>
    <x v="38"/>
    <x v="0"/>
    <n v="39"/>
    <n v="33"/>
    <n v="26"/>
    <n v="23"/>
    <n v="0"/>
  </r>
  <r>
    <x v="39"/>
    <x v="0"/>
    <n v="41"/>
    <n v="38"/>
    <n v="26"/>
    <n v="40"/>
    <n v="0"/>
  </r>
  <r>
    <x v="40"/>
    <x v="0"/>
    <n v="39"/>
    <n v="29"/>
    <n v="21"/>
    <n v="31.1"/>
    <n v="0"/>
  </r>
  <r>
    <x v="41"/>
    <x v="0"/>
    <n v="58"/>
    <n v="42"/>
    <n v="36"/>
    <n v="29.1"/>
    <n v="0"/>
  </r>
  <r>
    <x v="42"/>
    <x v="0"/>
    <n v="64"/>
    <n v="50"/>
    <n v="43"/>
    <n v="38.9"/>
    <n v="0"/>
  </r>
  <r>
    <x v="43"/>
    <x v="0"/>
    <n v="49"/>
    <n v="42"/>
    <n v="34"/>
    <n v="55.9"/>
    <n v="0"/>
  </r>
  <r>
    <x v="44"/>
    <x v="0"/>
    <n v="34"/>
    <n v="27"/>
    <n v="21"/>
    <n v="30"/>
    <n v="0"/>
  </r>
  <r>
    <x v="45"/>
    <x v="0"/>
    <n v="34"/>
    <n v="28"/>
    <n v="23"/>
    <n v="25.1"/>
    <n v="0"/>
  </r>
  <r>
    <x v="46"/>
    <x v="0"/>
    <n v="42"/>
    <n v="34"/>
    <n v="30"/>
    <n v="21.9"/>
    <n v="0"/>
  </r>
  <r>
    <x v="47"/>
    <x v="0"/>
    <n v="51"/>
    <n v="38"/>
    <n v="30"/>
    <n v="38"/>
    <n v="0"/>
  </r>
  <r>
    <x v="48"/>
    <x v="0"/>
    <n v="48"/>
    <n v="44"/>
    <n v="36"/>
    <n v="17"/>
    <n v="0"/>
  </r>
  <r>
    <x v="49"/>
    <x v="0"/>
    <n v="77"/>
    <n v="53"/>
    <n v="40"/>
    <n v="29.1"/>
    <n v="0"/>
  </r>
  <r>
    <x v="50"/>
    <x v="0"/>
    <n v="60"/>
    <n v="45"/>
    <n v="36"/>
    <n v="29.1"/>
    <n v="0"/>
  </r>
  <r>
    <x v="51"/>
    <x v="0"/>
    <n v="63"/>
    <n v="54"/>
    <n v="45"/>
    <n v="29.1"/>
    <n v="0"/>
  </r>
  <r>
    <x v="52"/>
    <x v="0"/>
    <n v="45"/>
    <n v="37"/>
    <n v="29"/>
    <n v="25.9"/>
    <n v="0"/>
  </r>
  <r>
    <x v="53"/>
    <x v="0"/>
    <n v="49"/>
    <n v="40"/>
    <n v="33"/>
    <n v="33.1"/>
    <n v="0"/>
  </r>
  <r>
    <x v="54"/>
    <x v="0"/>
    <n v="63"/>
    <n v="49"/>
    <n v="42"/>
    <n v="29.1"/>
    <n v="0"/>
  </r>
  <r>
    <x v="55"/>
    <x v="0"/>
    <n v="43"/>
    <n v="40"/>
    <n v="36"/>
    <n v="29.1"/>
    <n v="0"/>
  </r>
  <r>
    <x v="56"/>
    <x v="0"/>
    <n v="43"/>
    <n v="40"/>
    <n v="34"/>
    <n v="21.9"/>
    <n v="0"/>
  </r>
  <r>
    <x v="57"/>
    <x v="0"/>
    <n v="42"/>
    <n v="37"/>
    <n v="34"/>
    <n v="29.1"/>
    <n v="0"/>
  </r>
  <r>
    <x v="58"/>
    <x v="0"/>
    <n v="51"/>
    <n v="45"/>
    <n v="38"/>
    <n v="46.1"/>
    <n v="0"/>
  </r>
  <r>
    <x v="59"/>
    <x v="0"/>
    <n v="59"/>
    <n v="44"/>
    <n v="34"/>
    <n v="31.1"/>
    <n v="0"/>
  </r>
  <r>
    <x v="60"/>
    <x v="0"/>
    <n v="71"/>
    <n v="55"/>
    <n v="43"/>
    <n v="51"/>
    <n v="0"/>
  </r>
  <r>
    <x v="61"/>
    <x v="0"/>
    <n v="37"/>
    <n v="29"/>
    <n v="22"/>
    <n v="28"/>
    <n v="0"/>
  </r>
  <r>
    <x v="62"/>
    <x v="0"/>
    <n v="42"/>
    <n v="33"/>
    <n v="25"/>
    <n v="32"/>
    <n v="0"/>
  </r>
  <r>
    <x v="63"/>
    <x v="0"/>
    <n v="53"/>
    <n v="49"/>
    <n v="37"/>
    <n v="40"/>
    <n v="0"/>
  </r>
  <r>
    <x v="64"/>
    <x v="0"/>
    <n v="46"/>
    <n v="39"/>
    <n v="32"/>
    <n v="25.1"/>
    <n v="0"/>
  </r>
  <r>
    <x v="65"/>
    <x v="0"/>
    <n v="49"/>
    <n v="39"/>
    <n v="31"/>
    <n v="32"/>
    <n v="0"/>
  </r>
  <r>
    <x v="66"/>
    <x v="0"/>
    <n v="50"/>
    <n v="45"/>
    <n v="38"/>
    <n v="21.9"/>
    <n v="0"/>
  </r>
  <r>
    <x v="67"/>
    <x v="0"/>
    <n v="49"/>
    <n v="43"/>
    <n v="38"/>
    <n v="28"/>
    <n v="0"/>
  </r>
  <r>
    <x v="68"/>
    <x v="0"/>
    <n v="54"/>
    <n v="45"/>
    <n v="38"/>
    <n v="33.1"/>
    <n v="0"/>
  </r>
  <r>
    <x v="69"/>
    <x v="0"/>
    <n v="54"/>
    <n v="47"/>
    <n v="41"/>
    <n v="35.1"/>
    <n v="0"/>
  </r>
  <r>
    <x v="70"/>
    <x v="0"/>
    <n v="54"/>
    <n v="46"/>
    <n v="39"/>
    <n v="16.100000000000001"/>
    <n v="0"/>
  </r>
  <r>
    <x v="71"/>
    <x v="0"/>
    <n v="67"/>
    <n v="51"/>
    <n v="42"/>
    <n v="25.9"/>
    <n v="0"/>
  </r>
  <r>
    <x v="72"/>
    <x v="0"/>
    <n v="51"/>
    <n v="49"/>
    <n v="44"/>
    <n v="25.1"/>
    <n v="0"/>
  </r>
  <r>
    <x v="73"/>
    <x v="0"/>
    <n v="77"/>
    <n v="55"/>
    <n v="43"/>
    <n v="25.9"/>
    <n v="0"/>
  </r>
  <r>
    <x v="74"/>
    <x v="0"/>
    <n v="78"/>
    <n v="65"/>
    <n v="58"/>
    <n v="35.1"/>
    <n v="0"/>
  </r>
  <r>
    <x v="75"/>
    <x v="0"/>
    <n v="50"/>
    <n v="48"/>
    <n v="42"/>
    <n v="19.899999999999999"/>
    <n v="0"/>
  </r>
  <r>
    <x v="76"/>
    <x v="0"/>
    <n v="57"/>
    <n v="48"/>
    <n v="44"/>
    <n v="15"/>
    <n v="0"/>
  </r>
  <r>
    <x v="77"/>
    <x v="0"/>
    <n v="62"/>
    <n v="45"/>
    <n v="37"/>
    <n v="28"/>
    <n v="0"/>
  </r>
  <r>
    <x v="78"/>
    <x v="0"/>
    <n v="54"/>
    <n v="49"/>
    <n v="41"/>
    <n v="23.9"/>
    <n v="0"/>
  </r>
  <r>
    <x v="79"/>
    <x v="0"/>
    <n v="51"/>
    <n v="47"/>
    <n v="43"/>
    <n v="23.9"/>
    <n v="0"/>
  </r>
  <r>
    <x v="80"/>
    <x v="0"/>
    <n v="55"/>
    <n v="49"/>
    <n v="41"/>
    <n v="23.9"/>
    <n v="0"/>
  </r>
  <r>
    <x v="81"/>
    <x v="0"/>
    <n v="51"/>
    <n v="47"/>
    <n v="46"/>
    <n v="17"/>
    <n v="0"/>
  </r>
  <r>
    <x v="82"/>
    <x v="0"/>
    <n v="66"/>
    <n v="55"/>
    <n v="46"/>
    <n v="38"/>
    <n v="0"/>
  </r>
  <r>
    <x v="83"/>
    <x v="0"/>
    <n v="71"/>
    <n v="57"/>
    <n v="47"/>
    <n v="23"/>
    <n v="0"/>
  </r>
  <r>
    <x v="84"/>
    <x v="0"/>
    <n v="68"/>
    <n v="61"/>
    <n v="54"/>
    <n v="17"/>
    <n v="0"/>
  </r>
  <r>
    <x v="85"/>
    <x v="0"/>
    <n v="66"/>
    <n v="61"/>
    <n v="54"/>
    <n v="32"/>
    <n v="0"/>
  </r>
  <r>
    <x v="86"/>
    <x v="0"/>
    <n v="77"/>
    <n v="66"/>
    <n v="59"/>
    <n v="32"/>
    <n v="0"/>
  </r>
  <r>
    <x v="87"/>
    <x v="0"/>
    <n v="61"/>
    <n v="58"/>
    <n v="45"/>
    <n v="40.9"/>
    <n v="0"/>
  </r>
  <r>
    <x v="88"/>
    <x v="0"/>
    <n v="59"/>
    <n v="49"/>
    <n v="42"/>
    <n v="45"/>
    <n v="0"/>
  </r>
  <r>
    <x v="89"/>
    <x v="0"/>
    <n v="70"/>
    <n v="59"/>
    <n v="50"/>
    <n v="30"/>
    <n v="0"/>
  </r>
  <r>
    <x v="90"/>
    <x v="0"/>
    <n v="59"/>
    <n v="57"/>
    <n v="49"/>
    <n v="23.9"/>
    <n v="0"/>
  </r>
  <r>
    <x v="91"/>
    <x v="0"/>
    <n v="60"/>
    <n v="54"/>
    <n v="50"/>
    <n v="21.9"/>
    <n v="0"/>
  </r>
  <r>
    <x v="92"/>
    <x v="0"/>
    <n v="71"/>
    <n v="60"/>
    <n v="51"/>
    <n v="23"/>
    <n v="0"/>
  </r>
  <r>
    <x v="93"/>
    <x v="0"/>
    <n v="76"/>
    <n v="64"/>
    <n v="53"/>
    <n v="23"/>
    <n v="0"/>
  </r>
  <r>
    <x v="94"/>
    <x v="0"/>
    <n v="62"/>
    <n v="57"/>
    <n v="52"/>
    <n v="21"/>
    <n v="0"/>
  </r>
  <r>
    <x v="95"/>
    <x v="0"/>
    <n v="73"/>
    <n v="60"/>
    <n v="51"/>
    <n v="18.100000000000001"/>
    <n v="0"/>
  </r>
  <r>
    <x v="96"/>
    <x v="0"/>
    <n v="88"/>
    <n v="63"/>
    <n v="53"/>
    <n v="25.1"/>
    <n v="0"/>
  </r>
  <r>
    <x v="97"/>
    <x v="0"/>
    <n v="79"/>
    <n v="72"/>
    <n v="58"/>
    <n v="23"/>
    <n v="0"/>
  </r>
  <r>
    <x v="98"/>
    <x v="0"/>
    <n v="73"/>
    <n v="62"/>
    <n v="58"/>
    <n v="21"/>
    <n v="0"/>
  </r>
  <r>
    <x v="99"/>
    <x v="0"/>
    <n v="92"/>
    <n v="76"/>
    <n v="67"/>
    <n v="23"/>
    <n v="0"/>
  </r>
  <r>
    <x v="100"/>
    <x v="0"/>
    <n v="77"/>
    <n v="65"/>
    <n v="53"/>
    <n v="16.100000000000001"/>
    <n v="0"/>
  </r>
  <r>
    <x v="101"/>
    <x v="0"/>
    <n v="87"/>
    <n v="76"/>
    <n v="68"/>
    <n v="29.1"/>
    <n v="0"/>
  </r>
  <r>
    <x v="102"/>
    <x v="0"/>
    <n v="73"/>
    <n v="69"/>
    <n v="57"/>
    <n v="23.9"/>
    <n v="0"/>
  </r>
  <r>
    <x v="103"/>
    <x v="0"/>
    <n v="62"/>
    <n v="58"/>
    <n v="56"/>
    <n v="19.899999999999999"/>
    <n v="0"/>
  </r>
  <r>
    <x v="104"/>
    <x v="0"/>
    <n v="70"/>
    <n v="60"/>
    <n v="57"/>
    <n v="21.9"/>
    <n v="0"/>
  </r>
  <r>
    <x v="105"/>
    <x v="0"/>
    <n v="70"/>
    <n v="65"/>
    <n v="61"/>
    <n v="15"/>
    <n v="0"/>
  </r>
  <r>
    <x v="106"/>
    <x v="0"/>
    <n v="84"/>
    <n v="72"/>
    <n v="65"/>
    <n v="29.1"/>
    <n v="0"/>
  </r>
  <r>
    <x v="107"/>
    <x v="0"/>
    <n v="74"/>
    <n v="67"/>
    <n v="57"/>
    <n v="31.1"/>
    <n v="0"/>
  </r>
  <r>
    <x v="108"/>
    <x v="0"/>
    <n v="69"/>
    <n v="61"/>
    <n v="54"/>
    <n v="38.9"/>
    <n v="0"/>
  </r>
  <r>
    <x v="109"/>
    <x v="0"/>
    <n v="72"/>
    <n v="62"/>
    <n v="55"/>
    <n v="29.1"/>
    <n v="0"/>
  </r>
  <r>
    <x v="110"/>
    <x v="0"/>
    <n v="80"/>
    <n v="68"/>
    <n v="55"/>
    <n v="42.9"/>
    <n v="0"/>
  </r>
  <r>
    <x v="111"/>
    <x v="0"/>
    <n v="73"/>
    <n v="62"/>
    <n v="54"/>
    <n v="36.9"/>
    <n v="0"/>
  </r>
  <r>
    <x v="112"/>
    <x v="0"/>
    <n v="79"/>
    <n v="67"/>
    <n v="55"/>
    <n v="33.1"/>
    <n v="0"/>
  </r>
  <r>
    <x v="113"/>
    <x v="0"/>
    <n v="85"/>
    <n v="74"/>
    <n v="66"/>
    <n v="23.9"/>
    <n v="0"/>
  </r>
  <r>
    <x v="114"/>
    <x v="0"/>
    <n v="77"/>
    <n v="71"/>
    <n v="61"/>
    <n v="21"/>
    <n v="0"/>
  </r>
  <r>
    <x v="115"/>
    <x v="0"/>
    <n v="72"/>
    <n v="66"/>
    <n v="60"/>
    <n v="23"/>
    <n v="0"/>
  </r>
  <r>
    <x v="116"/>
    <x v="0"/>
    <n v="82"/>
    <n v="68"/>
    <n v="57"/>
    <n v="30"/>
    <n v="0"/>
  </r>
  <r>
    <x v="117"/>
    <x v="0"/>
    <n v="83"/>
    <n v="71"/>
    <n v="60"/>
    <n v="23"/>
    <n v="0"/>
  </r>
  <r>
    <x v="118"/>
    <x v="0"/>
    <n v="78"/>
    <n v="72"/>
    <n v="64"/>
    <n v="33.1"/>
    <n v="0"/>
  </r>
  <r>
    <x v="119"/>
    <x v="0"/>
    <n v="77"/>
    <n v="69"/>
    <n v="60"/>
    <n v="23"/>
    <n v="0"/>
  </r>
  <r>
    <x v="120"/>
    <x v="0"/>
    <n v="72"/>
    <n v="67"/>
    <n v="61"/>
    <n v="21.9"/>
    <n v="0"/>
  </r>
  <r>
    <x v="121"/>
    <x v="0"/>
    <n v="73"/>
    <n v="66"/>
    <n v="59"/>
    <n v="19.899999999999999"/>
    <n v="0"/>
  </r>
  <r>
    <x v="122"/>
    <x v="0"/>
    <n v="84"/>
    <n v="70"/>
    <n v="59"/>
    <n v="21"/>
    <n v="0"/>
  </r>
  <r>
    <x v="123"/>
    <x v="0"/>
    <n v="86"/>
    <n v="74"/>
    <n v="64"/>
    <n v="28"/>
    <n v="0"/>
  </r>
  <r>
    <x v="124"/>
    <x v="0"/>
    <n v="81"/>
    <n v="73"/>
    <n v="68"/>
    <n v="21.9"/>
    <n v="0"/>
  </r>
  <r>
    <x v="125"/>
    <x v="0"/>
    <n v="80"/>
    <n v="73"/>
    <n v="65"/>
    <n v="30"/>
    <n v="0"/>
  </r>
  <r>
    <x v="126"/>
    <x v="0"/>
    <n v="84"/>
    <n v="73"/>
    <n v="64"/>
    <n v="25.1"/>
    <n v="0"/>
  </r>
  <r>
    <x v="127"/>
    <x v="0"/>
    <n v="88"/>
    <n v="77"/>
    <n v="66"/>
    <n v="29.1"/>
    <n v="0"/>
  </r>
  <r>
    <x v="128"/>
    <x v="0"/>
    <n v="94"/>
    <n v="78"/>
    <n v="71"/>
    <n v="25.1"/>
    <n v="0"/>
  </r>
  <r>
    <x v="129"/>
    <x v="0"/>
    <n v="79"/>
    <n v="70"/>
    <n v="61"/>
    <n v="18.100000000000001"/>
    <n v="0"/>
  </r>
  <r>
    <x v="130"/>
    <x v="0"/>
    <n v="72"/>
    <n v="65"/>
    <n v="59"/>
    <n v="18.100000000000001"/>
    <n v="0"/>
  </r>
  <r>
    <x v="131"/>
    <x v="0"/>
    <n v="88"/>
    <n v="75"/>
    <n v="65"/>
    <n v="23"/>
    <n v="0"/>
  </r>
  <r>
    <x v="132"/>
    <x v="0"/>
    <n v="92"/>
    <n v="78"/>
    <n v="65"/>
    <n v="29.1"/>
    <n v="0"/>
  </r>
  <r>
    <x v="133"/>
    <x v="0"/>
    <n v="87"/>
    <n v="76"/>
    <n v="69"/>
    <n v="36"/>
    <n v="0"/>
  </r>
  <r>
    <x v="134"/>
    <x v="0"/>
    <n v="96"/>
    <n v="81"/>
    <n v="72"/>
    <n v="23.9"/>
    <n v="0"/>
  </r>
  <r>
    <x v="135"/>
    <x v="0"/>
    <n v="94"/>
    <n v="84"/>
    <n v="75"/>
    <n v="25.1"/>
    <n v="0"/>
  </r>
  <r>
    <x v="136"/>
    <x v="0"/>
    <n v="79"/>
    <n v="76"/>
    <n v="68"/>
    <n v="18.100000000000001"/>
    <n v="0"/>
  </r>
  <r>
    <x v="137"/>
    <x v="0"/>
    <n v="84"/>
    <n v="78"/>
    <n v="68"/>
    <n v="28"/>
    <n v="0"/>
  </r>
  <r>
    <x v="138"/>
    <x v="0"/>
    <n v="84"/>
    <n v="74"/>
    <n v="65"/>
    <n v="25.1"/>
    <n v="0"/>
  </r>
  <r>
    <x v="139"/>
    <x v="0"/>
    <n v="91"/>
    <n v="79"/>
    <n v="67"/>
    <n v="25.9"/>
    <n v="0"/>
  </r>
  <r>
    <x v="140"/>
    <x v="0"/>
    <n v="98"/>
    <n v="84"/>
    <n v="73"/>
    <n v="38.9"/>
    <n v="0"/>
  </r>
  <r>
    <x v="141"/>
    <x v="0"/>
    <n v="94"/>
    <n v="83"/>
    <n v="72"/>
    <n v="44.1"/>
    <n v="0"/>
  </r>
  <r>
    <x v="142"/>
    <x v="0"/>
    <n v="91"/>
    <n v="77"/>
    <n v="68"/>
    <n v="21"/>
    <n v="0"/>
  </r>
  <r>
    <x v="143"/>
    <x v="0"/>
    <n v="92"/>
    <n v="76"/>
    <n v="67"/>
    <n v="23.9"/>
    <n v="0"/>
  </r>
  <r>
    <x v="144"/>
    <x v="0"/>
    <n v="94"/>
    <n v="84"/>
    <n v="76"/>
    <n v="25.9"/>
    <n v="0"/>
  </r>
  <r>
    <x v="145"/>
    <x v="0"/>
    <n v="87"/>
    <n v="81"/>
    <n v="73"/>
    <n v="23.9"/>
    <n v="0"/>
  </r>
  <r>
    <x v="146"/>
    <x v="0"/>
    <n v="92"/>
    <n v="82"/>
    <n v="73"/>
    <n v="23"/>
    <n v="0"/>
  </r>
  <r>
    <x v="147"/>
    <x v="0"/>
    <n v="80"/>
    <n v="75"/>
    <n v="71"/>
    <n v="19.899999999999999"/>
    <n v="0"/>
  </r>
  <r>
    <x v="148"/>
    <x v="0"/>
    <n v="75"/>
    <n v="71"/>
    <n v="69"/>
    <n v="16.100000000000001"/>
    <n v="0"/>
  </r>
  <r>
    <x v="149"/>
    <x v="0"/>
    <n v="79"/>
    <n v="70"/>
    <n v="62"/>
    <n v="18.100000000000001"/>
    <n v="0"/>
  </r>
  <r>
    <x v="150"/>
    <x v="0"/>
    <n v="82"/>
    <n v="74"/>
    <n v="64"/>
    <n v="25.1"/>
    <n v="0"/>
  </r>
  <r>
    <x v="151"/>
    <x v="0"/>
    <n v="89"/>
    <n v="75"/>
    <n v="64"/>
    <n v="27.1"/>
    <n v="0"/>
  </r>
  <r>
    <x v="152"/>
    <x v="0"/>
    <n v="89"/>
    <n v="80"/>
    <n v="72"/>
    <n v="25.1"/>
    <n v="0"/>
  </r>
  <r>
    <x v="153"/>
    <x v="0"/>
    <n v="82"/>
    <n v="76"/>
    <n v="69"/>
    <n v="18.100000000000001"/>
    <n v="0"/>
  </r>
  <r>
    <x v="154"/>
    <x v="0"/>
    <n v="84"/>
    <n v="75"/>
    <n v="70"/>
    <n v="25.1"/>
    <n v="0"/>
  </r>
  <r>
    <x v="155"/>
    <x v="0"/>
    <n v="96"/>
    <n v="83"/>
    <n v="75"/>
    <n v="25.1"/>
    <n v="0"/>
  </r>
  <r>
    <x v="156"/>
    <x v="0"/>
    <n v="90"/>
    <n v="83"/>
    <n v="73"/>
    <n v="29.1"/>
    <n v="0"/>
  </r>
  <r>
    <x v="157"/>
    <x v="0"/>
    <n v="81"/>
    <n v="74"/>
    <n v="69"/>
    <n v="25.9"/>
    <n v="0"/>
  </r>
  <r>
    <x v="158"/>
    <x v="0"/>
    <n v="85"/>
    <n v="81"/>
    <n v="72"/>
    <n v="40"/>
    <n v="0"/>
  </r>
  <r>
    <x v="159"/>
    <x v="0"/>
    <n v="90"/>
    <n v="77"/>
    <n v="69"/>
    <n v="25.9"/>
    <n v="0"/>
  </r>
  <r>
    <x v="160"/>
    <x v="0"/>
    <n v="81"/>
    <n v="78"/>
    <n v="67"/>
    <n v="21.9"/>
    <n v="0"/>
  </r>
  <r>
    <x v="161"/>
    <x v="0"/>
    <n v="86"/>
    <n v="74"/>
    <n v="66"/>
    <n v="28"/>
    <n v="0"/>
  </r>
  <r>
    <x v="162"/>
    <x v="0"/>
    <n v="82"/>
    <n v="71"/>
    <n v="61"/>
    <n v="21"/>
    <n v="0"/>
  </r>
  <r>
    <x v="163"/>
    <x v="0"/>
    <n v="88"/>
    <n v="74"/>
    <n v="65"/>
    <n v="21.9"/>
    <n v="0"/>
  </r>
  <r>
    <x v="164"/>
    <x v="0"/>
    <n v="88"/>
    <n v="78"/>
    <n v="68"/>
    <n v="29.1"/>
    <n v="0"/>
  </r>
  <r>
    <x v="165"/>
    <x v="0"/>
    <n v="91"/>
    <n v="80"/>
    <n v="73"/>
    <n v="29.1"/>
    <n v="0"/>
  </r>
  <r>
    <x v="166"/>
    <x v="0"/>
    <n v="83"/>
    <n v="78"/>
    <n v="69"/>
    <n v="21.9"/>
    <n v="0"/>
  </r>
  <r>
    <x v="167"/>
    <x v="0"/>
    <n v="78"/>
    <n v="72"/>
    <n v="66"/>
    <n v="25.9"/>
    <n v="0"/>
  </r>
  <r>
    <x v="168"/>
    <x v="0"/>
    <n v="90"/>
    <n v="77"/>
    <n v="69"/>
    <n v="31.1"/>
    <n v="0"/>
  </r>
  <r>
    <x v="169"/>
    <x v="0"/>
    <n v="77"/>
    <n v="71"/>
    <n v="64"/>
    <n v="23"/>
    <n v="0"/>
  </r>
  <r>
    <x v="170"/>
    <x v="0"/>
    <n v="82"/>
    <n v="74"/>
    <n v="68"/>
    <n v="23.9"/>
    <n v="0"/>
  </r>
  <r>
    <x v="171"/>
    <x v="0"/>
    <n v="75"/>
    <n v="69"/>
    <n v="64"/>
    <n v="21.9"/>
    <n v="0"/>
  </r>
  <r>
    <x v="172"/>
    <x v="0"/>
    <n v="70"/>
    <n v="65"/>
    <n v="60"/>
    <n v="16.100000000000001"/>
    <n v="0"/>
  </r>
  <r>
    <x v="173"/>
    <x v="0"/>
    <n v="72"/>
    <n v="65"/>
    <n v="60"/>
    <n v="23.9"/>
    <n v="0"/>
  </r>
  <r>
    <x v="174"/>
    <x v="0"/>
    <n v="76"/>
    <n v="70"/>
    <n v="66"/>
    <n v="21.9"/>
    <n v="0"/>
  </r>
  <r>
    <x v="175"/>
    <x v="0"/>
    <n v="93"/>
    <n v="79"/>
    <n v="73"/>
    <n v="23.9"/>
    <n v="0"/>
  </r>
  <r>
    <x v="176"/>
    <x v="0"/>
    <n v="72"/>
    <n v="66"/>
    <n v="59"/>
    <n v="18.100000000000001"/>
    <n v="0"/>
  </r>
  <r>
    <x v="177"/>
    <x v="0"/>
    <n v="83"/>
    <n v="70"/>
    <n v="60"/>
    <n v="27.1"/>
    <n v="0"/>
  </r>
  <r>
    <x v="178"/>
    <x v="0"/>
    <n v="66"/>
    <n v="63"/>
    <n v="57"/>
    <n v="19.899999999999999"/>
    <n v="0"/>
  </r>
  <r>
    <x v="179"/>
    <x v="0"/>
    <n v="70"/>
    <n v="62"/>
    <n v="54"/>
    <n v="21.9"/>
    <n v="0"/>
  </r>
  <r>
    <x v="180"/>
    <x v="0"/>
    <n v="78"/>
    <n v="65"/>
    <n v="55"/>
    <n v="23.9"/>
    <n v="0"/>
  </r>
  <r>
    <x v="181"/>
    <x v="0"/>
    <n v="82"/>
    <n v="73"/>
    <n v="66"/>
    <n v="30"/>
    <n v="0"/>
  </r>
  <r>
    <x v="182"/>
    <x v="0"/>
    <n v="75"/>
    <n v="70"/>
    <n v="67"/>
    <n v="16.100000000000001"/>
    <n v="0"/>
  </r>
  <r>
    <x v="183"/>
    <x v="0"/>
    <n v="83"/>
    <n v="75"/>
    <n v="69"/>
    <n v="19.899999999999999"/>
    <n v="0"/>
  </r>
  <r>
    <x v="184"/>
    <x v="0"/>
    <n v="79"/>
    <n v="71"/>
    <n v="61"/>
    <n v="18.100000000000001"/>
    <n v="0"/>
  </r>
  <r>
    <x v="185"/>
    <x v="0"/>
    <n v="67"/>
    <n v="60"/>
    <n v="54"/>
    <n v="23.9"/>
    <n v="0"/>
  </r>
  <r>
    <x v="186"/>
    <x v="0"/>
    <n v="66"/>
    <n v="58"/>
    <n v="49"/>
    <n v="30"/>
    <n v="0"/>
  </r>
  <r>
    <x v="187"/>
    <x v="0"/>
    <n v="64"/>
    <n v="56"/>
    <n v="48"/>
    <n v="21.9"/>
    <n v="0"/>
  </r>
  <r>
    <x v="188"/>
    <x v="0"/>
    <n v="61"/>
    <n v="59"/>
    <n v="56"/>
    <n v="32"/>
    <n v="0"/>
  </r>
  <r>
    <x v="189"/>
    <x v="0"/>
    <n v="60"/>
    <n v="57"/>
    <n v="54"/>
    <n v="31.1"/>
    <n v="0"/>
  </r>
  <r>
    <x v="190"/>
    <x v="0"/>
    <n v="68"/>
    <n v="60"/>
    <n v="55"/>
    <n v="19"/>
    <n v="0"/>
  </r>
  <r>
    <x v="191"/>
    <x v="0"/>
    <n v="63"/>
    <n v="59"/>
    <n v="50"/>
    <n v="25.9"/>
    <n v="0"/>
  </r>
  <r>
    <x v="192"/>
    <x v="0"/>
    <n v="60"/>
    <n v="54"/>
    <n v="48"/>
    <n v="18.100000000000001"/>
    <n v="0"/>
  </r>
  <r>
    <x v="193"/>
    <x v="0"/>
    <n v="67"/>
    <n v="56"/>
    <n v="49"/>
    <n v="13"/>
    <n v="0"/>
  </r>
  <r>
    <x v="194"/>
    <x v="0"/>
    <n v="68"/>
    <n v="60"/>
    <n v="53"/>
    <n v="14.1"/>
    <n v="0"/>
  </r>
  <r>
    <x v="195"/>
    <x v="0"/>
    <n v="59"/>
    <n v="51"/>
    <n v="45"/>
    <n v="31.1"/>
    <n v="0"/>
  </r>
  <r>
    <x v="196"/>
    <x v="0"/>
    <n v="59"/>
    <n v="51"/>
    <n v="44"/>
    <n v="15"/>
    <n v="0"/>
  </r>
  <r>
    <x v="197"/>
    <x v="0"/>
    <n v="62"/>
    <n v="55"/>
    <n v="48"/>
    <n v="17"/>
    <n v="0"/>
  </r>
  <r>
    <x v="198"/>
    <x v="0"/>
    <n v="72"/>
    <n v="60"/>
    <n v="51"/>
    <n v="27.1"/>
    <n v="0"/>
  </r>
  <r>
    <x v="199"/>
    <x v="0"/>
    <n v="60"/>
    <n v="54"/>
    <n v="46"/>
    <n v="32"/>
    <n v="0"/>
  </r>
  <r>
    <x v="200"/>
    <x v="0"/>
    <n v="56"/>
    <n v="49"/>
    <n v="42"/>
    <n v="15"/>
    <n v="0"/>
  </r>
  <r>
    <x v="201"/>
    <x v="0"/>
    <n v="71"/>
    <n v="56"/>
    <n v="46"/>
    <n v="28"/>
    <n v="0"/>
  </r>
  <r>
    <x v="202"/>
    <x v="0"/>
    <n v="75"/>
    <n v="66"/>
    <n v="62"/>
    <n v="19.899999999999999"/>
    <n v="0"/>
  </r>
  <r>
    <x v="203"/>
    <x v="0"/>
    <n v="81"/>
    <n v="71"/>
    <n v="62"/>
    <n v="27.1"/>
    <n v="0"/>
  </r>
  <r>
    <x v="204"/>
    <x v="0"/>
    <n v="58"/>
    <n v="50"/>
    <n v="44"/>
    <n v="40"/>
    <n v="0"/>
  </r>
  <r>
    <x v="205"/>
    <x v="0"/>
    <n v="61"/>
    <n v="54"/>
    <n v="46"/>
    <n v="32"/>
    <n v="0"/>
  </r>
  <r>
    <x v="206"/>
    <x v="0"/>
    <n v="49"/>
    <n v="46"/>
    <n v="39"/>
    <n v="32"/>
    <n v="0"/>
  </r>
  <r>
    <x v="207"/>
    <x v="0"/>
    <n v="49"/>
    <n v="42"/>
    <n v="37"/>
    <n v="28"/>
    <n v="0"/>
  </r>
  <r>
    <x v="208"/>
    <x v="0"/>
    <n v="57"/>
    <n v="47"/>
    <n v="42"/>
    <n v="23"/>
    <n v="0"/>
  </r>
  <r>
    <x v="209"/>
    <x v="0"/>
    <n v="52"/>
    <n v="47"/>
    <n v="38"/>
    <n v="27.1"/>
    <n v="0"/>
  </r>
  <r>
    <x v="210"/>
    <x v="0"/>
    <n v="51"/>
    <n v="42"/>
    <n v="34"/>
    <n v="17"/>
    <n v="0"/>
  </r>
  <r>
    <x v="211"/>
    <x v="0"/>
    <n v="70"/>
    <n v="55"/>
    <n v="45"/>
    <n v="21"/>
    <n v="0"/>
  </r>
  <r>
    <x v="212"/>
    <x v="0"/>
    <n v="57"/>
    <n v="52"/>
    <n v="39"/>
    <n v="25.1"/>
    <n v="0"/>
  </r>
  <r>
    <x v="213"/>
    <x v="0"/>
    <n v="57"/>
    <n v="45"/>
    <n v="35"/>
    <n v="21"/>
    <n v="0"/>
  </r>
  <r>
    <x v="214"/>
    <x v="0"/>
    <n v="47"/>
    <n v="42"/>
    <n v="36"/>
    <n v="23.9"/>
    <n v="0"/>
  </r>
  <r>
    <x v="215"/>
    <x v="0"/>
    <n v="59"/>
    <n v="46"/>
    <n v="38"/>
    <n v="14.1"/>
    <n v="0"/>
  </r>
  <r>
    <x v="216"/>
    <x v="0"/>
    <n v="53"/>
    <n v="47"/>
    <n v="39"/>
    <n v="25.9"/>
    <n v="0"/>
  </r>
  <r>
    <x v="217"/>
    <x v="0"/>
    <n v="60"/>
    <n v="50"/>
    <n v="38"/>
    <n v="42.9"/>
    <n v="0"/>
  </r>
  <r>
    <x v="218"/>
    <x v="0"/>
    <n v="48"/>
    <n v="41"/>
    <n v="34"/>
    <n v="36"/>
    <n v="0"/>
  </r>
  <r>
    <x v="219"/>
    <x v="0"/>
    <n v="60"/>
    <n v="49"/>
    <n v="41"/>
    <n v="23"/>
    <n v="0"/>
  </r>
  <r>
    <x v="220"/>
    <x v="0"/>
    <n v="66"/>
    <n v="53"/>
    <n v="39"/>
    <n v="23.9"/>
    <n v="0"/>
  </r>
  <r>
    <x v="221"/>
    <x v="0"/>
    <n v="57"/>
    <n v="51"/>
    <n v="45"/>
    <n v="30"/>
    <n v="0"/>
  </r>
  <r>
    <x v="222"/>
    <x v="0"/>
    <n v="63"/>
    <n v="50"/>
    <n v="43"/>
    <n v="19.899999999999999"/>
    <n v="0"/>
  </r>
  <r>
    <x v="223"/>
    <x v="0"/>
    <n v="51"/>
    <n v="48"/>
    <n v="43"/>
    <n v="16.100000000000001"/>
    <n v="0"/>
  </r>
  <r>
    <x v="224"/>
    <x v="0"/>
    <n v="38"/>
    <n v="34"/>
    <n v="30"/>
    <n v="38"/>
    <n v="0"/>
  </r>
  <r>
    <x v="225"/>
    <x v="0"/>
    <n v="43"/>
    <n v="36"/>
    <n v="32"/>
    <n v="33.1"/>
    <n v="0"/>
  </r>
  <r>
    <x v="226"/>
    <x v="0"/>
    <n v="45"/>
    <n v="37"/>
    <n v="33"/>
    <n v="32"/>
    <n v="0"/>
  </r>
  <r>
    <x v="227"/>
    <x v="0"/>
    <n v="47"/>
    <n v="42"/>
    <n v="38"/>
    <n v="18.100000000000001"/>
    <n v="0"/>
  </r>
  <r>
    <x v="228"/>
    <x v="0"/>
    <n v="46"/>
    <n v="41"/>
    <n v="36"/>
    <n v="25.9"/>
    <n v="0"/>
  </r>
  <r>
    <x v="229"/>
    <x v="0"/>
    <n v="46"/>
    <n v="39"/>
    <n v="33"/>
    <n v="21.9"/>
    <n v="0"/>
  </r>
  <r>
    <x v="230"/>
    <x v="0"/>
    <n v="51"/>
    <n v="45"/>
    <n v="38"/>
    <n v="29.1"/>
    <n v="0"/>
  </r>
  <r>
    <x v="231"/>
    <x v="0"/>
    <n v="44"/>
    <n v="42"/>
    <n v="35"/>
    <n v="34"/>
    <n v="0"/>
  </r>
  <r>
    <x v="232"/>
    <x v="0"/>
    <n v="42"/>
    <n v="37"/>
    <n v="31"/>
    <n v="25.1"/>
    <n v="0"/>
  </r>
  <r>
    <x v="233"/>
    <x v="0"/>
    <n v="44"/>
    <n v="39"/>
    <n v="34"/>
    <n v="21"/>
    <n v="0"/>
  </r>
  <r>
    <x v="234"/>
    <x v="0"/>
    <n v="43"/>
    <n v="39"/>
    <n v="34"/>
    <n v="33.1"/>
    <n v="0"/>
  </r>
  <r>
    <x v="235"/>
    <x v="0"/>
    <n v="37"/>
    <n v="34"/>
    <n v="25"/>
    <n v="31.1"/>
    <n v="0"/>
  </r>
  <r>
    <x v="236"/>
    <x v="0"/>
    <n v="29"/>
    <n v="26"/>
    <n v="21"/>
    <n v="31.1"/>
    <n v="0"/>
  </r>
  <r>
    <x v="237"/>
    <x v="0"/>
    <n v="43"/>
    <n v="38"/>
    <n v="35"/>
    <n v="30"/>
    <n v="0"/>
  </r>
  <r>
    <x v="238"/>
    <x v="0"/>
    <n v="42"/>
    <n v="38"/>
    <n v="27"/>
    <n v="27.1"/>
    <n v="0"/>
  </r>
  <r>
    <x v="239"/>
    <x v="0"/>
    <n v="32"/>
    <n v="27"/>
    <n v="14"/>
    <n v="48.1"/>
    <n v="0"/>
  </r>
  <r>
    <x v="240"/>
    <x v="0"/>
    <n v="21"/>
    <n v="13"/>
    <n v="4"/>
    <n v="48.1"/>
    <n v="0"/>
  </r>
  <r>
    <x v="241"/>
    <x v="0"/>
    <n v="33"/>
    <n v="27"/>
    <n v="19"/>
    <n v="30"/>
    <n v="0"/>
  </r>
  <r>
    <x v="242"/>
    <x v="0"/>
    <n v="34"/>
    <n v="24"/>
    <n v="18"/>
    <n v="23.9"/>
    <n v="0"/>
  </r>
  <r>
    <x v="243"/>
    <x v="0"/>
    <n v="45"/>
    <n v="35"/>
    <n v="29"/>
    <n v="29.1"/>
    <n v="0"/>
  </r>
  <r>
    <x v="244"/>
    <x v="0"/>
    <n v="46"/>
    <n v="39"/>
    <n v="35"/>
    <n v="25.1"/>
    <n v="0"/>
  </r>
  <r>
    <x v="245"/>
    <x v="0"/>
    <n v="45"/>
    <n v="40"/>
    <n v="27"/>
    <n v="36"/>
    <n v="0"/>
  </r>
  <r>
    <x v="246"/>
    <x v="0"/>
    <n v="58"/>
    <n v="51"/>
    <n v="39"/>
    <n v="51"/>
    <n v="0"/>
  </r>
  <r>
    <x v="247"/>
    <x v="0"/>
    <n v="42"/>
    <n v="39"/>
    <n v="32"/>
    <n v="25.1"/>
    <n v="0"/>
  </r>
  <r>
    <x v="248"/>
    <x v="1"/>
    <n v="41"/>
    <n v="40"/>
    <n v="38"/>
    <n v="18.100000000000001"/>
    <n v="0.01"/>
  </r>
  <r>
    <x v="249"/>
    <x v="1"/>
    <n v="58"/>
    <n v="45"/>
    <n v="38"/>
    <n v="38.9"/>
    <n v="1.38"/>
  </r>
  <r>
    <x v="250"/>
    <x v="1"/>
    <n v="43"/>
    <n v="39"/>
    <n v="34"/>
    <n v="28"/>
    <n v="1.22"/>
  </r>
  <r>
    <x v="251"/>
    <x v="1"/>
    <n v="57"/>
    <n v="42"/>
    <n v="35"/>
    <n v="46.1"/>
    <n v="0.33"/>
  </r>
  <r>
    <x v="252"/>
    <x v="1"/>
    <n v="56"/>
    <n v="54"/>
    <n v="43"/>
    <n v="23"/>
    <n v="0.01"/>
  </r>
  <r>
    <x v="253"/>
    <x v="1"/>
    <n v="54"/>
    <n v="40"/>
    <n v="31"/>
    <n v="47"/>
    <n v="0.66"/>
  </r>
  <r>
    <x v="254"/>
    <x v="1"/>
    <n v="60"/>
    <n v="43"/>
    <n v="33"/>
    <n v="32"/>
    <n v="0.01"/>
  </r>
  <r>
    <x v="255"/>
    <x v="1"/>
    <n v="57"/>
    <n v="39"/>
    <n v="38"/>
    <n v="36"/>
    <n v="0.59"/>
  </r>
  <r>
    <x v="256"/>
    <x v="1"/>
    <n v="62"/>
    <n v="54"/>
    <n v="41"/>
    <n v="53.9"/>
    <n v="0.81"/>
  </r>
  <r>
    <x v="257"/>
    <x v="1"/>
    <n v="53"/>
    <n v="43"/>
    <n v="25"/>
    <n v="38"/>
    <n v="0.37"/>
  </r>
  <r>
    <x v="258"/>
    <x v="1"/>
    <n v="66"/>
    <n v="62"/>
    <n v="47"/>
    <n v="38"/>
    <n v="0.4"/>
  </r>
  <r>
    <x v="259"/>
    <x v="1"/>
    <n v="50"/>
    <n v="48"/>
    <n v="41"/>
    <n v="25.1"/>
    <n v="0.09"/>
  </r>
  <r>
    <x v="260"/>
    <x v="1"/>
    <n v="45"/>
    <n v="43"/>
    <n v="39"/>
    <n v="29.1"/>
    <n v="0.21"/>
  </r>
  <r>
    <x v="261"/>
    <x v="1"/>
    <n v="45"/>
    <n v="43"/>
    <n v="41"/>
    <n v="32"/>
    <n v="1.1399999999999999"/>
  </r>
  <r>
    <x v="262"/>
    <x v="1"/>
    <n v="48"/>
    <n v="43"/>
    <n v="41"/>
    <n v="21"/>
    <n v="0.03"/>
  </r>
  <r>
    <x v="263"/>
    <x v="1"/>
    <n v="64"/>
    <n v="49"/>
    <n v="43"/>
    <n v="46.1"/>
    <n v="7.0000000000000007E-2"/>
  </r>
  <r>
    <x v="264"/>
    <x v="1"/>
    <n v="52"/>
    <n v="47"/>
    <n v="35"/>
    <n v="40.9"/>
    <n v="0.03"/>
  </r>
  <r>
    <x v="265"/>
    <x v="1"/>
    <n v="35"/>
    <n v="32"/>
    <n v="26"/>
    <n v="21.9"/>
    <n v="0.02"/>
  </r>
  <r>
    <x v="266"/>
    <x v="1"/>
    <n v="46"/>
    <n v="39"/>
    <n v="37"/>
    <n v="19.899999999999999"/>
    <n v="0.16"/>
  </r>
  <r>
    <x v="267"/>
    <x v="1"/>
    <n v="47"/>
    <n v="40"/>
    <n v="38"/>
    <n v="32"/>
    <n v="0.41"/>
  </r>
  <r>
    <x v="268"/>
    <x v="1"/>
    <n v="69"/>
    <n v="63"/>
    <n v="59"/>
    <n v="36.9"/>
    <n v="0.05"/>
  </r>
  <r>
    <x v="269"/>
    <x v="1"/>
    <n v="59"/>
    <n v="53"/>
    <n v="42"/>
    <n v="21.9"/>
    <n v="0.32"/>
  </r>
  <r>
    <x v="270"/>
    <x v="1"/>
    <n v="58"/>
    <n v="49"/>
    <n v="42"/>
    <n v="40"/>
    <n v="1.03"/>
  </r>
  <r>
    <x v="271"/>
    <x v="1"/>
    <n v="60"/>
    <n v="48"/>
    <n v="42"/>
    <n v="40.9"/>
    <n v="0.01"/>
  </r>
  <r>
    <x v="272"/>
    <x v="1"/>
    <n v="60"/>
    <n v="55"/>
    <n v="43"/>
    <n v="38"/>
    <n v="0.22"/>
  </r>
  <r>
    <x v="273"/>
    <x v="1"/>
    <n v="54"/>
    <n v="47"/>
    <n v="44"/>
    <n v="19.899999999999999"/>
    <n v="0.02"/>
  </r>
  <r>
    <x v="274"/>
    <x v="1"/>
    <n v="64"/>
    <n v="60"/>
    <n v="48"/>
    <n v="31.1"/>
    <n v="0.09"/>
  </r>
  <r>
    <x v="275"/>
    <x v="1"/>
    <n v="51"/>
    <n v="45"/>
    <n v="37"/>
    <n v="23.9"/>
    <n v="0.27"/>
  </r>
  <r>
    <x v="276"/>
    <x v="1"/>
    <n v="53"/>
    <n v="48"/>
    <n v="43"/>
    <n v="19.899999999999999"/>
    <n v="0.1"/>
  </r>
  <r>
    <x v="277"/>
    <x v="1"/>
    <n v="51"/>
    <n v="47"/>
    <n v="43"/>
    <n v="18.100000000000001"/>
    <n v="0.39"/>
  </r>
  <r>
    <x v="278"/>
    <x v="1"/>
    <n v="49"/>
    <n v="47"/>
    <n v="45"/>
    <n v="12.1"/>
    <n v="0.1"/>
  </r>
  <r>
    <x v="279"/>
    <x v="1"/>
    <n v="50"/>
    <n v="46"/>
    <n v="43"/>
    <n v="29.1"/>
    <n v="0.48"/>
  </r>
  <r>
    <x v="280"/>
    <x v="1"/>
    <n v="47"/>
    <n v="45"/>
    <n v="44"/>
    <n v="32"/>
    <n v="0.15"/>
  </r>
  <r>
    <x v="281"/>
    <x v="1"/>
    <n v="53"/>
    <n v="48"/>
    <n v="46"/>
    <n v="23"/>
    <n v="0.09"/>
  </r>
  <r>
    <x v="282"/>
    <x v="1"/>
    <n v="63"/>
    <n v="52"/>
    <n v="46"/>
    <n v="36.9"/>
    <n v="0.02"/>
  </r>
  <r>
    <x v="283"/>
    <x v="1"/>
    <n v="74"/>
    <n v="61"/>
    <n v="52"/>
    <n v="23"/>
    <n v="0.11"/>
  </r>
  <r>
    <x v="284"/>
    <x v="1"/>
    <n v="59"/>
    <n v="56"/>
    <n v="52"/>
    <n v="25.1"/>
    <n v="0.26"/>
  </r>
  <r>
    <x v="285"/>
    <x v="1"/>
    <n v="76"/>
    <n v="58"/>
    <n v="52"/>
    <n v="25.1"/>
    <n v="1.1299999999999999"/>
  </r>
  <r>
    <x v="286"/>
    <x v="1"/>
    <n v="68"/>
    <n v="64"/>
    <n v="60"/>
    <n v="25.9"/>
    <n v="0.91"/>
  </r>
  <r>
    <x v="287"/>
    <x v="1"/>
    <n v="86"/>
    <n v="74"/>
    <n v="63"/>
    <n v="29.1"/>
    <n v="0.15"/>
  </r>
  <r>
    <x v="288"/>
    <x v="1"/>
    <n v="68"/>
    <n v="61"/>
    <n v="54"/>
    <n v="36"/>
    <n v="0.02"/>
  </r>
  <r>
    <x v="289"/>
    <x v="1"/>
    <n v="74"/>
    <n v="66"/>
    <n v="59"/>
    <n v="38.9"/>
    <n v="0.12"/>
  </r>
  <r>
    <x v="290"/>
    <x v="1"/>
    <n v="87"/>
    <n v="73"/>
    <n v="64"/>
    <n v="29.1"/>
    <n v="0.02"/>
  </r>
  <r>
    <x v="291"/>
    <x v="1"/>
    <n v="79"/>
    <n v="73"/>
    <n v="68"/>
    <n v="25.1"/>
    <n v="0.08"/>
  </r>
  <r>
    <x v="292"/>
    <x v="1"/>
    <n v="87"/>
    <n v="74"/>
    <n v="67"/>
    <n v="31.1"/>
    <n v="0.03"/>
  </r>
  <r>
    <x v="293"/>
    <x v="1"/>
    <n v="86"/>
    <n v="76"/>
    <n v="68"/>
    <n v="32"/>
    <n v="0.2"/>
  </r>
  <r>
    <x v="294"/>
    <x v="1"/>
    <n v="76"/>
    <n v="70"/>
    <n v="64"/>
    <n v="21"/>
    <n v="0.23"/>
  </r>
  <r>
    <x v="295"/>
    <x v="1"/>
    <n v="67"/>
    <n v="63"/>
    <n v="61"/>
    <n v="19.899999999999999"/>
    <n v="0.02"/>
  </r>
  <r>
    <x v="296"/>
    <x v="1"/>
    <n v="65"/>
    <n v="62"/>
    <n v="59"/>
    <n v="18.100000000000001"/>
    <n v="0.11"/>
  </r>
  <r>
    <x v="297"/>
    <x v="1"/>
    <n v="64"/>
    <n v="62"/>
    <n v="59"/>
    <n v="16.100000000000001"/>
    <n v="0.09"/>
  </r>
  <r>
    <x v="298"/>
    <x v="1"/>
    <n v="95"/>
    <n v="78"/>
    <n v="67"/>
    <n v="40"/>
    <n v="0.01"/>
  </r>
  <r>
    <x v="299"/>
    <x v="1"/>
    <n v="79"/>
    <n v="77"/>
    <n v="72"/>
    <n v="21"/>
    <n v="0.06"/>
  </r>
  <r>
    <x v="300"/>
    <x v="1"/>
    <n v="74"/>
    <n v="71"/>
    <n v="68"/>
    <n v="17"/>
    <n v="0.15"/>
  </r>
  <r>
    <x v="301"/>
    <x v="1"/>
    <n v="74"/>
    <n v="70"/>
    <n v="65"/>
    <n v="19"/>
    <n v="0.04"/>
  </r>
  <r>
    <x v="302"/>
    <x v="1"/>
    <n v="89"/>
    <n v="77"/>
    <n v="70"/>
    <n v="32"/>
    <n v="0.02"/>
  </r>
  <r>
    <x v="303"/>
    <x v="1"/>
    <n v="80"/>
    <n v="74"/>
    <n v="68"/>
    <n v="32"/>
    <n v="0.23"/>
  </r>
  <r>
    <x v="304"/>
    <x v="1"/>
    <n v="98"/>
    <n v="86"/>
    <n v="78"/>
    <n v="31.1"/>
    <n v="0.01"/>
  </r>
  <r>
    <x v="305"/>
    <x v="1"/>
    <n v="82"/>
    <n v="74"/>
    <n v="68"/>
    <n v="28"/>
    <n v="0.34"/>
  </r>
  <r>
    <x v="306"/>
    <x v="1"/>
    <n v="96"/>
    <n v="80"/>
    <n v="69"/>
    <n v="27.1"/>
    <n v="0.18"/>
  </r>
  <r>
    <x v="307"/>
    <x v="1"/>
    <n v="78"/>
    <n v="71"/>
    <n v="65"/>
    <n v="32"/>
    <n v="0.01"/>
  </r>
  <r>
    <x v="308"/>
    <x v="1"/>
    <n v="80"/>
    <n v="73"/>
    <n v="65"/>
    <n v="31.1"/>
    <n v="0.89"/>
  </r>
  <r>
    <x v="309"/>
    <x v="1"/>
    <n v="76"/>
    <n v="74"/>
    <n v="68"/>
    <n v="21"/>
    <n v="0.02"/>
  </r>
  <r>
    <x v="310"/>
    <x v="1"/>
    <n v="74"/>
    <n v="65"/>
    <n v="60"/>
    <n v="40"/>
    <n v="7.0000000000000007E-2"/>
  </r>
  <r>
    <x v="311"/>
    <x v="1"/>
    <n v="72"/>
    <n v="65"/>
    <n v="63"/>
    <n v="30"/>
    <n v="0.14000000000000001"/>
  </r>
  <r>
    <x v="312"/>
    <x v="1"/>
    <n v="76"/>
    <n v="69"/>
    <n v="65"/>
    <n v="19"/>
    <n v="0.03"/>
  </r>
  <r>
    <x v="313"/>
    <x v="1"/>
    <n v="78"/>
    <n v="75"/>
    <n v="70"/>
    <n v="19"/>
    <n v="0.01"/>
  </r>
  <r>
    <x v="314"/>
    <x v="1"/>
    <n v="83"/>
    <n v="76"/>
    <n v="63"/>
    <n v="47"/>
    <n v="0.03"/>
  </r>
  <r>
    <x v="315"/>
    <x v="1"/>
    <n v="90"/>
    <n v="74"/>
    <n v="62"/>
    <n v="32"/>
    <n v="0.06"/>
  </r>
  <r>
    <x v="316"/>
    <x v="1"/>
    <n v="74"/>
    <n v="72"/>
    <n v="67"/>
    <n v="16.100000000000001"/>
    <n v="0.33"/>
  </r>
  <r>
    <x v="317"/>
    <x v="1"/>
    <n v="82"/>
    <n v="70"/>
    <n v="56"/>
    <n v="29.1"/>
    <n v="0.34"/>
  </r>
  <r>
    <x v="318"/>
    <x v="1"/>
    <n v="72"/>
    <n v="63"/>
    <n v="59"/>
    <n v="15"/>
    <n v="0.22"/>
  </r>
  <r>
    <x v="319"/>
    <x v="1"/>
    <n v="62"/>
    <n v="58"/>
    <n v="56"/>
    <n v="28"/>
    <n v="0.13"/>
  </r>
  <r>
    <x v="320"/>
    <x v="1"/>
    <n v="59"/>
    <n v="57"/>
    <n v="54"/>
    <n v="30"/>
    <n v="0.71"/>
  </r>
  <r>
    <x v="321"/>
    <x v="1"/>
    <n v="57"/>
    <n v="55"/>
    <n v="53"/>
    <n v="21.9"/>
    <n v="0.03"/>
  </r>
  <r>
    <x v="322"/>
    <x v="1"/>
    <n v="68"/>
    <n v="60"/>
    <n v="52"/>
    <n v="16.100000000000001"/>
    <n v="0.01"/>
  </r>
  <r>
    <x v="323"/>
    <x v="1"/>
    <n v="65"/>
    <n v="59"/>
    <n v="48"/>
    <n v="30"/>
    <n v="1.84"/>
  </r>
  <r>
    <x v="324"/>
    <x v="1"/>
    <n v="69"/>
    <n v="62"/>
    <n v="57"/>
    <n v="27.1"/>
    <n v="0.14000000000000001"/>
  </r>
  <r>
    <x v="325"/>
    <x v="1"/>
    <n v="62"/>
    <n v="60"/>
    <n v="56"/>
    <n v="21.9"/>
    <n v="0.08"/>
  </r>
  <r>
    <x v="326"/>
    <x v="1"/>
    <n v="75"/>
    <n v="62"/>
    <n v="59"/>
    <n v="25.1"/>
    <n v="1.1100000000000001"/>
  </r>
  <r>
    <x v="327"/>
    <x v="1"/>
    <n v="65"/>
    <n v="61"/>
    <n v="44"/>
    <n v="40"/>
    <n v="0.15"/>
  </r>
  <r>
    <x v="328"/>
    <x v="1"/>
    <n v="49"/>
    <n v="40"/>
    <n v="34"/>
    <n v="32"/>
    <n v="0.65"/>
  </r>
  <r>
    <x v="329"/>
    <x v="1"/>
    <n v="55"/>
    <n v="48"/>
    <n v="44"/>
    <n v="38.9"/>
    <n v="0.61"/>
  </r>
  <r>
    <x v="330"/>
    <x v="1"/>
    <n v="65"/>
    <n v="58"/>
    <n v="46"/>
    <n v="21.9"/>
    <n v="0.13"/>
  </r>
  <r>
    <x v="331"/>
    <x v="1"/>
    <n v="64"/>
    <n v="56"/>
    <n v="51"/>
    <n v="29.1"/>
    <n v="0.08"/>
  </r>
  <r>
    <x v="332"/>
    <x v="1"/>
    <n v="52"/>
    <n v="48"/>
    <n v="43"/>
    <n v="30"/>
    <n v="0.09"/>
  </r>
  <r>
    <x v="333"/>
    <x v="1"/>
    <n v="62"/>
    <n v="52"/>
    <n v="44"/>
    <n v="25.9"/>
    <n v="0.01"/>
  </r>
  <r>
    <x v="334"/>
    <x v="1"/>
    <n v="58"/>
    <n v="51"/>
    <n v="46"/>
    <n v="33.1"/>
    <n v="0.99"/>
  </r>
  <r>
    <x v="335"/>
    <x v="1"/>
    <n v="55"/>
    <n v="53"/>
    <n v="51"/>
    <n v="25.1"/>
    <n v="0.03"/>
  </r>
  <r>
    <x v="336"/>
    <x v="1"/>
    <n v="49"/>
    <n v="44"/>
    <n v="32"/>
    <n v="42.1"/>
    <n v="0.08"/>
  </r>
  <r>
    <x v="337"/>
    <x v="1"/>
    <n v="44"/>
    <n v="37"/>
    <n v="33"/>
    <n v="13"/>
    <n v="0.05"/>
  </r>
  <r>
    <x v="338"/>
    <x v="1"/>
    <n v="48"/>
    <n v="42"/>
    <n v="39"/>
    <n v="17"/>
    <n v="0.03"/>
  </r>
  <r>
    <x v="339"/>
    <x v="1"/>
    <n v="58"/>
    <n v="42"/>
    <n v="33"/>
    <n v="30"/>
    <n v="0.43"/>
  </r>
  <r>
    <x v="340"/>
    <x v="1"/>
    <n v="52"/>
    <n v="48"/>
    <n v="42"/>
    <n v="28"/>
    <n v="0.91"/>
  </r>
  <r>
    <x v="341"/>
    <x v="1"/>
    <n v="57"/>
    <n v="50"/>
    <n v="43"/>
    <n v="34"/>
    <n v="0.31"/>
  </r>
  <r>
    <x v="342"/>
    <x v="1"/>
    <n v="42"/>
    <n v="40"/>
    <n v="36"/>
    <n v="19"/>
    <n v="0.08"/>
  </r>
  <r>
    <x v="343"/>
    <x v="1"/>
    <n v="57"/>
    <n v="44"/>
    <n v="33"/>
    <n v="42.9"/>
    <n v="0.11"/>
  </r>
  <r>
    <x v="344"/>
    <x v="1"/>
    <n v="39"/>
    <n v="35"/>
    <n v="31"/>
    <n v="25.9"/>
    <n v="0.02"/>
  </r>
  <r>
    <x v="345"/>
    <x v="1"/>
    <n v="45"/>
    <n v="40"/>
    <n v="35"/>
    <n v="25.9"/>
    <n v="0.38"/>
  </r>
  <r>
    <x v="346"/>
    <x v="1"/>
    <n v="48"/>
    <n v="30"/>
    <n v="24"/>
    <n v="28"/>
    <n v="0.01"/>
  </r>
  <r>
    <x v="347"/>
    <x v="2"/>
    <n v="37"/>
    <n v="29"/>
    <n v="21"/>
    <n v="23"/>
    <n v="0.08"/>
  </r>
  <r>
    <x v="348"/>
    <x v="2"/>
    <n v="38"/>
    <n v="35"/>
    <n v="29"/>
    <n v="21"/>
    <n v="0.1"/>
  </r>
  <r>
    <x v="349"/>
    <x v="2"/>
    <n v="29"/>
    <n v="27"/>
    <n v="19"/>
    <n v="42.9"/>
    <n v="0.11"/>
  </r>
  <r>
    <x v="350"/>
    <x v="2"/>
    <n v="32"/>
    <n v="29"/>
    <n v="20"/>
    <n v="45"/>
    <n v="0.37"/>
  </r>
  <r>
    <x v="351"/>
    <x v="2"/>
    <n v="43"/>
    <n v="37"/>
    <n v="25"/>
    <n v="36.9"/>
    <n v="0.96"/>
  </r>
  <r>
    <x v="352"/>
    <x v="2"/>
    <n v="38"/>
    <n v="29"/>
    <n v="18"/>
    <n v="46.1"/>
    <n v="0.53"/>
  </r>
  <r>
    <x v="353"/>
    <x v="2"/>
    <n v="31"/>
    <n v="28"/>
    <n v="11"/>
    <n v="38.9"/>
    <n v="0.01"/>
  </r>
  <r>
    <x v="354"/>
    <x v="2"/>
    <n v="35"/>
    <n v="11"/>
    <n v="4"/>
    <n v="19.899999999999999"/>
    <n v="0.26"/>
  </r>
  <r>
    <x v="355"/>
    <x v="2"/>
    <n v="31"/>
    <n v="29"/>
    <n v="26"/>
    <n v="31.1"/>
    <n v="0.01"/>
  </r>
  <r>
    <x v="356"/>
    <x v="2"/>
    <n v="44"/>
    <n v="33"/>
    <n v="28"/>
    <n v="23"/>
    <n v="0.22"/>
  </r>
  <r>
    <x v="357"/>
    <x v="2"/>
    <n v="43"/>
    <n v="38"/>
    <n v="29"/>
    <n v="48.1"/>
    <n v="0.49"/>
  </r>
  <r>
    <x v="358"/>
    <x v="2"/>
    <n v="30"/>
    <n v="28"/>
    <n v="24"/>
    <n v="25.9"/>
    <n v="0.41"/>
  </r>
  <r>
    <x v="359"/>
    <x v="2"/>
    <n v="40"/>
    <n v="34"/>
    <n v="31"/>
    <n v="23.9"/>
    <n v="0.14000000000000001"/>
  </r>
  <r>
    <x v="360"/>
    <x v="2"/>
    <n v="35"/>
    <n v="26"/>
    <n v="20"/>
    <n v="19"/>
    <n v="0.02"/>
  </r>
  <r>
    <x v="361"/>
    <x v="2"/>
    <n v="44"/>
    <n v="36"/>
    <n v="29"/>
    <n v="25.9"/>
    <n v="0.42"/>
  </r>
  <r>
    <x v="362"/>
    <x v="2"/>
    <n v="36"/>
    <n v="26"/>
    <n v="21"/>
    <n v="17"/>
    <n v="0.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4D6614-A6F2-4E42-BDAE-4E5660CFC1E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8">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4">
        <item x="0"/>
        <item x="1"/>
        <item x="2"/>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4">
    <i>
      <x/>
    </i>
    <i>
      <x v="1"/>
    </i>
    <i>
      <x v="2"/>
    </i>
    <i t="grand">
      <x/>
    </i>
  </rowItems>
  <colItems count="1">
    <i/>
  </colItems>
  <dataFields count="1">
    <dataField name="Count of Conditions" fld="1" subtotal="count" baseField="0" baseItem="0"/>
  </dataFields>
  <chartFormats count="2">
    <chartFormat chart="4" format="14"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FC69D8-C416-4F08-B7CE-7FD5D9B4669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rowPageCount="1" colPageCount="1"/>
  <pivotFields count="8">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multipleItemSelectionAllowed="1" showAll="0">
      <items count="4">
        <item x="0"/>
        <item x="1"/>
        <item x="2"/>
        <item t="default"/>
      </items>
    </pivotField>
    <pivotField showAll="0">
      <items count="75">
        <item x="24"/>
        <item x="73"/>
        <item x="23"/>
        <item x="15"/>
        <item x="4"/>
        <item x="14"/>
        <item x="12"/>
        <item x="22"/>
        <item x="16"/>
        <item x="11"/>
        <item x="33"/>
        <item x="17"/>
        <item x="3"/>
        <item x="10"/>
        <item x="13"/>
        <item x="28"/>
        <item x="1"/>
        <item x="0"/>
        <item x="7"/>
        <item x="6"/>
        <item x="2"/>
        <item x="5"/>
        <item x="26"/>
        <item x="39"/>
        <item x="34"/>
        <item x="31"/>
        <item x="20"/>
        <item x="9"/>
        <item x="38"/>
        <item x="32"/>
        <item x="25"/>
        <item x="45"/>
        <item x="21"/>
        <item x="18"/>
        <item x="8"/>
        <item x="40"/>
        <item x="27"/>
        <item x="48"/>
        <item x="29"/>
        <item x="37"/>
        <item x="30"/>
        <item x="19"/>
        <item x="36"/>
        <item x="43"/>
        <item x="46"/>
        <item x="42"/>
        <item x="49"/>
        <item x="41"/>
        <item x="58"/>
        <item x="51"/>
        <item x="47"/>
        <item x="69"/>
        <item x="50"/>
        <item x="35"/>
        <item x="44"/>
        <item x="53"/>
        <item x="59"/>
        <item x="63"/>
        <item x="61"/>
        <item x="62"/>
        <item x="56"/>
        <item x="60"/>
        <item x="57"/>
        <item x="55"/>
        <item x="52"/>
        <item x="70"/>
        <item x="71"/>
        <item x="67"/>
        <item x="54"/>
        <item x="72"/>
        <item x="64"/>
        <item x="66"/>
        <item x="65"/>
        <item x="68"/>
        <item t="default"/>
      </items>
    </pivotField>
    <pivotField dataField="1" showAll="0">
      <items count="70">
        <item x="24"/>
        <item x="25"/>
        <item x="68"/>
        <item x="23"/>
        <item x="4"/>
        <item x="12"/>
        <item x="21"/>
        <item x="9"/>
        <item x="13"/>
        <item x="67"/>
        <item x="11"/>
        <item x="22"/>
        <item x="8"/>
        <item x="3"/>
        <item x="10"/>
        <item x="32"/>
        <item x="5"/>
        <item x="16"/>
        <item x="1"/>
        <item x="2"/>
        <item x="14"/>
        <item x="27"/>
        <item x="0"/>
        <item x="6"/>
        <item x="66"/>
        <item x="19"/>
        <item x="15"/>
        <item x="18"/>
        <item x="7"/>
        <item x="35"/>
        <item x="31"/>
        <item x="30"/>
        <item x="17"/>
        <item x="26"/>
        <item x="36"/>
        <item x="39"/>
        <item x="28"/>
        <item x="20"/>
        <item x="33"/>
        <item x="46"/>
        <item x="40"/>
        <item x="43"/>
        <item x="44"/>
        <item x="38"/>
        <item x="41"/>
        <item x="29"/>
        <item x="34"/>
        <item x="45"/>
        <item x="37"/>
        <item x="42"/>
        <item x="51"/>
        <item x="52"/>
        <item x="49"/>
        <item x="55"/>
        <item x="53"/>
        <item x="47"/>
        <item x="54"/>
        <item x="50"/>
        <item x="58"/>
        <item x="48"/>
        <item x="56"/>
        <item x="57"/>
        <item x="61"/>
        <item x="64"/>
        <item x="59"/>
        <item x="63"/>
        <item x="62"/>
        <item x="60"/>
        <item x="65"/>
        <item t="default"/>
      </items>
    </pivotField>
    <pivotField showAll="0" defaultSubtotal="0">
      <items count="66">
        <item x="23"/>
        <item x="22"/>
        <item x="24"/>
        <item x="3"/>
        <item x="21"/>
        <item x="2"/>
        <item x="12"/>
        <item x="14"/>
        <item x="11"/>
        <item x="13"/>
        <item x="4"/>
        <item x="33"/>
        <item x="27"/>
        <item x="20"/>
        <item x="8"/>
        <item x="5"/>
        <item x="65"/>
        <item x="15"/>
        <item x="10"/>
        <item x="6"/>
        <item x="1"/>
        <item x="34"/>
        <item x="0"/>
        <item x="9"/>
        <item x="18"/>
        <item x="17"/>
        <item x="31"/>
        <item x="7"/>
        <item x="16"/>
        <item x="28"/>
        <item x="26"/>
        <item x="25"/>
        <item x="19"/>
        <item x="35"/>
        <item x="30"/>
        <item x="38"/>
        <item x="29"/>
        <item x="37"/>
        <item x="42"/>
        <item x="41"/>
        <item x="43"/>
        <item x="40"/>
        <item x="44"/>
        <item x="39"/>
        <item x="53"/>
        <item x="48"/>
        <item x="47"/>
        <item x="36"/>
        <item x="32"/>
        <item x="50"/>
        <item x="49"/>
        <item x="62"/>
        <item x="52"/>
        <item x="55"/>
        <item x="51"/>
        <item x="54"/>
        <item x="45"/>
        <item x="46"/>
        <item x="57"/>
        <item x="63"/>
        <item x="56"/>
        <item x="58"/>
        <item x="60"/>
        <item x="59"/>
        <item x="61"/>
        <item x="64"/>
      </items>
    </pivotField>
    <pivotField showAll="0">
      <items count="41">
        <item x="32"/>
        <item x="36"/>
        <item x="37"/>
        <item x="30"/>
        <item x="29"/>
        <item x="8"/>
        <item x="4"/>
        <item x="34"/>
        <item x="14"/>
        <item x="9"/>
        <item x="3"/>
        <item x="2"/>
        <item x="31"/>
        <item x="25"/>
        <item x="20"/>
        <item x="35"/>
        <item x="1"/>
        <item x="16"/>
        <item x="19"/>
        <item x="13"/>
        <item x="0"/>
        <item x="17"/>
        <item x="39"/>
        <item x="12"/>
        <item x="21"/>
        <item x="15"/>
        <item x="6"/>
        <item x="5"/>
        <item x="23"/>
        <item x="26"/>
        <item x="38"/>
        <item x="10"/>
        <item x="33"/>
        <item x="11"/>
        <item x="18"/>
        <item x="7"/>
        <item x="28"/>
        <item x="27"/>
        <item x="22"/>
        <item x="24"/>
        <item t="default"/>
      </items>
    </pivotField>
    <pivotField showAll="0">
      <items count="56">
        <item x="0"/>
        <item x="1"/>
        <item x="21"/>
        <item x="19"/>
        <item x="39"/>
        <item x="25"/>
        <item x="38"/>
        <item x="20"/>
        <item x="3"/>
        <item x="16"/>
        <item x="5"/>
        <item x="6"/>
        <item x="35"/>
        <item x="44"/>
        <item x="43"/>
        <item x="32"/>
        <item x="23"/>
        <item x="41"/>
        <item x="36"/>
        <item x="17"/>
        <item x="22"/>
        <item x="37"/>
        <item x="11"/>
        <item x="29"/>
        <item x="52"/>
        <item x="26"/>
        <item x="8"/>
        <item x="40"/>
        <item x="7"/>
        <item x="54"/>
        <item x="30"/>
        <item x="15"/>
        <item x="24"/>
        <item x="53"/>
        <item x="51"/>
        <item x="31"/>
        <item x="27"/>
        <item x="10"/>
        <item x="13"/>
        <item x="49"/>
        <item x="48"/>
        <item x="12"/>
        <item x="45"/>
        <item x="14"/>
        <item x="42"/>
        <item x="34"/>
        <item x="9"/>
        <item x="50"/>
        <item x="28"/>
        <item x="47"/>
        <item x="33"/>
        <item x="18"/>
        <item x="4"/>
        <item x="2"/>
        <item x="4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0"/>
  </rowFields>
  <rowItems count="13">
    <i>
      <x v="1"/>
    </i>
    <i>
      <x v="2"/>
    </i>
    <i>
      <x v="3"/>
    </i>
    <i>
      <x v="4"/>
    </i>
    <i>
      <x v="5"/>
    </i>
    <i>
      <x v="6"/>
    </i>
    <i>
      <x v="7"/>
    </i>
    <i>
      <x v="8"/>
    </i>
    <i>
      <x v="9"/>
    </i>
    <i>
      <x v="10"/>
    </i>
    <i>
      <x v="11"/>
    </i>
    <i>
      <x v="12"/>
    </i>
    <i t="grand">
      <x/>
    </i>
  </rowItems>
  <colItems count="1">
    <i/>
  </colItems>
  <pageFields count="1">
    <pageField fld="1" hier="-1"/>
  </pageFields>
  <dataFields count="1">
    <dataField name="Average of Mean Temp (F)" fld="3" subtotal="average" baseField="7" baseItem="9"/>
  </dataFields>
  <chartFormats count="26">
    <chartFormat chart="1" format="398" series="1">
      <pivotArea type="data" outline="0" fieldPosition="0">
        <references count="1">
          <reference field="4294967294" count="1" selected="0">
            <x v="0"/>
          </reference>
        </references>
      </pivotArea>
    </chartFormat>
    <chartFormat chart="1" format="400">
      <pivotArea type="data" outline="0" fieldPosition="0">
        <references count="2">
          <reference field="4294967294" count="1" selected="0">
            <x v="0"/>
          </reference>
          <reference field="7" count="1" selected="0">
            <x v="1"/>
          </reference>
        </references>
      </pivotArea>
    </chartFormat>
    <chartFormat chart="1" format="401">
      <pivotArea type="data" outline="0" fieldPosition="0">
        <references count="2">
          <reference field="4294967294" count="1" selected="0">
            <x v="0"/>
          </reference>
          <reference field="7" count="1" selected="0">
            <x v="2"/>
          </reference>
        </references>
      </pivotArea>
    </chartFormat>
    <chartFormat chart="1" format="402">
      <pivotArea type="data" outline="0" fieldPosition="0">
        <references count="2">
          <reference field="4294967294" count="1" selected="0">
            <x v="0"/>
          </reference>
          <reference field="7" count="1" selected="0">
            <x v="3"/>
          </reference>
        </references>
      </pivotArea>
    </chartFormat>
    <chartFormat chart="1" format="403">
      <pivotArea type="data" outline="0" fieldPosition="0">
        <references count="2">
          <reference field="4294967294" count="1" selected="0">
            <x v="0"/>
          </reference>
          <reference field="7" count="1" selected="0">
            <x v="4"/>
          </reference>
        </references>
      </pivotArea>
    </chartFormat>
    <chartFormat chart="1" format="404">
      <pivotArea type="data" outline="0" fieldPosition="0">
        <references count="2">
          <reference field="4294967294" count="1" selected="0">
            <x v="0"/>
          </reference>
          <reference field="7" count="1" selected="0">
            <x v="5"/>
          </reference>
        </references>
      </pivotArea>
    </chartFormat>
    <chartFormat chart="1" format="405">
      <pivotArea type="data" outline="0" fieldPosition="0">
        <references count="2">
          <reference field="4294967294" count="1" selected="0">
            <x v="0"/>
          </reference>
          <reference field="7" count="1" selected="0">
            <x v="6"/>
          </reference>
        </references>
      </pivotArea>
    </chartFormat>
    <chartFormat chart="1" format="406">
      <pivotArea type="data" outline="0" fieldPosition="0">
        <references count="2">
          <reference field="4294967294" count="1" selected="0">
            <x v="0"/>
          </reference>
          <reference field="7" count="1" selected="0">
            <x v="7"/>
          </reference>
        </references>
      </pivotArea>
    </chartFormat>
    <chartFormat chart="1" format="407">
      <pivotArea type="data" outline="0" fieldPosition="0">
        <references count="2">
          <reference field="4294967294" count="1" selected="0">
            <x v="0"/>
          </reference>
          <reference field="7" count="1" selected="0">
            <x v="8"/>
          </reference>
        </references>
      </pivotArea>
    </chartFormat>
    <chartFormat chart="1" format="408">
      <pivotArea type="data" outline="0" fieldPosition="0">
        <references count="2">
          <reference field="4294967294" count="1" selected="0">
            <x v="0"/>
          </reference>
          <reference field="7" count="1" selected="0">
            <x v="9"/>
          </reference>
        </references>
      </pivotArea>
    </chartFormat>
    <chartFormat chart="1" format="409">
      <pivotArea type="data" outline="0" fieldPosition="0">
        <references count="2">
          <reference field="4294967294" count="1" selected="0">
            <x v="0"/>
          </reference>
          <reference field="7" count="1" selected="0">
            <x v="10"/>
          </reference>
        </references>
      </pivotArea>
    </chartFormat>
    <chartFormat chart="1" format="410">
      <pivotArea type="data" outline="0" fieldPosition="0">
        <references count="2">
          <reference field="4294967294" count="1" selected="0">
            <x v="0"/>
          </reference>
          <reference field="7" count="1" selected="0">
            <x v="11"/>
          </reference>
        </references>
      </pivotArea>
    </chartFormat>
    <chartFormat chart="1" format="411">
      <pivotArea type="data" outline="0" fieldPosition="0">
        <references count="2">
          <reference field="4294967294" count="1" selected="0">
            <x v="0"/>
          </reference>
          <reference field="7" count="1" selected="0">
            <x v="12"/>
          </reference>
        </references>
      </pivotArea>
    </chartFormat>
    <chartFormat chart="6" format="425" series="1">
      <pivotArea type="data" outline="0" fieldPosition="0">
        <references count="1">
          <reference field="4294967294" count="1" selected="0">
            <x v="0"/>
          </reference>
        </references>
      </pivotArea>
    </chartFormat>
    <chartFormat chart="6" format="426">
      <pivotArea type="data" outline="0" fieldPosition="0">
        <references count="2">
          <reference field="4294967294" count="1" selected="0">
            <x v="0"/>
          </reference>
          <reference field="7" count="1" selected="0">
            <x v="1"/>
          </reference>
        </references>
      </pivotArea>
    </chartFormat>
    <chartFormat chart="6" format="427">
      <pivotArea type="data" outline="0" fieldPosition="0">
        <references count="2">
          <reference field="4294967294" count="1" selected="0">
            <x v="0"/>
          </reference>
          <reference field="7" count="1" selected="0">
            <x v="2"/>
          </reference>
        </references>
      </pivotArea>
    </chartFormat>
    <chartFormat chart="6" format="428">
      <pivotArea type="data" outline="0" fieldPosition="0">
        <references count="2">
          <reference field="4294967294" count="1" selected="0">
            <x v="0"/>
          </reference>
          <reference field="7" count="1" selected="0">
            <x v="3"/>
          </reference>
        </references>
      </pivotArea>
    </chartFormat>
    <chartFormat chart="6" format="429">
      <pivotArea type="data" outline="0" fieldPosition="0">
        <references count="2">
          <reference field="4294967294" count="1" selected="0">
            <x v="0"/>
          </reference>
          <reference field="7" count="1" selected="0">
            <x v="4"/>
          </reference>
        </references>
      </pivotArea>
    </chartFormat>
    <chartFormat chart="6" format="430">
      <pivotArea type="data" outline="0" fieldPosition="0">
        <references count="2">
          <reference field="4294967294" count="1" selected="0">
            <x v="0"/>
          </reference>
          <reference field="7" count="1" selected="0">
            <x v="5"/>
          </reference>
        </references>
      </pivotArea>
    </chartFormat>
    <chartFormat chart="6" format="431">
      <pivotArea type="data" outline="0" fieldPosition="0">
        <references count="2">
          <reference field="4294967294" count="1" selected="0">
            <x v="0"/>
          </reference>
          <reference field="7" count="1" selected="0">
            <x v="6"/>
          </reference>
        </references>
      </pivotArea>
    </chartFormat>
    <chartFormat chart="6" format="432">
      <pivotArea type="data" outline="0" fieldPosition="0">
        <references count="2">
          <reference field="4294967294" count="1" selected="0">
            <x v="0"/>
          </reference>
          <reference field="7" count="1" selected="0">
            <x v="7"/>
          </reference>
        </references>
      </pivotArea>
    </chartFormat>
    <chartFormat chart="6" format="433">
      <pivotArea type="data" outline="0" fieldPosition="0">
        <references count="2">
          <reference field="4294967294" count="1" selected="0">
            <x v="0"/>
          </reference>
          <reference field="7" count="1" selected="0">
            <x v="8"/>
          </reference>
        </references>
      </pivotArea>
    </chartFormat>
    <chartFormat chart="6" format="434">
      <pivotArea type="data" outline="0" fieldPosition="0">
        <references count="2">
          <reference field="4294967294" count="1" selected="0">
            <x v="0"/>
          </reference>
          <reference field="7" count="1" selected="0">
            <x v="9"/>
          </reference>
        </references>
      </pivotArea>
    </chartFormat>
    <chartFormat chart="6" format="435">
      <pivotArea type="data" outline="0" fieldPosition="0">
        <references count="2">
          <reference field="4294967294" count="1" selected="0">
            <x v="0"/>
          </reference>
          <reference field="7" count="1" selected="0">
            <x v="10"/>
          </reference>
        </references>
      </pivotArea>
    </chartFormat>
    <chartFormat chart="6" format="436">
      <pivotArea type="data" outline="0" fieldPosition="0">
        <references count="2">
          <reference field="4294967294" count="1" selected="0">
            <x v="0"/>
          </reference>
          <reference field="7" count="1" selected="0">
            <x v="11"/>
          </reference>
        </references>
      </pivotArea>
    </chartFormat>
    <chartFormat chart="6" format="437">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1D9AA1-0390-4ABF-A43A-F3907EBCA1A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4:E18" firstHeaderRow="1" firstDataRow="2" firstDataCol="1" rowPageCount="1" colPageCount="1"/>
  <pivotFields count="8">
    <pivotField axis="axisPage"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4">
        <item x="0"/>
        <item x="1"/>
        <item x="2"/>
        <item t="default"/>
      </items>
    </pivotField>
    <pivotField dataField="1"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Fields count="1">
    <field x="1"/>
  </colFields>
  <colItems count="4">
    <i>
      <x/>
    </i>
    <i>
      <x v="1"/>
    </i>
    <i>
      <x v="2"/>
    </i>
    <i t="grand">
      <x/>
    </i>
  </colItems>
  <pageFields count="1">
    <pageField fld="0" hier="-1"/>
  </pageFields>
  <dataFields count="1">
    <dataField name="Sum of Max Temp (F)" fld="2" baseField="7" baseItem="1"/>
  </dataFields>
  <chartFormats count="7">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2" format="15" series="1">
      <pivotArea type="data" outline="0" fieldPosition="0">
        <references count="2">
          <reference field="4294967294" count="1" selected="0">
            <x v="0"/>
          </reference>
          <reference field="1" count="1" selected="0">
            <x v="1"/>
          </reference>
        </references>
      </pivotArea>
    </chartFormat>
    <chartFormat chart="32" format="16" series="1">
      <pivotArea type="data" outline="0" fieldPosition="0">
        <references count="2">
          <reference field="4294967294" count="1" selected="0">
            <x v="0"/>
          </reference>
          <reference field="1" count="1" selected="0">
            <x v="2"/>
          </reference>
        </references>
      </pivotArea>
    </chartFormat>
    <chartFormat chart="30" format="13" series="1">
      <pivotArea type="data" outline="0" fieldPosition="0">
        <references count="2">
          <reference field="4294967294" count="1" selected="0">
            <x v="0"/>
          </reference>
          <reference field="1" count="1" selected="0">
            <x v="1"/>
          </reference>
        </references>
      </pivotArea>
    </chartFormat>
    <chartFormat chart="30" format="14" series="1">
      <pivotArea type="data" outline="0" fieldPosition="0">
        <references count="2">
          <reference field="4294967294" count="1" selected="0">
            <x v="0"/>
          </reference>
          <reference field="1" count="1" selected="0">
            <x v="2"/>
          </reference>
        </references>
      </pivotArea>
    </chartFormat>
    <chartFormat chart="32" format="17"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9B17EA-C08F-4C14-8C93-5F6A47F1EC5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E17" firstHeaderRow="1" firstDataRow="2" firstDataCol="1" rowPageCount="1" colPageCount="1"/>
  <pivotFields count="8">
    <pivotField axis="axisPage"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4">
        <item x="0"/>
        <item x="1"/>
        <item x="2"/>
        <item t="default"/>
      </items>
    </pivotField>
    <pivotField showAll="0"/>
    <pivotField showAll="0"/>
    <pivotField dataField="1"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7"/>
  </rowFields>
  <rowItems count="13">
    <i>
      <x v="1"/>
    </i>
    <i>
      <x v="2"/>
    </i>
    <i>
      <x v="3"/>
    </i>
    <i>
      <x v="4"/>
    </i>
    <i>
      <x v="5"/>
    </i>
    <i>
      <x v="6"/>
    </i>
    <i>
      <x v="7"/>
    </i>
    <i>
      <x v="8"/>
    </i>
    <i>
      <x v="9"/>
    </i>
    <i>
      <x v="10"/>
    </i>
    <i>
      <x v="11"/>
    </i>
    <i>
      <x v="12"/>
    </i>
    <i t="grand">
      <x/>
    </i>
  </rowItems>
  <colFields count="1">
    <field x="1"/>
  </colFields>
  <colItems count="4">
    <i>
      <x/>
    </i>
    <i>
      <x v="1"/>
    </i>
    <i>
      <x v="2"/>
    </i>
    <i t="grand">
      <x/>
    </i>
  </colItems>
  <pageFields count="1">
    <pageField fld="0" hier="-1"/>
  </pageFields>
  <dataFields count="1">
    <dataField name="Sum of Min Temp (F)" fld="4" baseField="0" baseItem="0"/>
  </dataFields>
  <chartFormats count="8">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series="1">
      <pivotArea type="data" outline="0" fieldPosition="0">
        <references count="2">
          <reference field="4294967294" count="1" selected="0">
            <x v="0"/>
          </reference>
          <reference field="1" count="1" selected="0">
            <x v="1"/>
          </reference>
        </references>
      </pivotArea>
    </chartFormat>
    <chartFormat chart="9" format="4" series="1">
      <pivotArea type="data" outline="0" fieldPosition="0">
        <references count="2">
          <reference field="4294967294" count="1" selected="0">
            <x v="0"/>
          </reference>
          <reference field="1" count="1" selected="0">
            <x v="2"/>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 chart="9" format="5"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ditions" xr10:uid="{4771A311-BD01-4BA0-BFDE-60B896E00A88}" sourceName="Conditions">
  <pivotTables>
    <pivotTable tabId="3" name="PivotTable1"/>
    <pivotTable tabId="5" name="PivotTable2"/>
  </pivotTables>
  <data>
    <tabular pivotCacheId="39798351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75BC8955-1E5C-462C-A950-CFFB50250644}" sourceName="Months">
  <pivotTables>
    <pivotTable tabId="7" name="PivotTable1"/>
    <pivotTable tabId="8" name="PivotTable2"/>
  </pivotTables>
  <data>
    <tabular pivotCacheId="895919968">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ditions" xr10:uid="{4DFA417D-75ED-431C-88E2-B04B9F69DD25}" cache="Slicer_Conditions" caption="Conditions" rowHeight="234950"/>
  <slicer name="Months" xr10:uid="{46073387-65AD-461C-9DB8-C4A413FF5104}" cache="Slicer_Months" caption="Month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0C957-1F88-4BBC-8C87-857B8169A1E7}">
  <dimension ref="A1:R368"/>
  <sheetViews>
    <sheetView workbookViewId="0">
      <selection activeCell="G364" sqref="A1:G364"/>
    </sheetView>
  </sheetViews>
  <sheetFormatPr defaultRowHeight="14.4" x14ac:dyDescent="0.3"/>
  <cols>
    <col min="1" max="1" width="8.33203125" bestFit="1" customWidth="1"/>
    <col min="2" max="2" width="10" bestFit="1" customWidth="1"/>
    <col min="3" max="3" width="12.5546875" bestFit="1" customWidth="1"/>
    <col min="4" max="4" width="13.88671875" bestFit="1" customWidth="1"/>
    <col min="5" max="5" width="12.21875" bestFit="1" customWidth="1"/>
    <col min="6" max="6" width="21.44140625" bestFit="1" customWidth="1"/>
    <col min="7" max="7" width="15.109375" bestFit="1" customWidth="1"/>
  </cols>
  <sheetData>
    <row r="1" spans="1:18" x14ac:dyDescent="0.3">
      <c r="A1" s="1" t="s">
        <v>0</v>
      </c>
      <c r="B1" s="1" t="s">
        <v>1</v>
      </c>
      <c r="C1" s="2" t="s">
        <v>2</v>
      </c>
      <c r="D1" s="2" t="s">
        <v>3</v>
      </c>
      <c r="E1" s="2" t="s">
        <v>4</v>
      </c>
      <c r="F1" s="2" t="s">
        <v>5</v>
      </c>
      <c r="G1" s="2" t="s">
        <v>6</v>
      </c>
    </row>
    <row r="2" spans="1:18" x14ac:dyDescent="0.3">
      <c r="A2" s="3">
        <v>42370</v>
      </c>
      <c r="B2" s="4" t="s">
        <v>7</v>
      </c>
      <c r="C2" s="4">
        <v>41</v>
      </c>
      <c r="D2" s="4">
        <v>39</v>
      </c>
      <c r="E2" s="4">
        <v>33</v>
      </c>
      <c r="F2" s="4">
        <v>32</v>
      </c>
      <c r="G2" s="4">
        <v>0</v>
      </c>
    </row>
    <row r="3" spans="1:18" x14ac:dyDescent="0.3">
      <c r="A3" s="3">
        <v>42371</v>
      </c>
      <c r="B3" s="4" t="s">
        <v>7</v>
      </c>
      <c r="C3" s="4">
        <v>40</v>
      </c>
      <c r="D3" s="4">
        <v>35</v>
      </c>
      <c r="E3" s="4">
        <v>31</v>
      </c>
      <c r="F3" s="4">
        <v>28</v>
      </c>
      <c r="G3" s="4">
        <v>0</v>
      </c>
    </row>
    <row r="4" spans="1:18" x14ac:dyDescent="0.3">
      <c r="A4" s="3">
        <v>42372</v>
      </c>
      <c r="B4" s="4" t="s">
        <v>7</v>
      </c>
      <c r="C4" s="4">
        <v>44</v>
      </c>
      <c r="D4" s="4">
        <v>36</v>
      </c>
      <c r="E4" s="4">
        <v>31</v>
      </c>
      <c r="F4" s="4">
        <v>28</v>
      </c>
      <c r="G4" s="4">
        <v>0</v>
      </c>
    </row>
    <row r="5" spans="1:18" x14ac:dyDescent="0.3">
      <c r="A5" s="3">
        <v>42373</v>
      </c>
      <c r="B5" s="4" t="s">
        <v>7</v>
      </c>
      <c r="C5" s="4">
        <v>36</v>
      </c>
      <c r="D5" s="4">
        <v>30</v>
      </c>
      <c r="E5" s="4">
        <v>14</v>
      </c>
      <c r="F5" s="4">
        <v>28</v>
      </c>
      <c r="G5" s="4">
        <v>0</v>
      </c>
    </row>
    <row r="6" spans="1:18" x14ac:dyDescent="0.3">
      <c r="A6" s="3">
        <v>42374</v>
      </c>
      <c r="B6" s="4" t="s">
        <v>7</v>
      </c>
      <c r="C6" s="4">
        <v>26</v>
      </c>
      <c r="D6" s="4">
        <v>16</v>
      </c>
      <c r="E6" s="4">
        <v>8</v>
      </c>
      <c r="F6" s="4">
        <v>23</v>
      </c>
      <c r="G6" s="4">
        <v>0</v>
      </c>
    </row>
    <row r="7" spans="1:18" x14ac:dyDescent="0.3">
      <c r="A7" s="3">
        <v>42375</v>
      </c>
      <c r="B7" s="4" t="s">
        <v>7</v>
      </c>
      <c r="C7" s="4">
        <v>45</v>
      </c>
      <c r="D7" s="4">
        <v>30</v>
      </c>
      <c r="E7" s="4">
        <v>21</v>
      </c>
      <c r="F7" s="4">
        <v>21.9</v>
      </c>
      <c r="G7" s="4">
        <v>0</v>
      </c>
      <c r="L7" s="3"/>
      <c r="M7" s="4"/>
      <c r="N7" s="4"/>
      <c r="O7" s="4"/>
      <c r="P7" s="4"/>
      <c r="Q7" s="4"/>
      <c r="R7" s="4"/>
    </row>
    <row r="8" spans="1:18" x14ac:dyDescent="0.3">
      <c r="A8" s="3">
        <v>42376</v>
      </c>
      <c r="B8" s="4" t="s">
        <v>7</v>
      </c>
      <c r="C8" s="4">
        <v>43</v>
      </c>
      <c r="D8" s="4">
        <v>33</v>
      </c>
      <c r="E8" s="4">
        <v>26</v>
      </c>
      <c r="F8" s="4">
        <v>18.100000000000001</v>
      </c>
      <c r="G8" s="4">
        <v>0</v>
      </c>
      <c r="L8" s="3"/>
      <c r="M8" s="4"/>
      <c r="N8" s="4"/>
      <c r="O8" s="4"/>
      <c r="P8" s="4"/>
      <c r="Q8" s="4"/>
      <c r="R8" s="4"/>
    </row>
    <row r="9" spans="1:18" x14ac:dyDescent="0.3">
      <c r="A9" s="3">
        <v>42377</v>
      </c>
      <c r="B9" s="4" t="s">
        <v>7</v>
      </c>
      <c r="C9" s="4">
        <v>42</v>
      </c>
      <c r="D9" s="4">
        <v>35</v>
      </c>
      <c r="E9" s="4">
        <v>30</v>
      </c>
      <c r="F9" s="4">
        <v>23</v>
      </c>
      <c r="G9" s="4">
        <v>0</v>
      </c>
      <c r="L9" s="3"/>
      <c r="M9" s="4"/>
      <c r="N9" s="4"/>
      <c r="O9" s="4"/>
      <c r="P9" s="4"/>
      <c r="Q9" s="4"/>
      <c r="R9" s="4"/>
    </row>
    <row r="10" spans="1:18" x14ac:dyDescent="0.3">
      <c r="A10" s="3">
        <v>42380</v>
      </c>
      <c r="B10" s="4" t="s">
        <v>7</v>
      </c>
      <c r="C10" s="4">
        <v>51</v>
      </c>
      <c r="D10" s="4">
        <v>40</v>
      </c>
      <c r="E10" s="4">
        <v>25</v>
      </c>
      <c r="F10" s="4">
        <v>38</v>
      </c>
      <c r="G10" s="4">
        <v>0</v>
      </c>
      <c r="L10" s="3"/>
      <c r="M10" s="4"/>
      <c r="N10" s="4"/>
      <c r="O10" s="4"/>
      <c r="P10" s="4"/>
      <c r="Q10" s="4"/>
      <c r="R10" s="4"/>
    </row>
    <row r="11" spans="1:18" x14ac:dyDescent="0.3">
      <c r="A11" s="3">
        <v>42382</v>
      </c>
      <c r="B11" s="4" t="s">
        <v>7</v>
      </c>
      <c r="C11" s="4">
        <v>33</v>
      </c>
      <c r="D11" s="4">
        <v>29</v>
      </c>
      <c r="E11" s="4">
        <v>21</v>
      </c>
      <c r="F11" s="4">
        <v>47</v>
      </c>
      <c r="G11" s="4">
        <v>0</v>
      </c>
      <c r="L11" s="3"/>
      <c r="M11" s="4"/>
      <c r="N11" s="4"/>
      <c r="O11" s="4"/>
      <c r="P11" s="4"/>
      <c r="Q11" s="4"/>
      <c r="R11" s="4"/>
    </row>
    <row r="12" spans="1:18" x14ac:dyDescent="0.3">
      <c r="A12" s="3">
        <v>42383</v>
      </c>
      <c r="B12" s="4" t="s">
        <v>7</v>
      </c>
      <c r="C12" s="4">
        <v>30</v>
      </c>
      <c r="D12" s="4">
        <v>24</v>
      </c>
      <c r="E12" s="4">
        <v>21</v>
      </c>
      <c r="F12" s="4">
        <v>23</v>
      </c>
      <c r="G12" s="4">
        <v>0</v>
      </c>
      <c r="L12" s="3"/>
      <c r="M12" s="4"/>
      <c r="N12" s="4"/>
      <c r="O12" s="4"/>
      <c r="P12" s="4"/>
      <c r="Q12" s="4"/>
      <c r="R12" s="4"/>
    </row>
    <row r="13" spans="1:18" x14ac:dyDescent="0.3">
      <c r="A13" s="3">
        <v>42384</v>
      </c>
      <c r="B13" s="4" t="s">
        <v>7</v>
      </c>
      <c r="C13" s="4">
        <v>42</v>
      </c>
      <c r="D13" s="4">
        <v>31</v>
      </c>
      <c r="E13" s="4">
        <v>26</v>
      </c>
      <c r="F13" s="4">
        <v>17</v>
      </c>
      <c r="G13" s="4">
        <v>0</v>
      </c>
      <c r="L13" s="3"/>
      <c r="M13" s="4"/>
      <c r="N13" s="4"/>
      <c r="O13" s="4"/>
      <c r="P13" s="4"/>
      <c r="Q13" s="4"/>
      <c r="R13" s="4"/>
    </row>
    <row r="14" spans="1:18" x14ac:dyDescent="0.3">
      <c r="A14" s="3">
        <v>42388</v>
      </c>
      <c r="B14" s="4" t="s">
        <v>7</v>
      </c>
      <c r="C14" s="4">
        <v>25</v>
      </c>
      <c r="D14" s="4">
        <v>20</v>
      </c>
      <c r="E14" s="4">
        <v>16</v>
      </c>
      <c r="F14" s="4">
        <v>45</v>
      </c>
      <c r="G14" s="4">
        <v>0</v>
      </c>
      <c r="L14" s="3"/>
      <c r="M14" s="4"/>
      <c r="N14" s="4"/>
      <c r="O14" s="4"/>
      <c r="P14" s="4"/>
      <c r="Q14" s="4"/>
      <c r="R14" s="4"/>
    </row>
    <row r="15" spans="1:18" x14ac:dyDescent="0.3">
      <c r="A15" s="3">
        <v>42389</v>
      </c>
      <c r="B15" s="4" t="s">
        <v>7</v>
      </c>
      <c r="C15" s="4">
        <v>33</v>
      </c>
      <c r="D15" s="4">
        <v>24</v>
      </c>
      <c r="E15" s="4">
        <v>19</v>
      </c>
      <c r="F15" s="4">
        <v>38</v>
      </c>
      <c r="G15" s="4">
        <v>0</v>
      </c>
      <c r="L15" s="3"/>
      <c r="M15" s="4"/>
      <c r="N15" s="4"/>
      <c r="O15" s="4"/>
      <c r="P15" s="4"/>
      <c r="Q15" s="4"/>
      <c r="R15" s="4"/>
    </row>
    <row r="16" spans="1:18" x14ac:dyDescent="0.3">
      <c r="A16" s="3">
        <v>42390</v>
      </c>
      <c r="B16" s="4" t="s">
        <v>7</v>
      </c>
      <c r="C16" s="4">
        <v>33</v>
      </c>
      <c r="D16" s="4">
        <v>27</v>
      </c>
      <c r="E16" s="4">
        <v>21</v>
      </c>
      <c r="F16" s="4">
        <v>35.1</v>
      </c>
      <c r="G16" s="4">
        <v>0</v>
      </c>
      <c r="L16" s="3"/>
      <c r="M16" s="4"/>
      <c r="N16" s="4"/>
      <c r="O16" s="4"/>
      <c r="P16" s="4"/>
      <c r="Q16" s="4"/>
      <c r="R16" s="4"/>
    </row>
    <row r="17" spans="1:18" x14ac:dyDescent="0.3">
      <c r="A17" s="3">
        <v>42391</v>
      </c>
      <c r="B17" s="4" t="s">
        <v>7</v>
      </c>
      <c r="C17" s="4">
        <v>32</v>
      </c>
      <c r="D17" s="4">
        <v>24</v>
      </c>
      <c r="E17" s="4">
        <v>19</v>
      </c>
      <c r="F17" s="4">
        <v>31.1</v>
      </c>
      <c r="G17" s="4">
        <v>0</v>
      </c>
      <c r="L17" s="3"/>
      <c r="M17" s="4"/>
      <c r="N17" s="4"/>
      <c r="O17" s="4"/>
      <c r="P17" s="4"/>
      <c r="Q17" s="4"/>
      <c r="R17" s="4"/>
    </row>
    <row r="18" spans="1:18" x14ac:dyDescent="0.3">
      <c r="A18" s="3">
        <v>42393</v>
      </c>
      <c r="B18" s="4" t="s">
        <v>7</v>
      </c>
      <c r="C18" s="4">
        <v>36</v>
      </c>
      <c r="D18" s="4">
        <v>25</v>
      </c>
      <c r="E18" s="4">
        <v>18</v>
      </c>
      <c r="F18" s="4">
        <v>32</v>
      </c>
      <c r="G18" s="4">
        <v>0</v>
      </c>
      <c r="L18" s="3"/>
      <c r="M18" s="4"/>
      <c r="N18" s="4"/>
      <c r="O18" s="4"/>
      <c r="P18" s="4"/>
      <c r="Q18" s="4"/>
      <c r="R18" s="4"/>
    </row>
    <row r="19" spans="1:18" x14ac:dyDescent="0.3">
      <c r="A19" s="3">
        <v>42394</v>
      </c>
      <c r="B19" s="4" t="s">
        <v>7</v>
      </c>
      <c r="C19" s="4">
        <v>35</v>
      </c>
      <c r="D19" s="4">
        <v>31</v>
      </c>
      <c r="E19" s="4">
        <v>26</v>
      </c>
      <c r="F19" s="4">
        <v>19.899999999999999</v>
      </c>
      <c r="G19" s="4">
        <v>0</v>
      </c>
      <c r="L19" s="3"/>
      <c r="M19" s="4"/>
      <c r="N19" s="4"/>
      <c r="O19" s="4"/>
      <c r="P19" s="4"/>
      <c r="Q19" s="4"/>
      <c r="R19" s="4"/>
    </row>
    <row r="20" spans="1:18" x14ac:dyDescent="0.3">
      <c r="A20" s="3">
        <v>42395</v>
      </c>
      <c r="B20" s="4" t="s">
        <v>7</v>
      </c>
      <c r="C20" s="4">
        <v>51</v>
      </c>
      <c r="D20" s="4">
        <v>37</v>
      </c>
      <c r="E20" s="4">
        <v>28</v>
      </c>
      <c r="F20" s="4">
        <v>36.9</v>
      </c>
      <c r="G20" s="4">
        <v>0</v>
      </c>
      <c r="L20" s="3"/>
      <c r="M20" s="4"/>
      <c r="N20" s="4"/>
      <c r="O20" s="4"/>
      <c r="P20" s="4"/>
      <c r="Q20" s="4"/>
      <c r="R20" s="4"/>
    </row>
    <row r="21" spans="1:18" x14ac:dyDescent="0.3">
      <c r="A21" s="3">
        <v>42396</v>
      </c>
      <c r="B21" s="4" t="s">
        <v>7</v>
      </c>
      <c r="C21" s="4">
        <v>45</v>
      </c>
      <c r="D21" s="4">
        <v>43</v>
      </c>
      <c r="E21" s="4">
        <v>31</v>
      </c>
      <c r="F21" s="4">
        <v>29.1</v>
      </c>
      <c r="G21" s="4">
        <v>0</v>
      </c>
      <c r="L21" s="3"/>
      <c r="M21" s="4"/>
      <c r="N21" s="4"/>
      <c r="O21" s="4"/>
      <c r="P21" s="4"/>
      <c r="Q21" s="4"/>
      <c r="R21" s="4"/>
    </row>
    <row r="22" spans="1:18" x14ac:dyDescent="0.3">
      <c r="A22" s="3">
        <v>42397</v>
      </c>
      <c r="B22" s="4" t="s">
        <v>7</v>
      </c>
      <c r="C22" s="4">
        <v>42</v>
      </c>
      <c r="D22" s="4">
        <v>34</v>
      </c>
      <c r="E22" s="4">
        <v>26</v>
      </c>
      <c r="F22" s="4">
        <v>23</v>
      </c>
      <c r="G22" s="4">
        <v>0</v>
      </c>
      <c r="L22" s="3"/>
      <c r="M22" s="4"/>
      <c r="N22" s="4"/>
      <c r="O22" s="4"/>
      <c r="P22" s="4"/>
      <c r="Q22" s="4"/>
      <c r="R22" s="4"/>
    </row>
    <row r="23" spans="1:18" x14ac:dyDescent="0.3">
      <c r="A23" s="3">
        <v>42398</v>
      </c>
      <c r="B23" s="4" t="s">
        <v>7</v>
      </c>
      <c r="C23" s="4">
        <v>41</v>
      </c>
      <c r="D23" s="4">
        <v>36</v>
      </c>
      <c r="E23" s="4">
        <v>33</v>
      </c>
      <c r="F23" s="4">
        <v>28</v>
      </c>
      <c r="G23" s="4">
        <v>0</v>
      </c>
      <c r="L23" s="3"/>
      <c r="M23" s="4"/>
      <c r="N23" s="4"/>
      <c r="O23" s="4"/>
      <c r="P23" s="4"/>
      <c r="Q23" s="4"/>
      <c r="R23" s="4"/>
    </row>
    <row r="24" spans="1:18" x14ac:dyDescent="0.3">
      <c r="A24" s="3">
        <v>42399</v>
      </c>
      <c r="B24" s="4" t="s">
        <v>7</v>
      </c>
      <c r="C24" s="4">
        <v>43</v>
      </c>
      <c r="D24" s="4">
        <v>36</v>
      </c>
      <c r="E24" s="4">
        <v>30</v>
      </c>
      <c r="F24" s="4">
        <v>32</v>
      </c>
      <c r="G24" s="4">
        <v>0</v>
      </c>
      <c r="L24" s="3"/>
      <c r="M24" s="4"/>
      <c r="N24" s="4"/>
      <c r="O24" s="4"/>
      <c r="P24" s="4"/>
      <c r="Q24" s="4"/>
      <c r="R24" s="4"/>
    </row>
    <row r="25" spans="1:18" x14ac:dyDescent="0.3">
      <c r="A25" s="3">
        <v>42400</v>
      </c>
      <c r="B25" s="4" t="s">
        <v>7</v>
      </c>
      <c r="C25" s="4">
        <v>57</v>
      </c>
      <c r="D25" s="4">
        <v>43</v>
      </c>
      <c r="E25" s="4">
        <v>38</v>
      </c>
      <c r="F25" s="4">
        <v>31.1</v>
      </c>
      <c r="G25" s="4">
        <v>0</v>
      </c>
      <c r="L25" s="3"/>
      <c r="M25" s="4"/>
      <c r="N25" s="4"/>
      <c r="O25" s="4"/>
      <c r="P25" s="4"/>
      <c r="Q25" s="4"/>
      <c r="R25" s="4"/>
    </row>
    <row r="26" spans="1:18" x14ac:dyDescent="0.3">
      <c r="A26" s="3">
        <v>42401</v>
      </c>
      <c r="B26" s="4" t="s">
        <v>7</v>
      </c>
      <c r="C26" s="4">
        <v>65</v>
      </c>
      <c r="D26" s="4">
        <v>49</v>
      </c>
      <c r="E26" s="4">
        <v>39</v>
      </c>
      <c r="F26" s="4">
        <v>33.1</v>
      </c>
      <c r="G26" s="4">
        <v>0</v>
      </c>
      <c r="L26" s="3"/>
      <c r="M26" s="4"/>
      <c r="N26" s="4"/>
      <c r="O26" s="4"/>
      <c r="P26" s="4"/>
      <c r="Q26" s="4"/>
      <c r="R26" s="4"/>
    </row>
    <row r="27" spans="1:18" x14ac:dyDescent="0.3">
      <c r="A27" s="3">
        <v>42402</v>
      </c>
      <c r="B27" s="4" t="s">
        <v>7</v>
      </c>
      <c r="C27" s="4">
        <v>50</v>
      </c>
      <c r="D27" s="4">
        <v>44</v>
      </c>
      <c r="E27" s="4">
        <v>36</v>
      </c>
      <c r="F27" s="4">
        <v>17</v>
      </c>
      <c r="G27" s="4">
        <v>0</v>
      </c>
      <c r="L27" s="3"/>
      <c r="M27" s="4"/>
      <c r="N27" s="4"/>
      <c r="O27" s="4"/>
      <c r="P27" s="4"/>
      <c r="Q27" s="4"/>
      <c r="R27" s="4"/>
    </row>
    <row r="28" spans="1:18" x14ac:dyDescent="0.3">
      <c r="A28" s="3">
        <v>42406</v>
      </c>
      <c r="B28" s="4" t="s">
        <v>7</v>
      </c>
      <c r="C28" s="4">
        <v>35</v>
      </c>
      <c r="D28" s="4">
        <v>29</v>
      </c>
      <c r="E28" s="4">
        <v>24</v>
      </c>
      <c r="F28" s="4">
        <v>23</v>
      </c>
      <c r="G28" s="4">
        <v>0</v>
      </c>
      <c r="L28" s="3"/>
      <c r="M28" s="4"/>
      <c r="N28" s="4"/>
      <c r="O28" s="4"/>
      <c r="P28" s="4"/>
      <c r="Q28" s="4"/>
      <c r="R28" s="4"/>
    </row>
    <row r="29" spans="1:18" x14ac:dyDescent="0.3">
      <c r="A29" s="3">
        <v>42407</v>
      </c>
      <c r="B29" s="4" t="s">
        <v>7</v>
      </c>
      <c r="C29" s="4">
        <v>44</v>
      </c>
      <c r="D29" s="4">
        <v>34</v>
      </c>
      <c r="E29" s="4">
        <v>29</v>
      </c>
      <c r="F29" s="4">
        <v>31.1</v>
      </c>
      <c r="G29" s="4">
        <v>0</v>
      </c>
      <c r="L29" s="3"/>
      <c r="M29" s="4"/>
      <c r="N29" s="4"/>
      <c r="O29" s="4"/>
      <c r="P29" s="4"/>
      <c r="Q29" s="4"/>
      <c r="R29" s="4"/>
    </row>
    <row r="30" spans="1:18" x14ac:dyDescent="0.3">
      <c r="A30" s="3">
        <v>42409</v>
      </c>
      <c r="B30" s="4" t="s">
        <v>7</v>
      </c>
      <c r="C30" s="4">
        <v>29</v>
      </c>
      <c r="D30" s="4">
        <v>23</v>
      </c>
      <c r="E30" s="4">
        <v>20</v>
      </c>
      <c r="F30" s="4">
        <v>19.899999999999999</v>
      </c>
      <c r="G30" s="4">
        <v>0</v>
      </c>
      <c r="L30" s="3"/>
      <c r="M30" s="4"/>
      <c r="N30" s="4"/>
      <c r="O30" s="4"/>
      <c r="P30" s="4"/>
      <c r="Q30" s="4"/>
      <c r="R30" s="4"/>
    </row>
    <row r="31" spans="1:18" x14ac:dyDescent="0.3">
      <c r="A31" s="3">
        <v>42410</v>
      </c>
      <c r="B31" s="4" t="s">
        <v>7</v>
      </c>
      <c r="C31" s="4">
        <v>36</v>
      </c>
      <c r="D31" s="4">
        <v>28</v>
      </c>
      <c r="E31" s="4">
        <v>20</v>
      </c>
      <c r="F31" s="4">
        <v>23</v>
      </c>
      <c r="G31" s="4">
        <v>0</v>
      </c>
      <c r="L31" s="3"/>
      <c r="M31" s="4"/>
      <c r="N31" s="4"/>
      <c r="O31" s="4"/>
      <c r="P31" s="4"/>
      <c r="Q31" s="4"/>
      <c r="R31" s="4"/>
    </row>
    <row r="32" spans="1:18" x14ac:dyDescent="0.3">
      <c r="A32" s="3">
        <v>42412</v>
      </c>
      <c r="B32" s="4" t="s">
        <v>7</v>
      </c>
      <c r="C32" s="4">
        <v>24</v>
      </c>
      <c r="D32" s="4">
        <v>15</v>
      </c>
      <c r="E32" s="4">
        <v>8</v>
      </c>
      <c r="F32" s="4">
        <v>30</v>
      </c>
      <c r="G32" s="4">
        <v>0</v>
      </c>
      <c r="L32" s="3"/>
      <c r="M32" s="4"/>
      <c r="N32" s="4"/>
      <c r="O32" s="4"/>
      <c r="P32" s="4"/>
      <c r="Q32" s="4"/>
      <c r="R32" s="4"/>
    </row>
    <row r="33" spans="1:18" x14ac:dyDescent="0.3">
      <c r="A33" s="3">
        <v>42413</v>
      </c>
      <c r="B33" s="4" t="s">
        <v>7</v>
      </c>
      <c r="C33" s="4">
        <v>24</v>
      </c>
      <c r="D33" s="4">
        <v>20</v>
      </c>
      <c r="E33" s="4">
        <v>-4</v>
      </c>
      <c r="F33" s="4">
        <v>42.9</v>
      </c>
      <c r="G33" s="4">
        <v>0</v>
      </c>
      <c r="L33" s="3"/>
      <c r="M33" s="4"/>
      <c r="N33" s="4"/>
      <c r="O33" s="4"/>
      <c r="P33" s="4"/>
      <c r="Q33" s="4"/>
      <c r="R33" s="4"/>
    </row>
    <row r="34" spans="1:18" x14ac:dyDescent="0.3">
      <c r="A34" s="3">
        <v>42414</v>
      </c>
      <c r="B34" s="4" t="s">
        <v>7</v>
      </c>
      <c r="C34" s="4">
        <v>12</v>
      </c>
      <c r="D34" s="4">
        <v>0</v>
      </c>
      <c r="E34" s="4">
        <v>-9</v>
      </c>
      <c r="F34" s="4">
        <v>38</v>
      </c>
      <c r="G34" s="4">
        <v>0</v>
      </c>
      <c r="L34" s="3"/>
      <c r="M34" s="4"/>
      <c r="N34" s="4"/>
      <c r="O34" s="4"/>
      <c r="P34" s="4"/>
      <c r="Q34" s="4"/>
      <c r="R34" s="4"/>
    </row>
    <row r="35" spans="1:18" x14ac:dyDescent="0.3">
      <c r="A35" s="3">
        <v>42417</v>
      </c>
      <c r="B35" s="4" t="s">
        <v>7</v>
      </c>
      <c r="C35" s="4">
        <v>46</v>
      </c>
      <c r="D35" s="4">
        <v>42</v>
      </c>
      <c r="E35" s="4">
        <v>34</v>
      </c>
      <c r="F35" s="4">
        <v>31.1</v>
      </c>
      <c r="G35" s="4">
        <v>0</v>
      </c>
      <c r="L35" s="3"/>
      <c r="M35" s="4"/>
      <c r="N35" s="4"/>
      <c r="O35" s="4"/>
      <c r="P35" s="4"/>
      <c r="Q35" s="4"/>
      <c r="R35" s="4"/>
    </row>
    <row r="36" spans="1:18" x14ac:dyDescent="0.3">
      <c r="A36" s="3">
        <v>42418</v>
      </c>
      <c r="B36" s="4" t="s">
        <v>7</v>
      </c>
      <c r="C36" s="4">
        <v>35</v>
      </c>
      <c r="D36" s="4">
        <v>33</v>
      </c>
      <c r="E36" s="4">
        <v>24</v>
      </c>
      <c r="F36" s="4">
        <v>25.9</v>
      </c>
      <c r="G36" s="4">
        <v>0</v>
      </c>
      <c r="L36" s="3"/>
      <c r="M36" s="4"/>
      <c r="N36" s="4"/>
      <c r="O36" s="4"/>
      <c r="P36" s="4"/>
      <c r="Q36" s="4"/>
      <c r="R36" s="4"/>
    </row>
    <row r="37" spans="1:18" x14ac:dyDescent="0.3">
      <c r="A37" s="3">
        <v>42419</v>
      </c>
      <c r="B37" s="4" t="s">
        <v>7</v>
      </c>
      <c r="C37" s="4">
        <v>37</v>
      </c>
      <c r="D37" s="4">
        <v>28</v>
      </c>
      <c r="E37" s="4">
        <v>20</v>
      </c>
      <c r="F37" s="4">
        <v>19.899999999999999</v>
      </c>
      <c r="G37" s="4">
        <v>0</v>
      </c>
      <c r="L37" s="3"/>
      <c r="M37" s="4"/>
      <c r="N37" s="4"/>
      <c r="O37" s="4"/>
      <c r="P37" s="4"/>
      <c r="Q37" s="4"/>
      <c r="R37" s="4"/>
    </row>
    <row r="38" spans="1:18" x14ac:dyDescent="0.3">
      <c r="A38" s="3">
        <v>42421</v>
      </c>
      <c r="B38" s="4" t="s">
        <v>7</v>
      </c>
      <c r="C38" s="4">
        <v>54</v>
      </c>
      <c r="D38" s="4">
        <v>50</v>
      </c>
      <c r="E38" s="4">
        <v>42</v>
      </c>
      <c r="F38" s="4">
        <v>28</v>
      </c>
      <c r="G38" s="4">
        <v>0</v>
      </c>
      <c r="L38" s="3"/>
      <c r="M38" s="4"/>
      <c r="N38" s="4"/>
      <c r="O38" s="4"/>
      <c r="P38" s="4"/>
      <c r="Q38" s="4"/>
      <c r="R38" s="4"/>
    </row>
    <row r="39" spans="1:18" x14ac:dyDescent="0.3">
      <c r="A39" s="3">
        <v>42422</v>
      </c>
      <c r="B39" s="4" t="s">
        <v>7</v>
      </c>
      <c r="C39" s="4">
        <v>43</v>
      </c>
      <c r="D39" s="4">
        <v>40</v>
      </c>
      <c r="E39" s="4">
        <v>30</v>
      </c>
      <c r="F39" s="4">
        <v>18.100000000000001</v>
      </c>
      <c r="G39" s="4">
        <v>0</v>
      </c>
      <c r="L39" s="3"/>
      <c r="M39" s="4"/>
      <c r="N39" s="4"/>
      <c r="O39" s="4"/>
      <c r="P39" s="4"/>
      <c r="Q39" s="4"/>
      <c r="R39" s="4"/>
    </row>
    <row r="40" spans="1:18" x14ac:dyDescent="0.3">
      <c r="A40" s="3">
        <v>42423</v>
      </c>
      <c r="B40" s="4" t="s">
        <v>7</v>
      </c>
      <c r="C40" s="4">
        <v>39</v>
      </c>
      <c r="D40" s="4">
        <v>33</v>
      </c>
      <c r="E40" s="4">
        <v>26</v>
      </c>
      <c r="F40" s="4">
        <v>23</v>
      </c>
      <c r="G40" s="4">
        <v>0</v>
      </c>
      <c r="L40" s="3"/>
      <c r="M40" s="4"/>
      <c r="N40" s="4"/>
      <c r="O40" s="4"/>
      <c r="P40" s="4"/>
      <c r="Q40" s="4"/>
      <c r="R40" s="4"/>
    </row>
    <row r="41" spans="1:18" x14ac:dyDescent="0.3">
      <c r="A41" s="3">
        <v>42426</v>
      </c>
      <c r="B41" s="4" t="s">
        <v>7</v>
      </c>
      <c r="C41" s="4">
        <v>41</v>
      </c>
      <c r="D41" s="4">
        <v>38</v>
      </c>
      <c r="E41" s="4">
        <v>26</v>
      </c>
      <c r="F41" s="4">
        <v>40</v>
      </c>
      <c r="G41" s="4">
        <v>0</v>
      </c>
      <c r="L41" s="3"/>
      <c r="M41" s="4"/>
      <c r="N41" s="4"/>
      <c r="O41" s="4"/>
      <c r="P41" s="4"/>
      <c r="Q41" s="4"/>
      <c r="R41" s="4"/>
    </row>
    <row r="42" spans="1:18" x14ac:dyDescent="0.3">
      <c r="A42" s="3">
        <v>42427</v>
      </c>
      <c r="B42" s="4" t="s">
        <v>7</v>
      </c>
      <c r="C42" s="4">
        <v>39</v>
      </c>
      <c r="D42" s="4">
        <v>29</v>
      </c>
      <c r="E42" s="4">
        <v>21</v>
      </c>
      <c r="F42" s="4">
        <v>31.1</v>
      </c>
      <c r="G42" s="4">
        <v>0</v>
      </c>
      <c r="L42" s="3"/>
      <c r="M42" s="4"/>
      <c r="N42" s="4"/>
      <c r="O42" s="4"/>
      <c r="P42" s="4"/>
      <c r="Q42" s="4"/>
      <c r="R42" s="4"/>
    </row>
    <row r="43" spans="1:18" x14ac:dyDescent="0.3">
      <c r="A43" s="3">
        <v>42428</v>
      </c>
      <c r="B43" s="4" t="s">
        <v>7</v>
      </c>
      <c r="C43" s="4">
        <v>58</v>
      </c>
      <c r="D43" s="4">
        <v>42</v>
      </c>
      <c r="E43" s="4">
        <v>36</v>
      </c>
      <c r="F43" s="4">
        <v>29.1</v>
      </c>
      <c r="G43" s="4">
        <v>0</v>
      </c>
      <c r="L43" s="3"/>
      <c r="M43" s="4"/>
      <c r="N43" s="4"/>
      <c r="O43" s="4"/>
      <c r="P43" s="4"/>
      <c r="Q43" s="4"/>
      <c r="R43" s="4"/>
    </row>
    <row r="44" spans="1:18" x14ac:dyDescent="0.3">
      <c r="A44" s="3">
        <v>42429</v>
      </c>
      <c r="B44" s="4" t="s">
        <v>7</v>
      </c>
      <c r="C44" s="4">
        <v>64</v>
      </c>
      <c r="D44" s="4">
        <v>50</v>
      </c>
      <c r="E44" s="4">
        <v>43</v>
      </c>
      <c r="F44" s="4">
        <v>38.9</v>
      </c>
      <c r="G44" s="4">
        <v>0</v>
      </c>
      <c r="L44" s="3"/>
      <c r="M44" s="4"/>
      <c r="N44" s="4"/>
      <c r="O44" s="4"/>
      <c r="P44" s="4"/>
      <c r="Q44" s="4"/>
      <c r="R44" s="4"/>
    </row>
    <row r="45" spans="1:18" x14ac:dyDescent="0.3">
      <c r="A45" s="3">
        <v>42430</v>
      </c>
      <c r="B45" s="4" t="s">
        <v>7</v>
      </c>
      <c r="C45" s="4">
        <v>49</v>
      </c>
      <c r="D45" s="4">
        <v>42</v>
      </c>
      <c r="E45" s="4">
        <v>34</v>
      </c>
      <c r="F45" s="4">
        <v>55.9</v>
      </c>
      <c r="G45" s="4">
        <v>0</v>
      </c>
      <c r="L45" s="3"/>
      <c r="M45" s="4"/>
      <c r="N45" s="4"/>
      <c r="O45" s="4"/>
      <c r="P45" s="4"/>
      <c r="Q45" s="4"/>
      <c r="R45" s="4"/>
    </row>
    <row r="46" spans="1:18" x14ac:dyDescent="0.3">
      <c r="A46" s="3">
        <v>42432</v>
      </c>
      <c r="B46" s="4" t="s">
        <v>7</v>
      </c>
      <c r="C46" s="4">
        <v>34</v>
      </c>
      <c r="D46" s="4">
        <v>27</v>
      </c>
      <c r="E46" s="4">
        <v>21</v>
      </c>
      <c r="F46" s="4">
        <v>30</v>
      </c>
      <c r="G46" s="4">
        <v>0</v>
      </c>
      <c r="L46" s="3"/>
      <c r="M46" s="4"/>
      <c r="N46" s="4"/>
      <c r="O46" s="4"/>
      <c r="P46" s="4"/>
      <c r="Q46" s="4"/>
      <c r="R46" s="4"/>
    </row>
    <row r="47" spans="1:18" x14ac:dyDescent="0.3">
      <c r="A47" s="3">
        <v>42434</v>
      </c>
      <c r="B47" s="4" t="s">
        <v>7</v>
      </c>
      <c r="C47" s="4">
        <v>34</v>
      </c>
      <c r="D47" s="4">
        <v>28</v>
      </c>
      <c r="E47" s="4">
        <v>23</v>
      </c>
      <c r="F47" s="4">
        <v>25.1</v>
      </c>
      <c r="G47" s="4">
        <v>0</v>
      </c>
      <c r="L47" s="3"/>
      <c r="M47" s="4"/>
      <c r="N47" s="4"/>
      <c r="O47" s="4"/>
      <c r="P47" s="4"/>
      <c r="Q47" s="4"/>
      <c r="R47" s="4"/>
    </row>
    <row r="48" spans="1:18" x14ac:dyDescent="0.3">
      <c r="A48" s="3">
        <v>42435</v>
      </c>
      <c r="B48" s="4" t="s">
        <v>7</v>
      </c>
      <c r="C48" s="4">
        <v>42</v>
      </c>
      <c r="D48" s="4">
        <v>34</v>
      </c>
      <c r="E48" s="4">
        <v>30</v>
      </c>
      <c r="F48" s="4">
        <v>21.9</v>
      </c>
      <c r="G48" s="4">
        <v>0</v>
      </c>
      <c r="L48" s="3"/>
      <c r="M48" s="4"/>
      <c r="N48" s="4"/>
      <c r="O48" s="4"/>
      <c r="P48" s="4"/>
      <c r="Q48" s="4"/>
      <c r="R48" s="4"/>
    </row>
    <row r="49" spans="1:18" x14ac:dyDescent="0.3">
      <c r="A49" s="3">
        <v>42436</v>
      </c>
      <c r="B49" s="4" t="s">
        <v>7</v>
      </c>
      <c r="C49" s="4">
        <v>51</v>
      </c>
      <c r="D49" s="4">
        <v>38</v>
      </c>
      <c r="E49" s="4">
        <v>30</v>
      </c>
      <c r="F49" s="4">
        <v>38</v>
      </c>
      <c r="G49" s="4">
        <v>0</v>
      </c>
      <c r="L49" s="3"/>
      <c r="M49" s="4"/>
      <c r="N49" s="4"/>
      <c r="O49" s="4"/>
      <c r="P49" s="4"/>
      <c r="Q49" s="4"/>
      <c r="R49" s="4"/>
    </row>
    <row r="50" spans="1:18" x14ac:dyDescent="0.3">
      <c r="A50" s="3">
        <v>42437</v>
      </c>
      <c r="B50" s="4" t="s">
        <v>7</v>
      </c>
      <c r="C50" s="4">
        <v>48</v>
      </c>
      <c r="D50" s="4">
        <v>44</v>
      </c>
      <c r="E50" s="4">
        <v>36</v>
      </c>
      <c r="F50" s="4">
        <v>17</v>
      </c>
      <c r="G50" s="4">
        <v>0</v>
      </c>
      <c r="L50" s="3"/>
      <c r="M50" s="4"/>
      <c r="N50" s="4"/>
      <c r="O50" s="4"/>
      <c r="P50" s="4"/>
      <c r="Q50" s="4"/>
      <c r="R50" s="4"/>
    </row>
    <row r="51" spans="1:18" x14ac:dyDescent="0.3">
      <c r="A51" s="3">
        <v>42438</v>
      </c>
      <c r="B51" s="4" t="s">
        <v>7</v>
      </c>
      <c r="C51" s="4">
        <v>77</v>
      </c>
      <c r="D51" s="4">
        <v>53</v>
      </c>
      <c r="E51" s="4">
        <v>40</v>
      </c>
      <c r="F51" s="4">
        <v>29.1</v>
      </c>
      <c r="G51" s="4">
        <v>0</v>
      </c>
      <c r="L51" s="3"/>
      <c r="M51" s="4"/>
      <c r="N51" s="4"/>
      <c r="O51" s="4"/>
      <c r="P51" s="4"/>
      <c r="Q51" s="4"/>
      <c r="R51" s="4"/>
    </row>
    <row r="52" spans="1:18" x14ac:dyDescent="0.3">
      <c r="A52" s="3">
        <v>42441</v>
      </c>
      <c r="B52" s="4" t="s">
        <v>7</v>
      </c>
      <c r="C52" s="4">
        <v>60</v>
      </c>
      <c r="D52" s="4">
        <v>45</v>
      </c>
      <c r="E52" s="4">
        <v>36</v>
      </c>
      <c r="F52" s="4">
        <v>29.1</v>
      </c>
      <c r="G52" s="4">
        <v>0</v>
      </c>
      <c r="L52" s="3"/>
      <c r="M52" s="4"/>
      <c r="N52" s="4"/>
      <c r="O52" s="4"/>
      <c r="P52" s="4"/>
      <c r="Q52" s="4"/>
      <c r="R52" s="4"/>
    </row>
    <row r="53" spans="1:18" x14ac:dyDescent="0.3">
      <c r="A53" s="3">
        <v>42442</v>
      </c>
      <c r="B53" s="4" t="s">
        <v>7</v>
      </c>
      <c r="C53" s="4">
        <v>63</v>
      </c>
      <c r="D53" s="4">
        <v>54</v>
      </c>
      <c r="E53" s="4">
        <v>45</v>
      </c>
      <c r="F53" s="4">
        <v>29.1</v>
      </c>
      <c r="G53" s="4">
        <v>0</v>
      </c>
      <c r="L53" s="3"/>
      <c r="M53" s="4"/>
      <c r="N53" s="4"/>
      <c r="O53" s="4"/>
      <c r="P53" s="4"/>
      <c r="Q53" s="4"/>
      <c r="R53" s="4"/>
    </row>
    <row r="54" spans="1:18" x14ac:dyDescent="0.3">
      <c r="A54" s="3">
        <v>42448</v>
      </c>
      <c r="B54" s="4" t="s">
        <v>7</v>
      </c>
      <c r="C54" s="4">
        <v>45</v>
      </c>
      <c r="D54" s="4">
        <v>37</v>
      </c>
      <c r="E54" s="4">
        <v>29</v>
      </c>
      <c r="F54" s="4">
        <v>25.9</v>
      </c>
      <c r="G54" s="4">
        <v>0</v>
      </c>
      <c r="L54" s="3"/>
      <c r="M54" s="4"/>
      <c r="N54" s="4"/>
      <c r="O54" s="4"/>
      <c r="P54" s="4"/>
      <c r="Q54" s="4"/>
      <c r="R54" s="4"/>
    </row>
    <row r="55" spans="1:18" x14ac:dyDescent="0.3">
      <c r="A55" s="3">
        <v>42451</v>
      </c>
      <c r="B55" s="4" t="s">
        <v>7</v>
      </c>
      <c r="C55" s="4">
        <v>49</v>
      </c>
      <c r="D55" s="4">
        <v>40</v>
      </c>
      <c r="E55" s="4">
        <v>33</v>
      </c>
      <c r="F55" s="4">
        <v>33.1</v>
      </c>
      <c r="G55" s="4">
        <v>0</v>
      </c>
      <c r="L55" s="3"/>
      <c r="M55" s="4"/>
      <c r="N55" s="4"/>
      <c r="O55" s="4"/>
      <c r="P55" s="4"/>
      <c r="Q55" s="4"/>
      <c r="R55" s="4"/>
    </row>
    <row r="56" spans="1:18" x14ac:dyDescent="0.3">
      <c r="A56" s="3">
        <v>42452</v>
      </c>
      <c r="B56" s="4" t="s">
        <v>7</v>
      </c>
      <c r="C56" s="4">
        <v>63</v>
      </c>
      <c r="D56" s="4">
        <v>49</v>
      </c>
      <c r="E56" s="4">
        <v>42</v>
      </c>
      <c r="F56" s="4">
        <v>29.1</v>
      </c>
      <c r="G56" s="4">
        <v>0</v>
      </c>
      <c r="L56" s="3"/>
      <c r="M56" s="4"/>
      <c r="N56" s="4"/>
      <c r="O56" s="4"/>
      <c r="P56" s="4"/>
      <c r="Q56" s="4"/>
      <c r="R56" s="4"/>
    </row>
    <row r="57" spans="1:18" x14ac:dyDescent="0.3">
      <c r="A57" s="3">
        <v>42453</v>
      </c>
      <c r="B57" s="4" t="s">
        <v>7</v>
      </c>
      <c r="C57" s="4">
        <v>43</v>
      </c>
      <c r="D57" s="4">
        <v>40</v>
      </c>
      <c r="E57" s="4">
        <v>36</v>
      </c>
      <c r="F57" s="4">
        <v>29.1</v>
      </c>
      <c r="G57" s="4">
        <v>0</v>
      </c>
      <c r="L57" s="3"/>
      <c r="M57" s="4"/>
      <c r="N57" s="4"/>
      <c r="O57" s="4"/>
      <c r="P57" s="4"/>
      <c r="Q57" s="4"/>
      <c r="R57" s="4"/>
    </row>
    <row r="58" spans="1:18" x14ac:dyDescent="0.3">
      <c r="A58" s="3">
        <v>42455</v>
      </c>
      <c r="B58" s="4" t="s">
        <v>7</v>
      </c>
      <c r="C58" s="4">
        <v>43</v>
      </c>
      <c r="D58" s="4">
        <v>40</v>
      </c>
      <c r="E58" s="4">
        <v>34</v>
      </c>
      <c r="F58" s="4">
        <v>21.9</v>
      </c>
      <c r="G58" s="4">
        <v>0</v>
      </c>
      <c r="L58" s="3"/>
      <c r="M58" s="4"/>
      <c r="N58" s="4"/>
      <c r="O58" s="4"/>
      <c r="P58" s="4"/>
      <c r="Q58" s="4"/>
      <c r="R58" s="4"/>
    </row>
    <row r="59" spans="1:18" x14ac:dyDescent="0.3">
      <c r="A59" s="3">
        <v>42456</v>
      </c>
      <c r="B59" s="4" t="s">
        <v>7</v>
      </c>
      <c r="C59" s="4">
        <v>42</v>
      </c>
      <c r="D59" s="4">
        <v>37</v>
      </c>
      <c r="E59" s="4">
        <v>34</v>
      </c>
      <c r="F59" s="4">
        <v>29.1</v>
      </c>
      <c r="G59" s="4">
        <v>0</v>
      </c>
      <c r="L59" s="3"/>
      <c r="M59" s="4"/>
      <c r="N59" s="4"/>
      <c r="O59" s="4"/>
      <c r="P59" s="4"/>
      <c r="Q59" s="4"/>
      <c r="R59" s="4"/>
    </row>
    <row r="60" spans="1:18" x14ac:dyDescent="0.3">
      <c r="A60" s="3">
        <v>42458</v>
      </c>
      <c r="B60" s="4" t="s">
        <v>7</v>
      </c>
      <c r="C60" s="4">
        <v>51</v>
      </c>
      <c r="D60" s="4">
        <v>45</v>
      </c>
      <c r="E60" s="4">
        <v>38</v>
      </c>
      <c r="F60" s="4">
        <v>46.1</v>
      </c>
      <c r="G60" s="4">
        <v>0</v>
      </c>
      <c r="L60" s="3"/>
      <c r="M60" s="4"/>
      <c r="N60" s="4"/>
      <c r="O60" s="4"/>
      <c r="P60" s="4"/>
      <c r="Q60" s="4"/>
      <c r="R60" s="4"/>
    </row>
    <row r="61" spans="1:18" x14ac:dyDescent="0.3">
      <c r="A61" s="3">
        <v>42459</v>
      </c>
      <c r="B61" s="4" t="s">
        <v>7</v>
      </c>
      <c r="C61" s="4">
        <v>59</v>
      </c>
      <c r="D61" s="4">
        <v>44</v>
      </c>
      <c r="E61" s="4">
        <v>34</v>
      </c>
      <c r="F61" s="4">
        <v>31.1</v>
      </c>
      <c r="G61" s="4">
        <v>0</v>
      </c>
      <c r="L61" s="3"/>
      <c r="M61" s="4"/>
      <c r="N61" s="4"/>
      <c r="O61" s="4"/>
      <c r="P61" s="4"/>
      <c r="Q61" s="4"/>
      <c r="R61" s="4"/>
    </row>
    <row r="62" spans="1:18" x14ac:dyDescent="0.3">
      <c r="A62" s="3">
        <v>42460</v>
      </c>
      <c r="B62" s="4" t="s">
        <v>7</v>
      </c>
      <c r="C62" s="4">
        <v>71</v>
      </c>
      <c r="D62" s="4">
        <v>55</v>
      </c>
      <c r="E62" s="4">
        <v>43</v>
      </c>
      <c r="F62" s="4">
        <v>51</v>
      </c>
      <c r="G62" s="4">
        <v>0</v>
      </c>
      <c r="L62" s="3"/>
      <c r="M62" s="4"/>
      <c r="N62" s="4"/>
      <c r="O62" s="4"/>
      <c r="P62" s="4"/>
      <c r="Q62" s="4"/>
      <c r="R62" s="4"/>
    </row>
    <row r="63" spans="1:18" x14ac:dyDescent="0.3">
      <c r="A63" s="3">
        <v>42465</v>
      </c>
      <c r="B63" s="4" t="s">
        <v>7</v>
      </c>
      <c r="C63" s="4">
        <v>37</v>
      </c>
      <c r="D63" s="4">
        <v>29</v>
      </c>
      <c r="E63" s="4">
        <v>22</v>
      </c>
      <c r="F63" s="4">
        <v>28</v>
      </c>
      <c r="G63" s="4">
        <v>0</v>
      </c>
      <c r="L63" s="3"/>
      <c r="M63" s="4"/>
      <c r="N63" s="4"/>
      <c r="O63" s="4"/>
      <c r="P63" s="4"/>
      <c r="Q63" s="4"/>
      <c r="R63" s="4"/>
    </row>
    <row r="64" spans="1:18" x14ac:dyDescent="0.3">
      <c r="A64" s="3">
        <v>42466</v>
      </c>
      <c r="B64" s="4" t="s">
        <v>7</v>
      </c>
      <c r="C64" s="4">
        <v>42</v>
      </c>
      <c r="D64" s="4">
        <v>33</v>
      </c>
      <c r="E64" s="4">
        <v>25</v>
      </c>
      <c r="F64" s="4">
        <v>32</v>
      </c>
      <c r="G64" s="4">
        <v>0</v>
      </c>
      <c r="L64" s="3"/>
      <c r="M64" s="4"/>
      <c r="N64" s="4"/>
      <c r="O64" s="4"/>
      <c r="P64" s="4"/>
      <c r="Q64" s="4"/>
      <c r="R64" s="4"/>
    </row>
    <row r="65" spans="1:18" x14ac:dyDescent="0.3">
      <c r="A65" s="3">
        <v>42468</v>
      </c>
      <c r="B65" s="4" t="s">
        <v>7</v>
      </c>
      <c r="C65" s="4">
        <v>53</v>
      </c>
      <c r="D65" s="4">
        <v>49</v>
      </c>
      <c r="E65" s="4">
        <v>37</v>
      </c>
      <c r="F65" s="4">
        <v>40</v>
      </c>
      <c r="G65" s="4">
        <v>0</v>
      </c>
      <c r="L65" s="3"/>
      <c r="M65" s="4"/>
      <c r="N65" s="4"/>
      <c r="O65" s="4"/>
      <c r="P65" s="4"/>
      <c r="Q65" s="4"/>
      <c r="R65" s="4"/>
    </row>
    <row r="66" spans="1:18" x14ac:dyDescent="0.3">
      <c r="A66" s="3">
        <v>42469</v>
      </c>
      <c r="B66" s="4" t="s">
        <v>7</v>
      </c>
      <c r="C66" s="4">
        <v>46</v>
      </c>
      <c r="D66" s="4">
        <v>39</v>
      </c>
      <c r="E66" s="4">
        <v>32</v>
      </c>
      <c r="F66" s="4">
        <v>25.1</v>
      </c>
      <c r="G66" s="4">
        <v>0</v>
      </c>
      <c r="L66" s="3"/>
      <c r="M66" s="4"/>
      <c r="N66" s="4"/>
      <c r="O66" s="4"/>
      <c r="P66" s="4"/>
      <c r="Q66" s="4"/>
      <c r="R66" s="4"/>
    </row>
    <row r="67" spans="1:18" x14ac:dyDescent="0.3">
      <c r="A67" s="3">
        <v>42470</v>
      </c>
      <c r="B67" s="4" t="s">
        <v>7</v>
      </c>
      <c r="C67" s="4">
        <v>49</v>
      </c>
      <c r="D67" s="4">
        <v>39</v>
      </c>
      <c r="E67" s="4">
        <v>31</v>
      </c>
      <c r="F67" s="4">
        <v>32</v>
      </c>
      <c r="G67" s="4">
        <v>0</v>
      </c>
      <c r="L67" s="3"/>
      <c r="M67" s="4"/>
      <c r="N67" s="4"/>
      <c r="O67" s="4"/>
      <c r="P67" s="4"/>
      <c r="Q67" s="4"/>
      <c r="R67" s="4"/>
    </row>
    <row r="68" spans="1:18" x14ac:dyDescent="0.3">
      <c r="A68" s="3">
        <v>42473</v>
      </c>
      <c r="B68" s="4" t="s">
        <v>7</v>
      </c>
      <c r="C68" s="4">
        <v>50</v>
      </c>
      <c r="D68" s="4">
        <v>45</v>
      </c>
      <c r="E68" s="4">
        <v>38</v>
      </c>
      <c r="F68" s="4">
        <v>21.9</v>
      </c>
      <c r="G68" s="4">
        <v>0</v>
      </c>
      <c r="L68" s="3"/>
      <c r="M68" s="4"/>
      <c r="N68" s="4"/>
      <c r="O68" s="4"/>
      <c r="P68" s="4"/>
      <c r="Q68" s="4"/>
      <c r="R68" s="4"/>
    </row>
    <row r="69" spans="1:18" x14ac:dyDescent="0.3">
      <c r="A69" s="3">
        <v>42474</v>
      </c>
      <c r="B69" s="4" t="s">
        <v>7</v>
      </c>
      <c r="C69" s="4">
        <v>49</v>
      </c>
      <c r="D69" s="4">
        <v>43</v>
      </c>
      <c r="E69" s="4">
        <v>38</v>
      </c>
      <c r="F69" s="4">
        <v>28</v>
      </c>
      <c r="G69" s="4">
        <v>0</v>
      </c>
      <c r="L69" s="3"/>
      <c r="M69" s="4"/>
      <c r="N69" s="4"/>
      <c r="O69" s="4"/>
      <c r="P69" s="4"/>
      <c r="Q69" s="4"/>
      <c r="R69" s="4"/>
    </row>
    <row r="70" spans="1:18" x14ac:dyDescent="0.3">
      <c r="A70" s="3">
        <v>42475</v>
      </c>
      <c r="B70" s="4" t="s">
        <v>7</v>
      </c>
      <c r="C70" s="4">
        <v>54</v>
      </c>
      <c r="D70" s="4">
        <v>45</v>
      </c>
      <c r="E70" s="4">
        <v>38</v>
      </c>
      <c r="F70" s="4">
        <v>33.1</v>
      </c>
      <c r="G70" s="4">
        <v>0</v>
      </c>
      <c r="L70" s="3"/>
      <c r="M70" s="4"/>
      <c r="N70" s="4"/>
      <c r="O70" s="4"/>
      <c r="P70" s="4"/>
      <c r="Q70" s="4"/>
      <c r="R70" s="4"/>
    </row>
    <row r="71" spans="1:18" x14ac:dyDescent="0.3">
      <c r="A71" s="3">
        <v>42476</v>
      </c>
      <c r="B71" s="4" t="s">
        <v>7</v>
      </c>
      <c r="C71" s="4">
        <v>54</v>
      </c>
      <c r="D71" s="4">
        <v>47</v>
      </c>
      <c r="E71" s="4">
        <v>41</v>
      </c>
      <c r="F71" s="4">
        <v>35.1</v>
      </c>
      <c r="G71" s="4">
        <v>0</v>
      </c>
      <c r="L71" s="3"/>
      <c r="M71" s="4"/>
      <c r="N71" s="4"/>
      <c r="O71" s="4"/>
      <c r="P71" s="4"/>
      <c r="Q71" s="4"/>
      <c r="R71" s="4"/>
    </row>
    <row r="72" spans="1:18" x14ac:dyDescent="0.3">
      <c r="A72" s="3">
        <v>42477</v>
      </c>
      <c r="B72" s="4" t="s">
        <v>7</v>
      </c>
      <c r="C72" s="4">
        <v>54</v>
      </c>
      <c r="D72" s="4">
        <v>46</v>
      </c>
      <c r="E72" s="4">
        <v>39</v>
      </c>
      <c r="F72" s="4">
        <v>16.100000000000001</v>
      </c>
      <c r="G72" s="4">
        <v>0</v>
      </c>
      <c r="L72" s="3"/>
      <c r="M72" s="4"/>
      <c r="N72" s="4"/>
      <c r="O72" s="4"/>
      <c r="P72" s="4"/>
      <c r="Q72" s="4"/>
      <c r="R72" s="4"/>
    </row>
    <row r="73" spans="1:18" x14ac:dyDescent="0.3">
      <c r="A73" s="3">
        <v>42478</v>
      </c>
      <c r="B73" s="4" t="s">
        <v>7</v>
      </c>
      <c r="C73" s="4">
        <v>67</v>
      </c>
      <c r="D73" s="4">
        <v>51</v>
      </c>
      <c r="E73" s="4">
        <v>42</v>
      </c>
      <c r="F73" s="4">
        <v>25.9</v>
      </c>
      <c r="G73" s="4">
        <v>0</v>
      </c>
      <c r="L73" s="3"/>
      <c r="M73" s="4"/>
      <c r="N73" s="4"/>
      <c r="O73" s="4"/>
      <c r="P73" s="4"/>
      <c r="Q73" s="4"/>
      <c r="R73" s="4"/>
    </row>
    <row r="74" spans="1:18" x14ac:dyDescent="0.3">
      <c r="A74" s="3">
        <v>42480</v>
      </c>
      <c r="B74" s="4" t="s">
        <v>7</v>
      </c>
      <c r="C74" s="4">
        <v>51</v>
      </c>
      <c r="D74" s="4">
        <v>49</v>
      </c>
      <c r="E74" s="4">
        <v>44</v>
      </c>
      <c r="F74" s="4">
        <v>25.1</v>
      </c>
      <c r="G74" s="4">
        <v>0</v>
      </c>
      <c r="L74" s="3"/>
      <c r="M74" s="4"/>
      <c r="N74" s="4"/>
      <c r="O74" s="4"/>
      <c r="P74" s="4"/>
      <c r="Q74" s="4"/>
      <c r="R74" s="4"/>
    </row>
    <row r="75" spans="1:18" x14ac:dyDescent="0.3">
      <c r="A75" s="3">
        <v>42481</v>
      </c>
      <c r="B75" s="4" t="s">
        <v>7</v>
      </c>
      <c r="C75" s="4">
        <v>77</v>
      </c>
      <c r="D75" s="4">
        <v>55</v>
      </c>
      <c r="E75" s="4">
        <v>43</v>
      </c>
      <c r="F75" s="4">
        <v>25.9</v>
      </c>
      <c r="G75" s="4">
        <v>0</v>
      </c>
      <c r="L75" s="3"/>
      <c r="M75" s="4"/>
      <c r="N75" s="4"/>
      <c r="O75" s="4"/>
      <c r="P75" s="4"/>
      <c r="Q75" s="4"/>
      <c r="R75" s="4"/>
    </row>
    <row r="76" spans="1:18" x14ac:dyDescent="0.3">
      <c r="A76" s="3">
        <v>42482</v>
      </c>
      <c r="B76" s="4" t="s">
        <v>7</v>
      </c>
      <c r="C76" s="4">
        <v>78</v>
      </c>
      <c r="D76" s="4">
        <v>65</v>
      </c>
      <c r="E76" s="4">
        <v>58</v>
      </c>
      <c r="F76" s="4">
        <v>35.1</v>
      </c>
      <c r="G76" s="4">
        <v>0</v>
      </c>
      <c r="L76" s="3"/>
      <c r="M76" s="4"/>
      <c r="N76" s="4"/>
      <c r="O76" s="4"/>
      <c r="P76" s="4"/>
      <c r="Q76" s="4"/>
      <c r="R76" s="4"/>
    </row>
    <row r="77" spans="1:18" x14ac:dyDescent="0.3">
      <c r="A77" s="3">
        <v>42484</v>
      </c>
      <c r="B77" s="4" t="s">
        <v>7</v>
      </c>
      <c r="C77" s="4">
        <v>50</v>
      </c>
      <c r="D77" s="4">
        <v>48</v>
      </c>
      <c r="E77" s="4">
        <v>42</v>
      </c>
      <c r="F77" s="4">
        <v>19.899999999999999</v>
      </c>
      <c r="G77" s="4">
        <v>0</v>
      </c>
      <c r="L77" s="3"/>
      <c r="M77" s="4"/>
      <c r="N77" s="4"/>
      <c r="O77" s="4"/>
      <c r="P77" s="4"/>
      <c r="Q77" s="4"/>
      <c r="R77" s="4"/>
    </row>
    <row r="78" spans="1:18" x14ac:dyDescent="0.3">
      <c r="A78" s="3">
        <v>42485</v>
      </c>
      <c r="B78" s="4" t="s">
        <v>7</v>
      </c>
      <c r="C78" s="4">
        <v>57</v>
      </c>
      <c r="D78" s="4">
        <v>48</v>
      </c>
      <c r="E78" s="4">
        <v>44</v>
      </c>
      <c r="F78" s="4">
        <v>15</v>
      </c>
      <c r="G78" s="4">
        <v>0</v>
      </c>
      <c r="L78" s="3"/>
      <c r="M78" s="4"/>
      <c r="N78" s="4"/>
      <c r="O78" s="4"/>
      <c r="P78" s="4"/>
      <c r="Q78" s="4"/>
      <c r="R78" s="4"/>
    </row>
    <row r="79" spans="1:18" x14ac:dyDescent="0.3">
      <c r="A79" s="3">
        <v>42487</v>
      </c>
      <c r="B79" s="4" t="s">
        <v>7</v>
      </c>
      <c r="C79" s="4">
        <v>62</v>
      </c>
      <c r="D79" s="4">
        <v>45</v>
      </c>
      <c r="E79" s="4">
        <v>37</v>
      </c>
      <c r="F79" s="4">
        <v>28</v>
      </c>
      <c r="G79" s="4">
        <v>0</v>
      </c>
      <c r="L79" s="3"/>
      <c r="M79" s="4"/>
      <c r="N79" s="4"/>
      <c r="O79" s="4"/>
      <c r="P79" s="4"/>
      <c r="Q79" s="4"/>
      <c r="R79" s="4"/>
    </row>
    <row r="80" spans="1:18" x14ac:dyDescent="0.3">
      <c r="A80" s="3">
        <v>42488</v>
      </c>
      <c r="B80" s="4" t="s">
        <v>7</v>
      </c>
      <c r="C80" s="4">
        <v>54</v>
      </c>
      <c r="D80" s="4">
        <v>49</v>
      </c>
      <c r="E80" s="4">
        <v>41</v>
      </c>
      <c r="F80" s="4">
        <v>23.9</v>
      </c>
      <c r="G80" s="4">
        <v>0</v>
      </c>
      <c r="L80" s="3"/>
      <c r="M80" s="4"/>
      <c r="N80" s="4"/>
      <c r="O80" s="4"/>
      <c r="P80" s="4"/>
      <c r="Q80" s="4"/>
      <c r="R80" s="4"/>
    </row>
    <row r="81" spans="1:18" x14ac:dyDescent="0.3">
      <c r="A81" s="3">
        <v>42489</v>
      </c>
      <c r="B81" s="4" t="s">
        <v>7</v>
      </c>
      <c r="C81" s="4">
        <v>51</v>
      </c>
      <c r="D81" s="4">
        <v>47</v>
      </c>
      <c r="E81" s="4">
        <v>43</v>
      </c>
      <c r="F81" s="4">
        <v>23.9</v>
      </c>
      <c r="G81" s="4">
        <v>0</v>
      </c>
      <c r="L81" s="3"/>
      <c r="M81" s="4"/>
      <c r="N81" s="4"/>
      <c r="O81" s="4"/>
      <c r="P81" s="4"/>
      <c r="Q81" s="4"/>
      <c r="R81" s="4"/>
    </row>
    <row r="82" spans="1:18" x14ac:dyDescent="0.3">
      <c r="A82" s="3">
        <v>42490</v>
      </c>
      <c r="B82" s="4" t="s">
        <v>7</v>
      </c>
      <c r="C82" s="4">
        <v>55</v>
      </c>
      <c r="D82" s="4">
        <v>49</v>
      </c>
      <c r="E82" s="4">
        <v>41</v>
      </c>
      <c r="F82" s="4">
        <v>23.9</v>
      </c>
      <c r="G82" s="4">
        <v>0</v>
      </c>
      <c r="L82" s="3"/>
      <c r="M82" s="4"/>
      <c r="N82" s="4"/>
      <c r="O82" s="4"/>
      <c r="P82" s="4"/>
      <c r="Q82" s="4"/>
      <c r="R82" s="4"/>
    </row>
    <row r="83" spans="1:18" x14ac:dyDescent="0.3">
      <c r="A83" s="3">
        <v>42497</v>
      </c>
      <c r="B83" s="4" t="s">
        <v>7</v>
      </c>
      <c r="C83" s="4">
        <v>51</v>
      </c>
      <c r="D83" s="4">
        <v>47</v>
      </c>
      <c r="E83" s="4">
        <v>46</v>
      </c>
      <c r="F83" s="4">
        <v>17</v>
      </c>
      <c r="G83" s="4">
        <v>0</v>
      </c>
      <c r="L83" s="3"/>
      <c r="M83" s="4"/>
      <c r="N83" s="4"/>
      <c r="O83" s="4"/>
      <c r="P83" s="4"/>
      <c r="Q83" s="4"/>
      <c r="R83" s="4"/>
    </row>
    <row r="84" spans="1:18" x14ac:dyDescent="0.3">
      <c r="A84" s="3">
        <v>42499</v>
      </c>
      <c r="B84" s="4" t="s">
        <v>7</v>
      </c>
      <c r="C84" s="4">
        <v>66</v>
      </c>
      <c r="D84" s="4">
        <v>55</v>
      </c>
      <c r="E84" s="4">
        <v>46</v>
      </c>
      <c r="F84" s="4">
        <v>38</v>
      </c>
      <c r="G84" s="4">
        <v>0</v>
      </c>
      <c r="L84" s="3"/>
      <c r="M84" s="4"/>
      <c r="N84" s="4"/>
      <c r="O84" s="4"/>
      <c r="P84" s="4"/>
      <c r="Q84" s="4"/>
      <c r="R84" s="4"/>
    </row>
    <row r="85" spans="1:18" x14ac:dyDescent="0.3">
      <c r="A85" s="3">
        <v>42500</v>
      </c>
      <c r="B85" s="4" t="s">
        <v>7</v>
      </c>
      <c r="C85" s="4">
        <v>71</v>
      </c>
      <c r="D85" s="4">
        <v>57</v>
      </c>
      <c r="E85" s="4">
        <v>47</v>
      </c>
      <c r="F85" s="4">
        <v>23</v>
      </c>
      <c r="G85" s="4">
        <v>0</v>
      </c>
      <c r="L85" s="3"/>
      <c r="M85" s="4"/>
      <c r="N85" s="4"/>
      <c r="O85" s="4"/>
      <c r="P85" s="4"/>
      <c r="Q85" s="4"/>
      <c r="R85" s="4"/>
    </row>
    <row r="86" spans="1:18" x14ac:dyDescent="0.3">
      <c r="A86" s="3">
        <v>42501</v>
      </c>
      <c r="B86" s="4" t="s">
        <v>7</v>
      </c>
      <c r="C86" s="4">
        <v>68</v>
      </c>
      <c r="D86" s="4">
        <v>61</v>
      </c>
      <c r="E86" s="4">
        <v>54</v>
      </c>
      <c r="F86" s="4">
        <v>17</v>
      </c>
      <c r="G86" s="4">
        <v>0</v>
      </c>
      <c r="L86" s="3"/>
      <c r="M86" s="4"/>
      <c r="N86" s="4"/>
      <c r="O86" s="4"/>
      <c r="P86" s="4"/>
      <c r="Q86" s="4"/>
      <c r="R86" s="4"/>
    </row>
    <row r="87" spans="1:18" x14ac:dyDescent="0.3">
      <c r="A87" s="3">
        <v>42502</v>
      </c>
      <c r="B87" s="4" t="s">
        <v>7</v>
      </c>
      <c r="C87" s="4">
        <v>66</v>
      </c>
      <c r="D87" s="4">
        <v>61</v>
      </c>
      <c r="E87" s="4">
        <v>54</v>
      </c>
      <c r="F87" s="4">
        <v>32</v>
      </c>
      <c r="G87" s="4">
        <v>0</v>
      </c>
      <c r="L87" s="3"/>
      <c r="M87" s="4"/>
      <c r="N87" s="4"/>
      <c r="O87" s="4"/>
      <c r="P87" s="4"/>
      <c r="Q87" s="4"/>
      <c r="R87" s="4"/>
    </row>
    <row r="88" spans="1:18" x14ac:dyDescent="0.3">
      <c r="A88" s="3">
        <v>42504</v>
      </c>
      <c r="B88" s="4" t="s">
        <v>7</v>
      </c>
      <c r="C88" s="4">
        <v>77</v>
      </c>
      <c r="D88" s="4">
        <v>66</v>
      </c>
      <c r="E88" s="4">
        <v>59</v>
      </c>
      <c r="F88" s="4">
        <v>32</v>
      </c>
      <c r="G88" s="4">
        <v>0</v>
      </c>
      <c r="L88" s="3"/>
      <c r="M88" s="4"/>
      <c r="N88" s="4"/>
      <c r="O88" s="4"/>
      <c r="P88" s="4"/>
      <c r="Q88" s="4"/>
      <c r="R88" s="4"/>
    </row>
    <row r="89" spans="1:18" x14ac:dyDescent="0.3">
      <c r="A89" s="3">
        <v>42505</v>
      </c>
      <c r="B89" s="4" t="s">
        <v>7</v>
      </c>
      <c r="C89" s="4">
        <v>61</v>
      </c>
      <c r="D89" s="4">
        <v>58</v>
      </c>
      <c r="E89" s="4">
        <v>45</v>
      </c>
      <c r="F89" s="4">
        <v>40.9</v>
      </c>
      <c r="G89" s="4">
        <v>0</v>
      </c>
      <c r="L89" s="3"/>
      <c r="M89" s="4"/>
      <c r="N89" s="4"/>
      <c r="O89" s="4"/>
      <c r="P89" s="4"/>
      <c r="Q89" s="4"/>
      <c r="R89" s="4"/>
    </row>
    <row r="90" spans="1:18" x14ac:dyDescent="0.3">
      <c r="A90" s="3">
        <v>42506</v>
      </c>
      <c r="B90" s="4" t="s">
        <v>7</v>
      </c>
      <c r="C90" s="4">
        <v>59</v>
      </c>
      <c r="D90" s="4">
        <v>49</v>
      </c>
      <c r="E90" s="4">
        <v>42</v>
      </c>
      <c r="F90" s="4">
        <v>45</v>
      </c>
      <c r="G90" s="4">
        <v>0</v>
      </c>
      <c r="L90" s="3"/>
      <c r="M90" s="4"/>
      <c r="N90" s="4"/>
      <c r="O90" s="4"/>
      <c r="P90" s="4"/>
      <c r="Q90" s="4"/>
      <c r="R90" s="4"/>
    </row>
    <row r="91" spans="1:18" x14ac:dyDescent="0.3">
      <c r="A91" s="3">
        <v>42507</v>
      </c>
      <c r="B91" s="4" t="s">
        <v>7</v>
      </c>
      <c r="C91" s="4">
        <v>70</v>
      </c>
      <c r="D91" s="4">
        <v>59</v>
      </c>
      <c r="E91" s="4">
        <v>50</v>
      </c>
      <c r="F91" s="4">
        <v>30</v>
      </c>
      <c r="G91" s="4">
        <v>0</v>
      </c>
      <c r="L91" s="3"/>
      <c r="M91" s="4"/>
      <c r="N91" s="4"/>
      <c r="O91" s="4"/>
      <c r="P91" s="4"/>
      <c r="Q91" s="4"/>
      <c r="R91" s="4"/>
    </row>
    <row r="92" spans="1:18" x14ac:dyDescent="0.3">
      <c r="A92" s="3">
        <v>42508</v>
      </c>
      <c r="B92" s="4" t="s">
        <v>7</v>
      </c>
      <c r="C92" s="4">
        <v>59</v>
      </c>
      <c r="D92" s="4">
        <v>57</v>
      </c>
      <c r="E92" s="4">
        <v>49</v>
      </c>
      <c r="F92" s="4">
        <v>23.9</v>
      </c>
      <c r="G92" s="4">
        <v>0</v>
      </c>
      <c r="L92" s="3"/>
      <c r="M92" s="4"/>
      <c r="N92" s="4"/>
      <c r="O92" s="4"/>
      <c r="P92" s="4"/>
      <c r="Q92" s="4"/>
      <c r="R92" s="4"/>
    </row>
    <row r="93" spans="1:18" x14ac:dyDescent="0.3">
      <c r="A93" s="3">
        <v>42509</v>
      </c>
      <c r="B93" s="4" t="s">
        <v>7</v>
      </c>
      <c r="C93" s="4">
        <v>60</v>
      </c>
      <c r="D93" s="4">
        <v>54</v>
      </c>
      <c r="E93" s="4">
        <v>50</v>
      </c>
      <c r="F93" s="4">
        <v>21.9</v>
      </c>
      <c r="G93" s="4">
        <v>0</v>
      </c>
      <c r="L93" s="3"/>
      <c r="M93" s="4"/>
      <c r="N93" s="4"/>
      <c r="O93" s="4"/>
      <c r="P93" s="4"/>
      <c r="Q93" s="4"/>
      <c r="R93" s="4"/>
    </row>
    <row r="94" spans="1:18" x14ac:dyDescent="0.3">
      <c r="A94" s="3">
        <v>42510</v>
      </c>
      <c r="B94" s="4" t="s">
        <v>7</v>
      </c>
      <c r="C94" s="4">
        <v>71</v>
      </c>
      <c r="D94" s="4">
        <v>60</v>
      </c>
      <c r="E94" s="4">
        <v>51</v>
      </c>
      <c r="F94" s="4">
        <v>23</v>
      </c>
      <c r="G94" s="4">
        <v>0</v>
      </c>
      <c r="L94" s="3"/>
      <c r="M94" s="4"/>
      <c r="N94" s="4"/>
      <c r="O94" s="4"/>
      <c r="P94" s="4"/>
      <c r="Q94" s="4"/>
      <c r="R94" s="4"/>
    </row>
    <row r="95" spans="1:18" x14ac:dyDescent="0.3">
      <c r="A95" s="3">
        <v>42511</v>
      </c>
      <c r="B95" s="4" t="s">
        <v>7</v>
      </c>
      <c r="C95" s="4">
        <v>76</v>
      </c>
      <c r="D95" s="4">
        <v>64</v>
      </c>
      <c r="E95" s="4">
        <v>53</v>
      </c>
      <c r="F95" s="4">
        <v>23</v>
      </c>
      <c r="G95" s="4">
        <v>0</v>
      </c>
      <c r="L95" s="3"/>
      <c r="M95" s="4"/>
      <c r="N95" s="4"/>
      <c r="O95" s="4"/>
      <c r="P95" s="4"/>
      <c r="Q95" s="4"/>
      <c r="R95" s="4"/>
    </row>
    <row r="96" spans="1:18" x14ac:dyDescent="0.3">
      <c r="A96" s="3">
        <v>42512</v>
      </c>
      <c r="B96" s="4" t="s">
        <v>7</v>
      </c>
      <c r="C96" s="4">
        <v>62</v>
      </c>
      <c r="D96" s="4">
        <v>57</v>
      </c>
      <c r="E96" s="4">
        <v>52</v>
      </c>
      <c r="F96" s="4">
        <v>21</v>
      </c>
      <c r="G96" s="4">
        <v>0</v>
      </c>
      <c r="L96" s="3"/>
      <c r="M96" s="4"/>
      <c r="N96" s="4"/>
      <c r="O96" s="4"/>
      <c r="P96" s="4"/>
      <c r="Q96" s="4"/>
      <c r="R96" s="4"/>
    </row>
    <row r="97" spans="1:18" x14ac:dyDescent="0.3">
      <c r="A97" s="3">
        <v>42513</v>
      </c>
      <c r="B97" s="4" t="s">
        <v>7</v>
      </c>
      <c r="C97" s="4">
        <v>73</v>
      </c>
      <c r="D97" s="4">
        <v>60</v>
      </c>
      <c r="E97" s="4">
        <v>51</v>
      </c>
      <c r="F97" s="4">
        <v>18.100000000000001</v>
      </c>
      <c r="G97" s="4">
        <v>0</v>
      </c>
      <c r="L97" s="3"/>
      <c r="M97" s="4"/>
      <c r="N97" s="4"/>
      <c r="O97" s="4"/>
      <c r="P97" s="4"/>
      <c r="Q97" s="4"/>
      <c r="R97" s="4"/>
    </row>
    <row r="98" spans="1:18" x14ac:dyDescent="0.3">
      <c r="A98" s="3">
        <v>42515</v>
      </c>
      <c r="B98" s="4" t="s">
        <v>7</v>
      </c>
      <c r="C98" s="4">
        <v>88</v>
      </c>
      <c r="D98" s="4">
        <v>63</v>
      </c>
      <c r="E98" s="4">
        <v>53</v>
      </c>
      <c r="F98" s="4">
        <v>25.1</v>
      </c>
      <c r="G98" s="4">
        <v>0</v>
      </c>
      <c r="L98" s="3"/>
      <c r="M98" s="4"/>
      <c r="N98" s="4"/>
      <c r="O98" s="4"/>
      <c r="P98" s="4"/>
      <c r="Q98" s="4"/>
      <c r="R98" s="4"/>
    </row>
    <row r="99" spans="1:18" x14ac:dyDescent="0.3">
      <c r="A99" s="3">
        <v>42516</v>
      </c>
      <c r="B99" s="4" t="s">
        <v>7</v>
      </c>
      <c r="C99" s="4">
        <v>79</v>
      </c>
      <c r="D99" s="4">
        <v>72</v>
      </c>
      <c r="E99" s="4">
        <v>58</v>
      </c>
      <c r="F99" s="4">
        <v>23</v>
      </c>
      <c r="G99" s="4">
        <v>0</v>
      </c>
      <c r="L99" s="3"/>
      <c r="M99" s="4"/>
      <c r="N99" s="4"/>
      <c r="O99" s="4"/>
      <c r="P99" s="4"/>
      <c r="Q99" s="4"/>
      <c r="R99" s="4"/>
    </row>
    <row r="100" spans="1:18" x14ac:dyDescent="0.3">
      <c r="A100" s="3">
        <v>42517</v>
      </c>
      <c r="B100" s="4" t="s">
        <v>7</v>
      </c>
      <c r="C100" s="4">
        <v>73</v>
      </c>
      <c r="D100" s="4">
        <v>62</v>
      </c>
      <c r="E100" s="4">
        <v>58</v>
      </c>
      <c r="F100" s="4">
        <v>21</v>
      </c>
      <c r="G100" s="4">
        <v>0</v>
      </c>
      <c r="L100" s="3"/>
      <c r="M100" s="4"/>
      <c r="N100" s="4"/>
      <c r="O100" s="4"/>
      <c r="P100" s="4"/>
      <c r="Q100" s="4"/>
      <c r="R100" s="4"/>
    </row>
    <row r="101" spans="1:18" x14ac:dyDescent="0.3">
      <c r="A101" s="3">
        <v>42518</v>
      </c>
      <c r="B101" s="4" t="s">
        <v>7</v>
      </c>
      <c r="C101" s="4">
        <v>92</v>
      </c>
      <c r="D101" s="4">
        <v>76</v>
      </c>
      <c r="E101" s="4">
        <v>67</v>
      </c>
      <c r="F101" s="4">
        <v>23</v>
      </c>
      <c r="G101" s="4">
        <v>0</v>
      </c>
      <c r="L101" s="3"/>
      <c r="M101" s="4"/>
      <c r="N101" s="4"/>
      <c r="O101" s="4"/>
      <c r="P101" s="4"/>
      <c r="Q101" s="4"/>
      <c r="R101" s="4"/>
    </row>
    <row r="102" spans="1:18" x14ac:dyDescent="0.3">
      <c r="A102" s="3">
        <v>42519</v>
      </c>
      <c r="B102" s="4" t="s">
        <v>7</v>
      </c>
      <c r="C102" s="4">
        <v>77</v>
      </c>
      <c r="D102" s="4">
        <v>65</v>
      </c>
      <c r="E102" s="4">
        <v>53</v>
      </c>
      <c r="F102" s="4">
        <v>16.100000000000001</v>
      </c>
      <c r="G102" s="4">
        <v>0</v>
      </c>
      <c r="L102" s="3"/>
      <c r="M102" s="4"/>
      <c r="N102" s="4"/>
      <c r="O102" s="4"/>
      <c r="P102" s="4"/>
      <c r="Q102" s="4"/>
      <c r="R102" s="4"/>
    </row>
    <row r="103" spans="1:18" x14ac:dyDescent="0.3">
      <c r="A103" s="3">
        <v>42521</v>
      </c>
      <c r="B103" s="4" t="s">
        <v>7</v>
      </c>
      <c r="C103" s="4">
        <v>87</v>
      </c>
      <c r="D103" s="4">
        <v>76</v>
      </c>
      <c r="E103" s="4">
        <v>68</v>
      </c>
      <c r="F103" s="4">
        <v>29.1</v>
      </c>
      <c r="G103" s="4">
        <v>0</v>
      </c>
      <c r="L103" s="3"/>
      <c r="M103" s="4"/>
      <c r="N103" s="4"/>
      <c r="O103" s="4"/>
      <c r="P103" s="4"/>
      <c r="Q103" s="4"/>
      <c r="R103" s="4"/>
    </row>
    <row r="104" spans="1:18" x14ac:dyDescent="0.3">
      <c r="A104" s="3">
        <v>42522</v>
      </c>
      <c r="B104" s="4" t="s">
        <v>7</v>
      </c>
      <c r="C104" s="4">
        <v>73</v>
      </c>
      <c r="D104" s="4">
        <v>69</v>
      </c>
      <c r="E104" s="4">
        <v>57</v>
      </c>
      <c r="F104" s="4">
        <v>23.9</v>
      </c>
      <c r="G104" s="4">
        <v>0</v>
      </c>
      <c r="L104" s="3"/>
      <c r="M104" s="4"/>
      <c r="N104" s="4"/>
      <c r="O104" s="4"/>
      <c r="P104" s="4"/>
      <c r="Q104" s="4"/>
      <c r="R104" s="4"/>
    </row>
    <row r="105" spans="1:18" x14ac:dyDescent="0.3">
      <c r="A105" s="3">
        <v>42523</v>
      </c>
      <c r="B105" s="4" t="s">
        <v>7</v>
      </c>
      <c r="C105" s="4">
        <v>62</v>
      </c>
      <c r="D105" s="4">
        <v>58</v>
      </c>
      <c r="E105" s="4">
        <v>56</v>
      </c>
      <c r="F105" s="4">
        <v>19.899999999999999</v>
      </c>
      <c r="G105" s="4">
        <v>0</v>
      </c>
      <c r="L105" s="3"/>
      <c r="M105" s="4"/>
      <c r="N105" s="4"/>
      <c r="O105" s="4"/>
      <c r="P105" s="4"/>
      <c r="Q105" s="4"/>
      <c r="R105" s="4"/>
    </row>
    <row r="106" spans="1:18" x14ac:dyDescent="0.3">
      <c r="A106" s="3">
        <v>42524</v>
      </c>
      <c r="B106" s="4" t="s">
        <v>7</v>
      </c>
      <c r="C106" s="4">
        <v>70</v>
      </c>
      <c r="D106" s="4">
        <v>60</v>
      </c>
      <c r="E106" s="4">
        <v>57</v>
      </c>
      <c r="F106" s="4">
        <v>21.9</v>
      </c>
      <c r="G106" s="4">
        <v>0</v>
      </c>
      <c r="L106" s="3"/>
      <c r="M106" s="4"/>
      <c r="N106" s="4"/>
      <c r="O106" s="4"/>
      <c r="P106" s="4"/>
      <c r="Q106" s="4"/>
      <c r="R106" s="4"/>
    </row>
    <row r="107" spans="1:18" x14ac:dyDescent="0.3">
      <c r="A107" s="3">
        <v>42525</v>
      </c>
      <c r="B107" s="4" t="s">
        <v>7</v>
      </c>
      <c r="C107" s="4">
        <v>70</v>
      </c>
      <c r="D107" s="4">
        <v>65</v>
      </c>
      <c r="E107" s="4">
        <v>61</v>
      </c>
      <c r="F107" s="4">
        <v>15</v>
      </c>
      <c r="G107" s="4">
        <v>0</v>
      </c>
      <c r="L107" s="3"/>
      <c r="M107" s="4"/>
      <c r="N107" s="4"/>
      <c r="O107" s="4"/>
      <c r="P107" s="4"/>
      <c r="Q107" s="4"/>
      <c r="R107" s="4"/>
    </row>
    <row r="108" spans="1:18" x14ac:dyDescent="0.3">
      <c r="A108" s="3">
        <v>42527</v>
      </c>
      <c r="B108" s="4" t="s">
        <v>7</v>
      </c>
      <c r="C108" s="4">
        <v>84</v>
      </c>
      <c r="D108" s="4">
        <v>72</v>
      </c>
      <c r="E108" s="4">
        <v>65</v>
      </c>
      <c r="F108" s="4">
        <v>29.1</v>
      </c>
      <c r="G108" s="4">
        <v>0</v>
      </c>
      <c r="L108" s="3"/>
      <c r="M108" s="4"/>
      <c r="N108" s="4"/>
      <c r="O108" s="4"/>
      <c r="P108" s="4"/>
      <c r="Q108" s="4"/>
      <c r="R108" s="4"/>
    </row>
    <row r="109" spans="1:18" x14ac:dyDescent="0.3">
      <c r="A109" s="3">
        <v>42529</v>
      </c>
      <c r="B109" s="4" t="s">
        <v>7</v>
      </c>
      <c r="C109" s="4">
        <v>74</v>
      </c>
      <c r="D109" s="4">
        <v>67</v>
      </c>
      <c r="E109" s="4">
        <v>57</v>
      </c>
      <c r="F109" s="4">
        <v>31.1</v>
      </c>
      <c r="G109" s="4">
        <v>0</v>
      </c>
      <c r="L109" s="3"/>
      <c r="M109" s="4"/>
      <c r="N109" s="4"/>
      <c r="O109" s="4"/>
      <c r="P109" s="4"/>
      <c r="Q109" s="4"/>
      <c r="R109" s="4"/>
    </row>
    <row r="110" spans="1:18" x14ac:dyDescent="0.3">
      <c r="A110" s="3">
        <v>42530</v>
      </c>
      <c r="B110" s="4" t="s">
        <v>7</v>
      </c>
      <c r="C110" s="4">
        <v>69</v>
      </c>
      <c r="D110" s="4">
        <v>61</v>
      </c>
      <c r="E110" s="4">
        <v>54</v>
      </c>
      <c r="F110" s="4">
        <v>38.9</v>
      </c>
      <c r="G110" s="4">
        <v>0</v>
      </c>
      <c r="L110" s="3"/>
      <c r="M110" s="4"/>
      <c r="N110" s="4"/>
      <c r="O110" s="4"/>
      <c r="P110" s="4"/>
      <c r="Q110" s="4"/>
      <c r="R110" s="4"/>
    </row>
    <row r="111" spans="1:18" x14ac:dyDescent="0.3">
      <c r="A111" s="3">
        <v>42531</v>
      </c>
      <c r="B111" s="4" t="s">
        <v>7</v>
      </c>
      <c r="C111" s="4">
        <v>72</v>
      </c>
      <c r="D111" s="4">
        <v>62</v>
      </c>
      <c r="E111" s="4">
        <v>55</v>
      </c>
      <c r="F111" s="4">
        <v>29.1</v>
      </c>
      <c r="G111" s="4">
        <v>0</v>
      </c>
      <c r="L111" s="3"/>
      <c r="M111" s="4"/>
      <c r="N111" s="4"/>
      <c r="O111" s="4"/>
      <c r="P111" s="4"/>
      <c r="Q111" s="4"/>
      <c r="R111" s="4"/>
    </row>
    <row r="112" spans="1:18" x14ac:dyDescent="0.3">
      <c r="A112" s="3">
        <v>42533</v>
      </c>
      <c r="B112" s="4" t="s">
        <v>7</v>
      </c>
      <c r="C112" s="4">
        <v>80</v>
      </c>
      <c r="D112" s="4">
        <v>68</v>
      </c>
      <c r="E112" s="4">
        <v>55</v>
      </c>
      <c r="F112" s="4">
        <v>42.9</v>
      </c>
      <c r="G112" s="4">
        <v>0</v>
      </c>
      <c r="L112" s="3"/>
      <c r="M112" s="4"/>
      <c r="N112" s="4"/>
      <c r="O112" s="4"/>
      <c r="P112" s="4"/>
      <c r="Q112" s="4"/>
      <c r="R112" s="4"/>
    </row>
    <row r="113" spans="1:18" x14ac:dyDescent="0.3">
      <c r="A113" s="3">
        <v>42534</v>
      </c>
      <c r="B113" s="4" t="s">
        <v>7</v>
      </c>
      <c r="C113" s="4">
        <v>73</v>
      </c>
      <c r="D113" s="4">
        <v>62</v>
      </c>
      <c r="E113" s="4">
        <v>54</v>
      </c>
      <c r="F113" s="4">
        <v>36.9</v>
      </c>
      <c r="G113" s="4">
        <v>0</v>
      </c>
      <c r="L113" s="3"/>
      <c r="M113" s="4"/>
      <c r="N113" s="4"/>
      <c r="O113" s="4"/>
      <c r="P113" s="4"/>
      <c r="Q113" s="4"/>
      <c r="R113" s="4"/>
    </row>
    <row r="114" spans="1:18" x14ac:dyDescent="0.3">
      <c r="A114" s="3">
        <v>42535</v>
      </c>
      <c r="B114" s="4" t="s">
        <v>7</v>
      </c>
      <c r="C114" s="4">
        <v>79</v>
      </c>
      <c r="D114" s="4">
        <v>67</v>
      </c>
      <c r="E114" s="4">
        <v>55</v>
      </c>
      <c r="F114" s="4">
        <v>33.1</v>
      </c>
      <c r="G114" s="4">
        <v>0</v>
      </c>
      <c r="L114" s="3"/>
      <c r="M114" s="4"/>
      <c r="N114" s="4"/>
      <c r="O114" s="4"/>
      <c r="P114" s="4"/>
      <c r="Q114" s="4"/>
      <c r="R114" s="4"/>
    </row>
    <row r="115" spans="1:18" x14ac:dyDescent="0.3">
      <c r="A115" s="3">
        <v>42536</v>
      </c>
      <c r="B115" s="4" t="s">
        <v>7</v>
      </c>
      <c r="C115" s="4">
        <v>85</v>
      </c>
      <c r="D115" s="4">
        <v>74</v>
      </c>
      <c r="E115" s="4">
        <v>66</v>
      </c>
      <c r="F115" s="4">
        <v>23.9</v>
      </c>
      <c r="G115" s="4">
        <v>0</v>
      </c>
      <c r="L115" s="3"/>
      <c r="M115" s="4"/>
      <c r="N115" s="4"/>
      <c r="O115" s="4"/>
      <c r="P115" s="4"/>
      <c r="Q115" s="4"/>
      <c r="R115" s="4"/>
    </row>
    <row r="116" spans="1:18" x14ac:dyDescent="0.3">
      <c r="A116" s="3">
        <v>42537</v>
      </c>
      <c r="B116" s="4" t="s">
        <v>7</v>
      </c>
      <c r="C116" s="4">
        <v>77</v>
      </c>
      <c r="D116" s="4">
        <v>71</v>
      </c>
      <c r="E116" s="4">
        <v>61</v>
      </c>
      <c r="F116" s="4">
        <v>21</v>
      </c>
      <c r="G116" s="4">
        <v>0</v>
      </c>
      <c r="L116" s="3"/>
      <c r="M116" s="4"/>
      <c r="N116" s="4"/>
      <c r="O116" s="4"/>
      <c r="P116" s="4"/>
      <c r="Q116" s="4"/>
      <c r="R116" s="4"/>
    </row>
    <row r="117" spans="1:18" x14ac:dyDescent="0.3">
      <c r="A117" s="3">
        <v>42539</v>
      </c>
      <c r="B117" s="4" t="s">
        <v>7</v>
      </c>
      <c r="C117" s="4">
        <v>72</v>
      </c>
      <c r="D117" s="4">
        <v>66</v>
      </c>
      <c r="E117" s="4">
        <v>60</v>
      </c>
      <c r="F117" s="4">
        <v>23</v>
      </c>
      <c r="G117" s="4">
        <v>0</v>
      </c>
      <c r="L117" s="3"/>
      <c r="M117" s="4"/>
      <c r="N117" s="4"/>
      <c r="O117" s="4"/>
      <c r="P117" s="4"/>
      <c r="Q117" s="4"/>
      <c r="R117" s="4"/>
    </row>
    <row r="118" spans="1:18" x14ac:dyDescent="0.3">
      <c r="A118" s="3">
        <v>42540</v>
      </c>
      <c r="B118" s="4" t="s">
        <v>7</v>
      </c>
      <c r="C118" s="4">
        <v>82</v>
      </c>
      <c r="D118" s="4">
        <v>68</v>
      </c>
      <c r="E118" s="4">
        <v>57</v>
      </c>
      <c r="F118" s="4">
        <v>30</v>
      </c>
      <c r="G118" s="4">
        <v>0</v>
      </c>
      <c r="L118" s="3"/>
      <c r="M118" s="4"/>
      <c r="N118" s="4"/>
      <c r="O118" s="4"/>
      <c r="P118" s="4"/>
      <c r="Q118" s="4"/>
      <c r="R118" s="4"/>
    </row>
    <row r="119" spans="1:18" x14ac:dyDescent="0.3">
      <c r="A119" s="3">
        <v>42541</v>
      </c>
      <c r="B119" s="4" t="s">
        <v>7</v>
      </c>
      <c r="C119" s="4">
        <v>83</v>
      </c>
      <c r="D119" s="4">
        <v>71</v>
      </c>
      <c r="E119" s="4">
        <v>60</v>
      </c>
      <c r="F119" s="4">
        <v>23</v>
      </c>
      <c r="G119" s="4">
        <v>0</v>
      </c>
      <c r="L119" s="3"/>
      <c r="M119" s="4"/>
      <c r="N119" s="4"/>
      <c r="O119" s="4"/>
      <c r="P119" s="4"/>
      <c r="Q119" s="4"/>
      <c r="R119" s="4"/>
    </row>
    <row r="120" spans="1:18" x14ac:dyDescent="0.3">
      <c r="A120" s="3">
        <v>42543</v>
      </c>
      <c r="B120" s="4" t="s">
        <v>7</v>
      </c>
      <c r="C120" s="4">
        <v>78</v>
      </c>
      <c r="D120" s="4">
        <v>72</v>
      </c>
      <c r="E120" s="4">
        <v>64</v>
      </c>
      <c r="F120" s="4">
        <v>33.1</v>
      </c>
      <c r="G120" s="4">
        <v>0</v>
      </c>
      <c r="L120" s="3"/>
      <c r="M120" s="4"/>
      <c r="N120" s="4"/>
      <c r="O120" s="4"/>
      <c r="P120" s="4"/>
      <c r="Q120" s="4"/>
      <c r="R120" s="4"/>
    </row>
    <row r="121" spans="1:18" x14ac:dyDescent="0.3">
      <c r="A121" s="3">
        <v>42544</v>
      </c>
      <c r="B121" s="4" t="s">
        <v>7</v>
      </c>
      <c r="C121" s="4">
        <v>77</v>
      </c>
      <c r="D121" s="4">
        <v>69</v>
      </c>
      <c r="E121" s="4">
        <v>60</v>
      </c>
      <c r="F121" s="4">
        <v>23</v>
      </c>
      <c r="G121" s="4">
        <v>0</v>
      </c>
      <c r="L121" s="3"/>
      <c r="M121" s="4"/>
      <c r="N121" s="4"/>
      <c r="O121" s="4"/>
      <c r="P121" s="4"/>
      <c r="Q121" s="4"/>
      <c r="R121" s="4"/>
    </row>
    <row r="122" spans="1:18" x14ac:dyDescent="0.3">
      <c r="A122" s="3">
        <v>42545</v>
      </c>
      <c r="B122" s="4" t="s">
        <v>7</v>
      </c>
      <c r="C122" s="4">
        <v>72</v>
      </c>
      <c r="D122" s="4">
        <v>67</v>
      </c>
      <c r="E122" s="4">
        <v>61</v>
      </c>
      <c r="F122" s="4">
        <v>21.9</v>
      </c>
      <c r="G122" s="4">
        <v>0</v>
      </c>
      <c r="L122" s="3"/>
      <c r="M122" s="4"/>
      <c r="N122" s="4"/>
      <c r="O122" s="4"/>
      <c r="P122" s="4"/>
      <c r="Q122" s="4"/>
      <c r="R122" s="4"/>
    </row>
    <row r="123" spans="1:18" x14ac:dyDescent="0.3">
      <c r="A123" s="3">
        <v>42546</v>
      </c>
      <c r="B123" s="4" t="s">
        <v>7</v>
      </c>
      <c r="C123" s="4">
        <v>73</v>
      </c>
      <c r="D123" s="4">
        <v>66</v>
      </c>
      <c r="E123" s="4">
        <v>59</v>
      </c>
      <c r="F123" s="4">
        <v>19.899999999999999</v>
      </c>
      <c r="G123" s="4">
        <v>0</v>
      </c>
      <c r="L123" s="3"/>
      <c r="M123" s="4"/>
      <c r="N123" s="4"/>
      <c r="O123" s="4"/>
      <c r="P123" s="4"/>
      <c r="Q123" s="4"/>
      <c r="R123" s="4"/>
    </row>
    <row r="124" spans="1:18" x14ac:dyDescent="0.3">
      <c r="A124" s="3">
        <v>42547</v>
      </c>
      <c r="B124" s="4" t="s">
        <v>7</v>
      </c>
      <c r="C124" s="4">
        <v>84</v>
      </c>
      <c r="D124" s="4">
        <v>70</v>
      </c>
      <c r="E124" s="4">
        <v>59</v>
      </c>
      <c r="F124" s="4">
        <v>21</v>
      </c>
      <c r="G124" s="4">
        <v>0</v>
      </c>
      <c r="L124" s="3"/>
      <c r="M124" s="4"/>
      <c r="N124" s="4"/>
      <c r="O124" s="4"/>
      <c r="P124" s="4"/>
      <c r="Q124" s="4"/>
      <c r="R124" s="4"/>
    </row>
    <row r="125" spans="1:18" x14ac:dyDescent="0.3">
      <c r="A125" s="3">
        <v>42548</v>
      </c>
      <c r="B125" s="4" t="s">
        <v>7</v>
      </c>
      <c r="C125" s="4">
        <v>86</v>
      </c>
      <c r="D125" s="4">
        <v>74</v>
      </c>
      <c r="E125" s="4">
        <v>64</v>
      </c>
      <c r="F125" s="4">
        <v>28</v>
      </c>
      <c r="G125" s="4">
        <v>0</v>
      </c>
      <c r="L125" s="3"/>
      <c r="M125" s="4"/>
      <c r="N125" s="4"/>
      <c r="O125" s="4"/>
      <c r="P125" s="4"/>
      <c r="Q125" s="4"/>
      <c r="R125" s="4"/>
    </row>
    <row r="126" spans="1:18" x14ac:dyDescent="0.3">
      <c r="A126" s="3">
        <v>42551</v>
      </c>
      <c r="B126" s="4" t="s">
        <v>7</v>
      </c>
      <c r="C126" s="4">
        <v>81</v>
      </c>
      <c r="D126" s="4">
        <v>73</v>
      </c>
      <c r="E126" s="4">
        <v>68</v>
      </c>
      <c r="F126" s="4">
        <v>21.9</v>
      </c>
      <c r="G126" s="4">
        <v>0</v>
      </c>
      <c r="L126" s="3"/>
      <c r="M126" s="4"/>
      <c r="N126" s="4"/>
      <c r="O126" s="4"/>
      <c r="P126" s="4"/>
      <c r="Q126" s="4"/>
      <c r="R126" s="4"/>
    </row>
    <row r="127" spans="1:18" x14ac:dyDescent="0.3">
      <c r="A127" s="3">
        <v>42553</v>
      </c>
      <c r="B127" s="4" t="s">
        <v>7</v>
      </c>
      <c r="C127" s="4">
        <v>80</v>
      </c>
      <c r="D127" s="4">
        <v>73</v>
      </c>
      <c r="E127" s="4">
        <v>65</v>
      </c>
      <c r="F127" s="4">
        <v>30</v>
      </c>
      <c r="G127" s="4">
        <v>0</v>
      </c>
      <c r="L127" s="3"/>
      <c r="M127" s="4"/>
      <c r="N127" s="4"/>
      <c r="O127" s="4"/>
      <c r="P127" s="4"/>
      <c r="Q127" s="4"/>
      <c r="R127" s="4"/>
    </row>
    <row r="128" spans="1:18" x14ac:dyDescent="0.3">
      <c r="A128" s="3">
        <v>42554</v>
      </c>
      <c r="B128" s="4" t="s">
        <v>7</v>
      </c>
      <c r="C128" s="4">
        <v>84</v>
      </c>
      <c r="D128" s="4">
        <v>73</v>
      </c>
      <c r="E128" s="4">
        <v>64</v>
      </c>
      <c r="F128" s="4">
        <v>25.1</v>
      </c>
      <c r="G128" s="4">
        <v>0</v>
      </c>
      <c r="L128" s="3"/>
      <c r="M128" s="4"/>
      <c r="N128" s="4"/>
      <c r="O128" s="4"/>
      <c r="P128" s="4"/>
      <c r="Q128" s="4"/>
      <c r="R128" s="4"/>
    </row>
    <row r="129" spans="1:18" x14ac:dyDescent="0.3">
      <c r="A129" s="3">
        <v>42555</v>
      </c>
      <c r="B129" s="4" t="s">
        <v>7</v>
      </c>
      <c r="C129" s="4">
        <v>88</v>
      </c>
      <c r="D129" s="4">
        <v>77</v>
      </c>
      <c r="E129" s="4">
        <v>66</v>
      </c>
      <c r="F129" s="4">
        <v>29.1</v>
      </c>
      <c r="G129" s="4">
        <v>0</v>
      </c>
      <c r="L129" s="3"/>
      <c r="M129" s="4"/>
      <c r="N129" s="4"/>
      <c r="O129" s="4"/>
      <c r="P129" s="4"/>
      <c r="Q129" s="4"/>
      <c r="R129" s="4"/>
    </row>
    <row r="130" spans="1:18" x14ac:dyDescent="0.3">
      <c r="A130" s="3">
        <v>42557</v>
      </c>
      <c r="B130" s="4" t="s">
        <v>7</v>
      </c>
      <c r="C130" s="4">
        <v>94</v>
      </c>
      <c r="D130" s="4">
        <v>78</v>
      </c>
      <c r="E130" s="4">
        <v>71</v>
      </c>
      <c r="F130" s="4">
        <v>25.1</v>
      </c>
      <c r="G130" s="4">
        <v>0</v>
      </c>
      <c r="L130" s="3"/>
      <c r="M130" s="4"/>
      <c r="N130" s="4"/>
      <c r="O130" s="4"/>
      <c r="P130" s="4"/>
      <c r="Q130" s="4"/>
      <c r="R130" s="4"/>
    </row>
    <row r="131" spans="1:18" x14ac:dyDescent="0.3">
      <c r="A131" s="3">
        <v>42558</v>
      </c>
      <c r="B131" s="4" t="s">
        <v>7</v>
      </c>
      <c r="C131" s="4">
        <v>79</v>
      </c>
      <c r="D131" s="4">
        <v>70</v>
      </c>
      <c r="E131" s="4">
        <v>61</v>
      </c>
      <c r="F131" s="4">
        <v>18.100000000000001</v>
      </c>
      <c r="G131" s="4">
        <v>0</v>
      </c>
      <c r="L131" s="3"/>
      <c r="M131" s="4"/>
      <c r="N131" s="4"/>
      <c r="O131" s="4"/>
      <c r="P131" s="4"/>
      <c r="Q131" s="4"/>
      <c r="R131" s="4"/>
    </row>
    <row r="132" spans="1:18" x14ac:dyDescent="0.3">
      <c r="A132" s="3">
        <v>42562</v>
      </c>
      <c r="B132" s="4" t="s">
        <v>7</v>
      </c>
      <c r="C132" s="4">
        <v>72</v>
      </c>
      <c r="D132" s="4">
        <v>65</v>
      </c>
      <c r="E132" s="4">
        <v>59</v>
      </c>
      <c r="F132" s="4">
        <v>18.100000000000001</v>
      </c>
      <c r="G132" s="4">
        <v>0</v>
      </c>
      <c r="L132" s="3"/>
      <c r="M132" s="4"/>
      <c r="N132" s="4"/>
      <c r="O132" s="4"/>
      <c r="P132" s="4"/>
      <c r="Q132" s="4"/>
      <c r="R132" s="4"/>
    </row>
    <row r="133" spans="1:18" x14ac:dyDescent="0.3">
      <c r="A133" s="3">
        <v>42563</v>
      </c>
      <c r="B133" s="4" t="s">
        <v>7</v>
      </c>
      <c r="C133" s="4">
        <v>88</v>
      </c>
      <c r="D133" s="4">
        <v>75</v>
      </c>
      <c r="E133" s="4">
        <v>65</v>
      </c>
      <c r="F133" s="4">
        <v>23</v>
      </c>
      <c r="G133" s="4">
        <v>0</v>
      </c>
      <c r="L133" s="3"/>
      <c r="M133" s="4"/>
      <c r="N133" s="4"/>
      <c r="O133" s="4"/>
      <c r="P133" s="4"/>
      <c r="Q133" s="4"/>
      <c r="R133" s="4"/>
    </row>
    <row r="134" spans="1:18" x14ac:dyDescent="0.3">
      <c r="A134" s="3">
        <v>42564</v>
      </c>
      <c r="B134" s="4" t="s">
        <v>7</v>
      </c>
      <c r="C134" s="4">
        <v>92</v>
      </c>
      <c r="D134" s="4">
        <v>78</v>
      </c>
      <c r="E134" s="4">
        <v>65</v>
      </c>
      <c r="F134" s="4">
        <v>29.1</v>
      </c>
      <c r="G134" s="4">
        <v>0</v>
      </c>
      <c r="L134" s="3"/>
      <c r="M134" s="4"/>
      <c r="N134" s="4"/>
      <c r="O134" s="4"/>
      <c r="P134" s="4"/>
      <c r="Q134" s="4"/>
      <c r="R134" s="4"/>
    </row>
    <row r="135" spans="1:18" x14ac:dyDescent="0.3">
      <c r="A135" s="3">
        <v>42565</v>
      </c>
      <c r="B135" s="4" t="s">
        <v>7</v>
      </c>
      <c r="C135" s="4">
        <v>87</v>
      </c>
      <c r="D135" s="4">
        <v>76</v>
      </c>
      <c r="E135" s="4">
        <v>69</v>
      </c>
      <c r="F135" s="4">
        <v>36</v>
      </c>
      <c r="G135" s="4">
        <v>0</v>
      </c>
      <c r="L135" s="3"/>
      <c r="M135" s="4"/>
      <c r="N135" s="4"/>
      <c r="O135" s="4"/>
      <c r="P135" s="4"/>
      <c r="Q135" s="4"/>
      <c r="R135" s="4"/>
    </row>
    <row r="136" spans="1:18" x14ac:dyDescent="0.3">
      <c r="A136" s="3">
        <v>42566</v>
      </c>
      <c r="B136" s="4" t="s">
        <v>7</v>
      </c>
      <c r="C136" s="4">
        <v>96</v>
      </c>
      <c r="D136" s="4">
        <v>81</v>
      </c>
      <c r="E136" s="4">
        <v>72</v>
      </c>
      <c r="F136" s="4">
        <v>23.9</v>
      </c>
      <c r="G136" s="4">
        <v>0</v>
      </c>
      <c r="L136" s="3"/>
      <c r="M136" s="4"/>
      <c r="N136" s="4"/>
      <c r="O136" s="4"/>
      <c r="P136" s="4"/>
      <c r="Q136" s="4"/>
      <c r="R136" s="4"/>
    </row>
    <row r="137" spans="1:18" x14ac:dyDescent="0.3">
      <c r="A137" s="3">
        <v>42567</v>
      </c>
      <c r="B137" s="4" t="s">
        <v>7</v>
      </c>
      <c r="C137" s="4">
        <v>94</v>
      </c>
      <c r="D137" s="4">
        <v>84</v>
      </c>
      <c r="E137" s="4">
        <v>75</v>
      </c>
      <c r="F137" s="4">
        <v>25.1</v>
      </c>
      <c r="G137" s="4">
        <v>0</v>
      </c>
      <c r="L137" s="3"/>
      <c r="M137" s="4"/>
      <c r="N137" s="4"/>
      <c r="O137" s="4"/>
      <c r="P137" s="4"/>
      <c r="Q137" s="4"/>
      <c r="R137" s="4"/>
    </row>
    <row r="138" spans="1:18" x14ac:dyDescent="0.3">
      <c r="A138" s="3">
        <v>42568</v>
      </c>
      <c r="B138" s="4" t="s">
        <v>7</v>
      </c>
      <c r="C138" s="4">
        <v>79</v>
      </c>
      <c r="D138" s="4">
        <v>76</v>
      </c>
      <c r="E138" s="4">
        <v>68</v>
      </c>
      <c r="F138" s="4">
        <v>18.100000000000001</v>
      </c>
      <c r="G138" s="4">
        <v>0</v>
      </c>
      <c r="L138" s="3"/>
      <c r="M138" s="4"/>
      <c r="N138" s="4"/>
      <c r="O138" s="4"/>
      <c r="P138" s="4"/>
      <c r="Q138" s="4"/>
      <c r="R138" s="4"/>
    </row>
    <row r="139" spans="1:18" x14ac:dyDescent="0.3">
      <c r="A139" s="3">
        <v>42570</v>
      </c>
      <c r="B139" s="4" t="s">
        <v>7</v>
      </c>
      <c r="C139" s="4">
        <v>84</v>
      </c>
      <c r="D139" s="4">
        <v>78</v>
      </c>
      <c r="E139" s="4">
        <v>68</v>
      </c>
      <c r="F139" s="4">
        <v>28</v>
      </c>
      <c r="G139" s="4">
        <v>0</v>
      </c>
      <c r="L139" s="3"/>
      <c r="M139" s="4"/>
      <c r="N139" s="4"/>
      <c r="O139" s="4"/>
      <c r="P139" s="4"/>
      <c r="Q139" s="4"/>
      <c r="R139" s="4"/>
    </row>
    <row r="140" spans="1:18" x14ac:dyDescent="0.3">
      <c r="A140" s="3">
        <v>42571</v>
      </c>
      <c r="B140" s="4" t="s">
        <v>7</v>
      </c>
      <c r="C140" s="4">
        <v>84</v>
      </c>
      <c r="D140" s="4">
        <v>74</v>
      </c>
      <c r="E140" s="4">
        <v>65</v>
      </c>
      <c r="F140" s="4">
        <v>25.1</v>
      </c>
      <c r="G140" s="4">
        <v>0</v>
      </c>
      <c r="L140" s="3"/>
      <c r="M140" s="4"/>
      <c r="N140" s="4"/>
      <c r="O140" s="4"/>
      <c r="P140" s="4"/>
      <c r="Q140" s="4"/>
      <c r="R140" s="4"/>
    </row>
    <row r="141" spans="1:18" x14ac:dyDescent="0.3">
      <c r="A141" s="3">
        <v>42572</v>
      </c>
      <c r="B141" s="4" t="s">
        <v>7</v>
      </c>
      <c r="C141" s="4">
        <v>91</v>
      </c>
      <c r="D141" s="4">
        <v>79</v>
      </c>
      <c r="E141" s="4">
        <v>67</v>
      </c>
      <c r="F141" s="4">
        <v>25.9</v>
      </c>
      <c r="G141" s="4">
        <v>0</v>
      </c>
      <c r="L141" s="3"/>
      <c r="M141" s="4"/>
      <c r="N141" s="4"/>
      <c r="O141" s="4"/>
      <c r="P141" s="4"/>
      <c r="Q141" s="4"/>
      <c r="R141" s="4"/>
    </row>
    <row r="142" spans="1:18" x14ac:dyDescent="0.3">
      <c r="A142" s="3">
        <v>42573</v>
      </c>
      <c r="B142" s="4" t="s">
        <v>7</v>
      </c>
      <c r="C142" s="4">
        <v>98</v>
      </c>
      <c r="D142" s="4">
        <v>84</v>
      </c>
      <c r="E142" s="4">
        <v>73</v>
      </c>
      <c r="F142" s="4">
        <v>38.9</v>
      </c>
      <c r="G142" s="4">
        <v>0</v>
      </c>
      <c r="L142" s="3"/>
      <c r="M142" s="4"/>
      <c r="N142" s="4"/>
      <c r="O142" s="4"/>
      <c r="P142" s="4"/>
      <c r="Q142" s="4"/>
      <c r="R142" s="4"/>
    </row>
    <row r="143" spans="1:18" x14ac:dyDescent="0.3">
      <c r="A143" s="3">
        <v>42574</v>
      </c>
      <c r="B143" s="4" t="s">
        <v>7</v>
      </c>
      <c r="C143" s="4">
        <v>94</v>
      </c>
      <c r="D143" s="4">
        <v>83</v>
      </c>
      <c r="E143" s="4">
        <v>72</v>
      </c>
      <c r="F143" s="4">
        <v>44.1</v>
      </c>
      <c r="G143" s="4">
        <v>0</v>
      </c>
      <c r="L143" s="3"/>
      <c r="M143" s="4"/>
      <c r="N143" s="4"/>
      <c r="O143" s="4"/>
      <c r="P143" s="4"/>
      <c r="Q143" s="4"/>
      <c r="R143" s="4"/>
    </row>
    <row r="144" spans="1:18" x14ac:dyDescent="0.3">
      <c r="A144" s="3">
        <v>42575</v>
      </c>
      <c r="B144" s="4" t="s">
        <v>7</v>
      </c>
      <c r="C144" s="4">
        <v>91</v>
      </c>
      <c r="D144" s="4">
        <v>77</v>
      </c>
      <c r="E144" s="4">
        <v>68</v>
      </c>
      <c r="F144" s="4">
        <v>21</v>
      </c>
      <c r="G144" s="4">
        <v>0</v>
      </c>
      <c r="L144" s="3"/>
      <c r="M144" s="4"/>
      <c r="N144" s="4"/>
      <c r="O144" s="4"/>
      <c r="P144" s="4"/>
      <c r="Q144" s="4"/>
      <c r="R144" s="4"/>
    </row>
    <row r="145" spans="1:18" x14ac:dyDescent="0.3">
      <c r="A145" s="3">
        <v>42576</v>
      </c>
      <c r="B145" s="4" t="s">
        <v>7</v>
      </c>
      <c r="C145" s="4">
        <v>92</v>
      </c>
      <c r="D145" s="4">
        <v>76</v>
      </c>
      <c r="E145" s="4">
        <v>67</v>
      </c>
      <c r="F145" s="4">
        <v>23.9</v>
      </c>
      <c r="G145" s="4">
        <v>0</v>
      </c>
      <c r="L145" s="3"/>
      <c r="M145" s="4"/>
      <c r="N145" s="4"/>
      <c r="O145" s="4"/>
      <c r="P145" s="4"/>
      <c r="Q145" s="4"/>
      <c r="R145" s="4"/>
    </row>
    <row r="146" spans="1:18" x14ac:dyDescent="0.3">
      <c r="A146" s="3">
        <v>42577</v>
      </c>
      <c r="B146" s="4" t="s">
        <v>7</v>
      </c>
      <c r="C146" s="4">
        <v>94</v>
      </c>
      <c r="D146" s="4">
        <v>84</v>
      </c>
      <c r="E146" s="4">
        <v>76</v>
      </c>
      <c r="F146" s="4">
        <v>25.9</v>
      </c>
      <c r="G146" s="4">
        <v>0</v>
      </c>
      <c r="L146" s="3"/>
      <c r="M146" s="4"/>
      <c r="N146" s="4"/>
      <c r="O146" s="4"/>
      <c r="P146" s="4"/>
      <c r="Q146" s="4"/>
      <c r="R146" s="4"/>
    </row>
    <row r="147" spans="1:18" x14ac:dyDescent="0.3">
      <c r="A147" s="3">
        <v>42578</v>
      </c>
      <c r="B147" s="4" t="s">
        <v>7</v>
      </c>
      <c r="C147" s="4">
        <v>87</v>
      </c>
      <c r="D147" s="4">
        <v>81</v>
      </c>
      <c r="E147" s="4">
        <v>73</v>
      </c>
      <c r="F147" s="4">
        <v>23.9</v>
      </c>
      <c r="G147" s="4">
        <v>0</v>
      </c>
      <c r="L147" s="3"/>
      <c r="M147" s="4"/>
      <c r="N147" s="4"/>
      <c r="O147" s="4"/>
      <c r="P147" s="4"/>
      <c r="Q147" s="4"/>
      <c r="R147" s="4"/>
    </row>
    <row r="148" spans="1:18" x14ac:dyDescent="0.3">
      <c r="A148" s="3">
        <v>42579</v>
      </c>
      <c r="B148" s="4" t="s">
        <v>7</v>
      </c>
      <c r="C148" s="4">
        <v>92</v>
      </c>
      <c r="D148" s="4">
        <v>82</v>
      </c>
      <c r="E148" s="4">
        <v>73</v>
      </c>
      <c r="F148" s="4">
        <v>23</v>
      </c>
      <c r="G148" s="4">
        <v>0</v>
      </c>
      <c r="L148" s="3"/>
      <c r="M148" s="4"/>
      <c r="N148" s="4"/>
      <c r="O148" s="4"/>
      <c r="P148" s="4"/>
      <c r="Q148" s="4"/>
      <c r="R148" s="4"/>
    </row>
    <row r="149" spans="1:18" x14ac:dyDescent="0.3">
      <c r="A149" s="3">
        <v>42581</v>
      </c>
      <c r="B149" s="4" t="s">
        <v>7</v>
      </c>
      <c r="C149" s="4">
        <v>80</v>
      </c>
      <c r="D149" s="4">
        <v>75</v>
      </c>
      <c r="E149" s="4">
        <v>71</v>
      </c>
      <c r="F149" s="4">
        <v>19.899999999999999</v>
      </c>
      <c r="G149" s="4">
        <v>0</v>
      </c>
      <c r="L149" s="3"/>
      <c r="M149" s="4"/>
      <c r="N149" s="4"/>
      <c r="O149" s="4"/>
      <c r="P149" s="4"/>
      <c r="Q149" s="4"/>
      <c r="R149" s="4"/>
    </row>
    <row r="150" spans="1:18" x14ac:dyDescent="0.3">
      <c r="A150" s="3">
        <v>42583</v>
      </c>
      <c r="B150" s="4" t="s">
        <v>7</v>
      </c>
      <c r="C150" s="4">
        <v>75</v>
      </c>
      <c r="D150" s="4">
        <v>71</v>
      </c>
      <c r="E150" s="4">
        <v>69</v>
      </c>
      <c r="F150" s="4">
        <v>16.100000000000001</v>
      </c>
      <c r="G150" s="4">
        <v>0</v>
      </c>
      <c r="L150" s="3"/>
      <c r="M150" s="4"/>
      <c r="N150" s="4"/>
      <c r="O150" s="4"/>
      <c r="P150" s="4"/>
      <c r="Q150" s="4"/>
      <c r="R150" s="4"/>
    </row>
    <row r="151" spans="1:18" x14ac:dyDescent="0.3">
      <c r="A151" s="3">
        <v>42585</v>
      </c>
      <c r="B151" s="4" t="s">
        <v>7</v>
      </c>
      <c r="C151" s="4">
        <v>79</v>
      </c>
      <c r="D151" s="4">
        <v>70</v>
      </c>
      <c r="E151" s="4">
        <v>62</v>
      </c>
      <c r="F151" s="4">
        <v>18.100000000000001</v>
      </c>
      <c r="G151" s="4">
        <v>0</v>
      </c>
      <c r="L151" s="3"/>
      <c r="M151" s="4"/>
      <c r="N151" s="4"/>
      <c r="O151" s="4"/>
      <c r="P151" s="4"/>
      <c r="Q151" s="4"/>
      <c r="R151" s="4"/>
    </row>
    <row r="152" spans="1:18" x14ac:dyDescent="0.3">
      <c r="A152" s="3">
        <v>42586</v>
      </c>
      <c r="B152" s="4" t="s">
        <v>7</v>
      </c>
      <c r="C152" s="4">
        <v>82</v>
      </c>
      <c r="D152" s="4">
        <v>74</v>
      </c>
      <c r="E152" s="4">
        <v>64</v>
      </c>
      <c r="F152" s="4">
        <v>25.1</v>
      </c>
      <c r="G152" s="4">
        <v>0</v>
      </c>
      <c r="L152" s="3"/>
      <c r="M152" s="4"/>
      <c r="N152" s="4"/>
      <c r="O152" s="4"/>
      <c r="P152" s="4"/>
      <c r="Q152" s="4"/>
      <c r="R152" s="4"/>
    </row>
    <row r="153" spans="1:18" x14ac:dyDescent="0.3">
      <c r="A153" s="3">
        <v>42587</v>
      </c>
      <c r="B153" s="4" t="s">
        <v>7</v>
      </c>
      <c r="C153" s="4">
        <v>89</v>
      </c>
      <c r="D153" s="4">
        <v>75</v>
      </c>
      <c r="E153" s="4">
        <v>64</v>
      </c>
      <c r="F153" s="4">
        <v>27.1</v>
      </c>
      <c r="G153" s="4">
        <v>0</v>
      </c>
      <c r="L153" s="3"/>
      <c r="M153" s="4"/>
      <c r="N153" s="4"/>
      <c r="O153" s="4"/>
      <c r="P153" s="4"/>
      <c r="Q153" s="4"/>
      <c r="R153" s="4"/>
    </row>
    <row r="154" spans="1:18" x14ac:dyDescent="0.3">
      <c r="A154" s="3">
        <v>42589</v>
      </c>
      <c r="B154" s="4" t="s">
        <v>7</v>
      </c>
      <c r="C154" s="4">
        <v>89</v>
      </c>
      <c r="D154" s="4">
        <v>80</v>
      </c>
      <c r="E154" s="4">
        <v>72</v>
      </c>
      <c r="F154" s="4">
        <v>25.1</v>
      </c>
      <c r="G154" s="4">
        <v>0</v>
      </c>
      <c r="L154" s="3"/>
      <c r="M154" s="4"/>
      <c r="N154" s="4"/>
      <c r="O154" s="4"/>
      <c r="P154" s="4"/>
      <c r="Q154" s="4"/>
      <c r="R154" s="4"/>
    </row>
    <row r="155" spans="1:18" x14ac:dyDescent="0.3">
      <c r="A155" s="3">
        <v>42590</v>
      </c>
      <c r="B155" s="4" t="s">
        <v>7</v>
      </c>
      <c r="C155" s="4">
        <v>82</v>
      </c>
      <c r="D155" s="4">
        <v>76</v>
      </c>
      <c r="E155" s="4">
        <v>69</v>
      </c>
      <c r="F155" s="4">
        <v>18.100000000000001</v>
      </c>
      <c r="G155" s="4">
        <v>0</v>
      </c>
      <c r="L155" s="3"/>
      <c r="M155" s="4"/>
      <c r="N155" s="4"/>
      <c r="O155" s="4"/>
      <c r="P155" s="4"/>
      <c r="Q155" s="4"/>
      <c r="R155" s="4"/>
    </row>
    <row r="156" spans="1:18" x14ac:dyDescent="0.3">
      <c r="A156" s="3">
        <v>42591</v>
      </c>
      <c r="B156" s="4" t="s">
        <v>7</v>
      </c>
      <c r="C156" s="4">
        <v>84</v>
      </c>
      <c r="D156" s="4">
        <v>75</v>
      </c>
      <c r="E156" s="4">
        <v>70</v>
      </c>
      <c r="F156" s="4">
        <v>25.1</v>
      </c>
      <c r="G156" s="4">
        <v>0</v>
      </c>
      <c r="L156" s="3"/>
      <c r="M156" s="4"/>
      <c r="N156" s="4"/>
      <c r="O156" s="4"/>
      <c r="P156" s="4"/>
      <c r="Q156" s="4"/>
      <c r="R156" s="4"/>
    </row>
    <row r="157" spans="1:18" x14ac:dyDescent="0.3">
      <c r="A157" s="3">
        <v>42593</v>
      </c>
      <c r="B157" s="4" t="s">
        <v>7</v>
      </c>
      <c r="C157" s="4">
        <v>96</v>
      </c>
      <c r="D157" s="4">
        <v>83</v>
      </c>
      <c r="E157" s="4">
        <v>75</v>
      </c>
      <c r="F157" s="4">
        <v>25.1</v>
      </c>
      <c r="G157" s="4">
        <v>0</v>
      </c>
      <c r="L157" s="3"/>
      <c r="M157" s="4"/>
      <c r="N157" s="4"/>
      <c r="O157" s="4"/>
      <c r="P157" s="4"/>
      <c r="Q157" s="4"/>
      <c r="R157" s="4"/>
    </row>
    <row r="158" spans="1:18" x14ac:dyDescent="0.3">
      <c r="A158" s="3">
        <v>42597</v>
      </c>
      <c r="B158" s="4" t="s">
        <v>7</v>
      </c>
      <c r="C158" s="4">
        <v>90</v>
      </c>
      <c r="D158" s="4">
        <v>83</v>
      </c>
      <c r="E158" s="4">
        <v>73</v>
      </c>
      <c r="F158" s="4">
        <v>29.1</v>
      </c>
      <c r="G158" s="4">
        <v>0</v>
      </c>
      <c r="L158" s="3"/>
      <c r="M158" s="4"/>
      <c r="N158" s="4"/>
      <c r="O158" s="4"/>
      <c r="P158" s="4"/>
      <c r="Q158" s="4"/>
      <c r="R158" s="4"/>
    </row>
    <row r="159" spans="1:18" x14ac:dyDescent="0.3">
      <c r="A159" s="3">
        <v>42598</v>
      </c>
      <c r="B159" s="4" t="s">
        <v>7</v>
      </c>
      <c r="C159" s="4">
        <v>81</v>
      </c>
      <c r="D159" s="4">
        <v>74</v>
      </c>
      <c r="E159" s="4">
        <v>69</v>
      </c>
      <c r="F159" s="4">
        <v>25.9</v>
      </c>
      <c r="G159" s="4">
        <v>0</v>
      </c>
      <c r="L159" s="3"/>
      <c r="M159" s="4"/>
      <c r="N159" s="4"/>
      <c r="O159" s="4"/>
      <c r="P159" s="4"/>
      <c r="Q159" s="4"/>
      <c r="R159" s="4"/>
    </row>
    <row r="160" spans="1:18" x14ac:dyDescent="0.3">
      <c r="A160" s="3">
        <v>42599</v>
      </c>
      <c r="B160" s="4" t="s">
        <v>7</v>
      </c>
      <c r="C160" s="4">
        <v>85</v>
      </c>
      <c r="D160" s="4">
        <v>81</v>
      </c>
      <c r="E160" s="4">
        <v>72</v>
      </c>
      <c r="F160" s="4">
        <v>40</v>
      </c>
      <c r="G160" s="4">
        <v>0</v>
      </c>
      <c r="L160" s="3"/>
      <c r="M160" s="4"/>
      <c r="N160" s="4"/>
      <c r="O160" s="4"/>
      <c r="P160" s="4"/>
      <c r="Q160" s="4"/>
      <c r="R160" s="4"/>
    </row>
    <row r="161" spans="1:18" x14ac:dyDescent="0.3">
      <c r="A161" s="3">
        <v>42600</v>
      </c>
      <c r="B161" s="4" t="s">
        <v>7</v>
      </c>
      <c r="C161" s="4">
        <v>90</v>
      </c>
      <c r="D161" s="4">
        <v>77</v>
      </c>
      <c r="E161" s="4">
        <v>69</v>
      </c>
      <c r="F161" s="4">
        <v>25.9</v>
      </c>
      <c r="G161" s="4">
        <v>0</v>
      </c>
      <c r="L161" s="3"/>
      <c r="M161" s="4"/>
      <c r="N161" s="4"/>
      <c r="O161" s="4"/>
      <c r="P161" s="4"/>
      <c r="Q161" s="4"/>
      <c r="R161" s="4"/>
    </row>
    <row r="162" spans="1:18" x14ac:dyDescent="0.3">
      <c r="A162" s="3">
        <v>42601</v>
      </c>
      <c r="B162" s="4" t="s">
        <v>7</v>
      </c>
      <c r="C162" s="4">
        <v>81</v>
      </c>
      <c r="D162" s="4">
        <v>78</v>
      </c>
      <c r="E162" s="4">
        <v>67</v>
      </c>
      <c r="F162" s="4">
        <v>21.9</v>
      </c>
      <c r="G162" s="4">
        <v>0</v>
      </c>
      <c r="L162" s="3"/>
      <c r="M162" s="4"/>
      <c r="N162" s="4"/>
      <c r="O162" s="4"/>
      <c r="P162" s="4"/>
      <c r="Q162" s="4"/>
      <c r="R162" s="4"/>
    </row>
    <row r="163" spans="1:18" x14ac:dyDescent="0.3">
      <c r="A163" s="3">
        <v>42602</v>
      </c>
      <c r="B163" s="4" t="s">
        <v>7</v>
      </c>
      <c r="C163" s="4">
        <v>86</v>
      </c>
      <c r="D163" s="4">
        <v>74</v>
      </c>
      <c r="E163" s="4">
        <v>66</v>
      </c>
      <c r="F163" s="4">
        <v>28</v>
      </c>
      <c r="G163" s="4">
        <v>0</v>
      </c>
      <c r="L163" s="3"/>
      <c r="M163" s="4"/>
      <c r="N163" s="4"/>
      <c r="O163" s="4"/>
      <c r="P163" s="4"/>
      <c r="Q163" s="4"/>
      <c r="R163" s="4"/>
    </row>
    <row r="164" spans="1:18" x14ac:dyDescent="0.3">
      <c r="A164" s="3">
        <v>42605</v>
      </c>
      <c r="B164" s="4" t="s">
        <v>7</v>
      </c>
      <c r="C164" s="4">
        <v>82</v>
      </c>
      <c r="D164" s="4">
        <v>71</v>
      </c>
      <c r="E164" s="4">
        <v>61</v>
      </c>
      <c r="F164" s="4">
        <v>21</v>
      </c>
      <c r="G164" s="4">
        <v>0</v>
      </c>
      <c r="L164" s="3"/>
      <c r="M164" s="4"/>
      <c r="N164" s="4"/>
      <c r="O164" s="4"/>
      <c r="P164" s="4"/>
      <c r="Q164" s="4"/>
      <c r="R164" s="4"/>
    </row>
    <row r="165" spans="1:18" x14ac:dyDescent="0.3">
      <c r="A165" s="3">
        <v>42606</v>
      </c>
      <c r="B165" s="4" t="s">
        <v>7</v>
      </c>
      <c r="C165" s="4">
        <v>88</v>
      </c>
      <c r="D165" s="4">
        <v>74</v>
      </c>
      <c r="E165" s="4">
        <v>65</v>
      </c>
      <c r="F165" s="4">
        <v>21.9</v>
      </c>
      <c r="G165" s="4">
        <v>0</v>
      </c>
      <c r="L165" s="3"/>
      <c r="M165" s="4"/>
      <c r="N165" s="4"/>
      <c r="O165" s="4"/>
      <c r="P165" s="4"/>
      <c r="Q165" s="4"/>
      <c r="R165" s="4"/>
    </row>
    <row r="166" spans="1:18" x14ac:dyDescent="0.3">
      <c r="A166" s="3">
        <v>42607</v>
      </c>
      <c r="B166" s="4" t="s">
        <v>7</v>
      </c>
      <c r="C166" s="4">
        <v>88</v>
      </c>
      <c r="D166" s="4">
        <v>78</v>
      </c>
      <c r="E166" s="4">
        <v>68</v>
      </c>
      <c r="F166" s="4">
        <v>29.1</v>
      </c>
      <c r="G166" s="4">
        <v>0</v>
      </c>
      <c r="L166" s="3"/>
      <c r="M166" s="4"/>
      <c r="N166" s="4"/>
      <c r="O166" s="4"/>
      <c r="P166" s="4"/>
      <c r="Q166" s="4"/>
      <c r="R166" s="4"/>
    </row>
    <row r="167" spans="1:18" x14ac:dyDescent="0.3">
      <c r="A167" s="3">
        <v>42608</v>
      </c>
      <c r="B167" s="4" t="s">
        <v>7</v>
      </c>
      <c r="C167" s="4">
        <v>91</v>
      </c>
      <c r="D167" s="4">
        <v>80</v>
      </c>
      <c r="E167" s="4">
        <v>73</v>
      </c>
      <c r="F167" s="4">
        <v>29.1</v>
      </c>
      <c r="G167" s="4">
        <v>0</v>
      </c>
      <c r="L167" s="3"/>
      <c r="M167" s="4"/>
      <c r="N167" s="4"/>
      <c r="O167" s="4"/>
      <c r="P167" s="4"/>
      <c r="Q167" s="4"/>
      <c r="R167" s="4"/>
    </row>
    <row r="168" spans="1:18" x14ac:dyDescent="0.3">
      <c r="A168" s="3">
        <v>42609</v>
      </c>
      <c r="B168" s="4" t="s">
        <v>7</v>
      </c>
      <c r="C168" s="4">
        <v>83</v>
      </c>
      <c r="D168" s="4">
        <v>78</v>
      </c>
      <c r="E168" s="4">
        <v>69</v>
      </c>
      <c r="F168" s="4">
        <v>21.9</v>
      </c>
      <c r="G168" s="4">
        <v>0</v>
      </c>
      <c r="L168" s="3"/>
      <c r="M168" s="4"/>
      <c r="N168" s="4"/>
      <c r="O168" s="4"/>
      <c r="P168" s="4"/>
      <c r="Q168" s="4"/>
      <c r="R168" s="4"/>
    </row>
    <row r="169" spans="1:18" x14ac:dyDescent="0.3">
      <c r="A169" s="3">
        <v>42610</v>
      </c>
      <c r="B169" s="4" t="s">
        <v>7</v>
      </c>
      <c r="C169" s="4">
        <v>78</v>
      </c>
      <c r="D169" s="4">
        <v>72</v>
      </c>
      <c r="E169" s="4">
        <v>66</v>
      </c>
      <c r="F169" s="4">
        <v>25.9</v>
      </c>
      <c r="G169" s="4">
        <v>0</v>
      </c>
      <c r="L169" s="3"/>
      <c r="M169" s="4"/>
      <c r="N169" s="4"/>
      <c r="O169" s="4"/>
      <c r="P169" s="4"/>
      <c r="Q169" s="4"/>
      <c r="R169" s="4"/>
    </row>
    <row r="170" spans="1:18" x14ac:dyDescent="0.3">
      <c r="A170" s="3">
        <v>42611</v>
      </c>
      <c r="B170" s="4" t="s">
        <v>7</v>
      </c>
      <c r="C170" s="4">
        <v>90</v>
      </c>
      <c r="D170" s="4">
        <v>77</v>
      </c>
      <c r="E170" s="4">
        <v>69</v>
      </c>
      <c r="F170" s="4">
        <v>31.1</v>
      </c>
      <c r="G170" s="4">
        <v>0</v>
      </c>
      <c r="L170" s="3"/>
      <c r="M170" s="4"/>
      <c r="N170" s="4"/>
      <c r="O170" s="4"/>
      <c r="P170" s="4"/>
      <c r="Q170" s="4"/>
      <c r="R170" s="4"/>
    </row>
    <row r="171" spans="1:18" x14ac:dyDescent="0.3">
      <c r="A171" s="3">
        <v>42612</v>
      </c>
      <c r="B171" s="4" t="s">
        <v>7</v>
      </c>
      <c r="C171" s="4">
        <v>77</v>
      </c>
      <c r="D171" s="4">
        <v>71</v>
      </c>
      <c r="E171" s="4">
        <v>64</v>
      </c>
      <c r="F171" s="4">
        <v>23</v>
      </c>
      <c r="G171" s="4">
        <v>0</v>
      </c>
      <c r="L171" s="3"/>
      <c r="M171" s="4"/>
      <c r="N171" s="4"/>
      <c r="O171" s="4"/>
      <c r="P171" s="4"/>
      <c r="Q171" s="4"/>
      <c r="R171" s="4"/>
    </row>
    <row r="172" spans="1:18" x14ac:dyDescent="0.3">
      <c r="A172" s="3">
        <v>42613</v>
      </c>
      <c r="B172" s="4" t="s">
        <v>7</v>
      </c>
      <c r="C172" s="4">
        <v>82</v>
      </c>
      <c r="D172" s="4">
        <v>74</v>
      </c>
      <c r="E172" s="4">
        <v>68</v>
      </c>
      <c r="F172" s="4">
        <v>23.9</v>
      </c>
      <c r="G172" s="4">
        <v>0</v>
      </c>
      <c r="L172" s="3"/>
      <c r="M172" s="4"/>
      <c r="N172" s="4"/>
      <c r="O172" s="4"/>
      <c r="P172" s="4"/>
      <c r="Q172" s="4"/>
      <c r="R172" s="4"/>
    </row>
    <row r="173" spans="1:18" x14ac:dyDescent="0.3">
      <c r="A173" s="3">
        <v>42615</v>
      </c>
      <c r="B173" s="4" t="s">
        <v>7</v>
      </c>
      <c r="C173" s="4">
        <v>75</v>
      </c>
      <c r="D173" s="4">
        <v>69</v>
      </c>
      <c r="E173" s="4">
        <v>64</v>
      </c>
      <c r="F173" s="4">
        <v>21.9</v>
      </c>
      <c r="G173" s="4">
        <v>0</v>
      </c>
      <c r="L173" s="3"/>
      <c r="M173" s="4"/>
      <c r="N173" s="4"/>
      <c r="O173" s="4"/>
      <c r="P173" s="4"/>
      <c r="Q173" s="4"/>
      <c r="R173" s="4"/>
    </row>
    <row r="174" spans="1:18" x14ac:dyDescent="0.3">
      <c r="A174" s="3">
        <v>42616</v>
      </c>
      <c r="B174" s="4" t="s">
        <v>7</v>
      </c>
      <c r="C174" s="4">
        <v>70</v>
      </c>
      <c r="D174" s="4">
        <v>65</v>
      </c>
      <c r="E174" s="4">
        <v>60</v>
      </c>
      <c r="F174" s="4">
        <v>16.100000000000001</v>
      </c>
      <c r="G174" s="4">
        <v>0</v>
      </c>
      <c r="L174" s="3"/>
      <c r="M174" s="4"/>
      <c r="N174" s="4"/>
      <c r="O174" s="4"/>
      <c r="P174" s="4"/>
      <c r="Q174" s="4"/>
      <c r="R174" s="4"/>
    </row>
    <row r="175" spans="1:18" x14ac:dyDescent="0.3">
      <c r="A175" s="3">
        <v>42617</v>
      </c>
      <c r="B175" s="4" t="s">
        <v>7</v>
      </c>
      <c r="C175" s="4">
        <v>72</v>
      </c>
      <c r="D175" s="4">
        <v>65</v>
      </c>
      <c r="E175" s="4">
        <v>60</v>
      </c>
      <c r="F175" s="4">
        <v>23.9</v>
      </c>
      <c r="G175" s="4">
        <v>0</v>
      </c>
      <c r="L175" s="3"/>
      <c r="M175" s="4"/>
      <c r="N175" s="4"/>
      <c r="O175" s="4"/>
      <c r="P175" s="4"/>
      <c r="Q175" s="4"/>
      <c r="R175" s="4"/>
    </row>
    <row r="176" spans="1:18" x14ac:dyDescent="0.3">
      <c r="A176" s="3">
        <v>42621</v>
      </c>
      <c r="B176" s="4" t="s">
        <v>7</v>
      </c>
      <c r="C176" s="4">
        <v>76</v>
      </c>
      <c r="D176" s="4">
        <v>70</v>
      </c>
      <c r="E176" s="4">
        <v>66</v>
      </c>
      <c r="F176" s="4">
        <v>21.9</v>
      </c>
      <c r="G176" s="4">
        <v>0</v>
      </c>
      <c r="L176" s="3"/>
      <c r="M176" s="4"/>
      <c r="N176" s="4"/>
      <c r="O176" s="4"/>
      <c r="P176" s="4"/>
      <c r="Q176" s="4"/>
      <c r="R176" s="4"/>
    </row>
    <row r="177" spans="1:18" x14ac:dyDescent="0.3">
      <c r="A177" s="3">
        <v>42622</v>
      </c>
      <c r="B177" s="4" t="s">
        <v>7</v>
      </c>
      <c r="C177" s="4">
        <v>93</v>
      </c>
      <c r="D177" s="4">
        <v>79</v>
      </c>
      <c r="E177" s="4">
        <v>73</v>
      </c>
      <c r="F177" s="4">
        <v>23.9</v>
      </c>
      <c r="G177" s="4">
        <v>0</v>
      </c>
      <c r="L177" s="3"/>
      <c r="M177" s="4"/>
      <c r="N177" s="4"/>
      <c r="O177" s="4"/>
      <c r="P177" s="4"/>
      <c r="Q177" s="4"/>
      <c r="R177" s="4"/>
    </row>
    <row r="178" spans="1:18" x14ac:dyDescent="0.3">
      <c r="A178" s="3">
        <v>42625</v>
      </c>
      <c r="B178" s="4" t="s">
        <v>7</v>
      </c>
      <c r="C178" s="4">
        <v>72</v>
      </c>
      <c r="D178" s="4">
        <v>66</v>
      </c>
      <c r="E178" s="4">
        <v>59</v>
      </c>
      <c r="F178" s="4">
        <v>18.100000000000001</v>
      </c>
      <c r="G178" s="4">
        <v>0</v>
      </c>
      <c r="L178" s="3"/>
      <c r="M178" s="4"/>
      <c r="N178" s="4"/>
      <c r="O178" s="4"/>
      <c r="P178" s="4"/>
      <c r="Q178" s="4"/>
      <c r="R178" s="4"/>
    </row>
    <row r="179" spans="1:18" x14ac:dyDescent="0.3">
      <c r="A179" s="3">
        <v>42626</v>
      </c>
      <c r="B179" s="4" t="s">
        <v>7</v>
      </c>
      <c r="C179" s="4">
        <v>83</v>
      </c>
      <c r="D179" s="4">
        <v>70</v>
      </c>
      <c r="E179" s="4">
        <v>60</v>
      </c>
      <c r="F179" s="4">
        <v>27.1</v>
      </c>
      <c r="G179" s="4">
        <v>0</v>
      </c>
      <c r="L179" s="3"/>
      <c r="M179" s="4"/>
      <c r="N179" s="4"/>
      <c r="O179" s="4"/>
      <c r="P179" s="4"/>
      <c r="Q179" s="4"/>
      <c r="R179" s="4"/>
    </row>
    <row r="180" spans="1:18" x14ac:dyDescent="0.3">
      <c r="A180" s="3">
        <v>42628</v>
      </c>
      <c r="B180" s="4" t="s">
        <v>7</v>
      </c>
      <c r="C180" s="4">
        <v>66</v>
      </c>
      <c r="D180" s="4">
        <v>63</v>
      </c>
      <c r="E180" s="4">
        <v>57</v>
      </c>
      <c r="F180" s="4">
        <v>19.899999999999999</v>
      </c>
      <c r="G180" s="4">
        <v>0</v>
      </c>
      <c r="L180" s="3"/>
      <c r="M180" s="4"/>
      <c r="N180" s="4"/>
      <c r="O180" s="4"/>
      <c r="P180" s="4"/>
      <c r="Q180" s="4"/>
      <c r="R180" s="4"/>
    </row>
    <row r="181" spans="1:18" x14ac:dyDescent="0.3">
      <c r="A181" s="3">
        <v>42629</v>
      </c>
      <c r="B181" s="4" t="s">
        <v>7</v>
      </c>
      <c r="C181" s="4">
        <v>70</v>
      </c>
      <c r="D181" s="4">
        <v>62</v>
      </c>
      <c r="E181" s="4">
        <v>54</v>
      </c>
      <c r="F181" s="4">
        <v>21.9</v>
      </c>
      <c r="G181" s="4">
        <v>0</v>
      </c>
      <c r="L181" s="3"/>
      <c r="M181" s="4"/>
      <c r="N181" s="4"/>
      <c r="O181" s="4"/>
      <c r="P181" s="4"/>
      <c r="Q181" s="4"/>
      <c r="R181" s="4"/>
    </row>
    <row r="182" spans="1:18" x14ac:dyDescent="0.3">
      <c r="A182" s="3">
        <v>42630</v>
      </c>
      <c r="B182" s="4" t="s">
        <v>7</v>
      </c>
      <c r="C182" s="4">
        <v>78</v>
      </c>
      <c r="D182" s="4">
        <v>65</v>
      </c>
      <c r="E182" s="4">
        <v>55</v>
      </c>
      <c r="F182" s="4">
        <v>23.9</v>
      </c>
      <c r="G182" s="4">
        <v>0</v>
      </c>
      <c r="L182" s="3"/>
      <c r="M182" s="4"/>
      <c r="N182" s="4"/>
      <c r="O182" s="4"/>
      <c r="P182" s="4"/>
      <c r="Q182" s="4"/>
      <c r="R182" s="4"/>
    </row>
    <row r="183" spans="1:18" x14ac:dyDescent="0.3">
      <c r="A183" s="3">
        <v>42631</v>
      </c>
      <c r="B183" s="4" t="s">
        <v>7</v>
      </c>
      <c r="C183" s="4">
        <v>82</v>
      </c>
      <c r="D183" s="4">
        <v>73</v>
      </c>
      <c r="E183" s="4">
        <v>66</v>
      </c>
      <c r="F183" s="4">
        <v>30</v>
      </c>
      <c r="G183" s="4">
        <v>0</v>
      </c>
      <c r="L183" s="3"/>
      <c r="M183" s="4"/>
      <c r="N183" s="4"/>
      <c r="O183" s="4"/>
      <c r="P183" s="4"/>
      <c r="Q183" s="4"/>
      <c r="R183" s="4"/>
    </row>
    <row r="184" spans="1:18" x14ac:dyDescent="0.3">
      <c r="A184" s="3">
        <v>42633</v>
      </c>
      <c r="B184" s="4" t="s">
        <v>7</v>
      </c>
      <c r="C184" s="4">
        <v>75</v>
      </c>
      <c r="D184" s="4">
        <v>70</v>
      </c>
      <c r="E184" s="4">
        <v>67</v>
      </c>
      <c r="F184" s="4">
        <v>16.100000000000001</v>
      </c>
      <c r="G184" s="4">
        <v>0</v>
      </c>
      <c r="L184" s="3"/>
      <c r="M184" s="4"/>
      <c r="N184" s="4"/>
      <c r="O184" s="4"/>
      <c r="P184" s="4"/>
      <c r="Q184" s="4"/>
      <c r="R184" s="4"/>
    </row>
    <row r="185" spans="1:18" x14ac:dyDescent="0.3">
      <c r="A185" s="3">
        <v>42634</v>
      </c>
      <c r="B185" s="4" t="s">
        <v>7</v>
      </c>
      <c r="C185" s="4">
        <v>83</v>
      </c>
      <c r="D185" s="4">
        <v>75</v>
      </c>
      <c r="E185" s="4">
        <v>69</v>
      </c>
      <c r="F185" s="4">
        <v>19.899999999999999</v>
      </c>
      <c r="G185" s="4">
        <v>0</v>
      </c>
      <c r="L185" s="3"/>
      <c r="M185" s="4"/>
      <c r="N185" s="4"/>
      <c r="O185" s="4"/>
      <c r="P185" s="4"/>
      <c r="Q185" s="4"/>
      <c r="R185" s="4"/>
    </row>
    <row r="186" spans="1:18" x14ac:dyDescent="0.3">
      <c r="A186" s="3">
        <v>42635</v>
      </c>
      <c r="B186" s="4" t="s">
        <v>7</v>
      </c>
      <c r="C186" s="4">
        <v>79</v>
      </c>
      <c r="D186" s="4">
        <v>71</v>
      </c>
      <c r="E186" s="4">
        <v>61</v>
      </c>
      <c r="F186" s="4">
        <v>18.100000000000001</v>
      </c>
      <c r="G186" s="4">
        <v>0</v>
      </c>
      <c r="L186" s="3"/>
      <c r="M186" s="4"/>
      <c r="N186" s="4"/>
      <c r="O186" s="4"/>
      <c r="P186" s="4"/>
      <c r="Q186" s="4"/>
      <c r="R186" s="4"/>
    </row>
    <row r="187" spans="1:18" x14ac:dyDescent="0.3">
      <c r="A187" s="3">
        <v>42637</v>
      </c>
      <c r="B187" s="4" t="s">
        <v>7</v>
      </c>
      <c r="C187" s="4">
        <v>67</v>
      </c>
      <c r="D187" s="4">
        <v>60</v>
      </c>
      <c r="E187" s="4">
        <v>54</v>
      </c>
      <c r="F187" s="4">
        <v>23.9</v>
      </c>
      <c r="G187" s="4">
        <v>0</v>
      </c>
      <c r="L187" s="3"/>
      <c r="M187" s="4"/>
      <c r="N187" s="4"/>
      <c r="O187" s="4"/>
      <c r="P187" s="4"/>
      <c r="Q187" s="4"/>
      <c r="R187" s="4"/>
    </row>
    <row r="188" spans="1:18" x14ac:dyDescent="0.3">
      <c r="A188" s="3">
        <v>42638</v>
      </c>
      <c r="B188" s="4" t="s">
        <v>7</v>
      </c>
      <c r="C188" s="4">
        <v>66</v>
      </c>
      <c r="D188" s="4">
        <v>58</v>
      </c>
      <c r="E188" s="4">
        <v>49</v>
      </c>
      <c r="F188" s="4">
        <v>30</v>
      </c>
      <c r="G188" s="4">
        <v>0</v>
      </c>
      <c r="L188" s="3"/>
      <c r="M188" s="4"/>
      <c r="N188" s="4"/>
      <c r="O188" s="4"/>
      <c r="P188" s="4"/>
      <c r="Q188" s="4"/>
      <c r="R188" s="4"/>
    </row>
    <row r="189" spans="1:18" x14ac:dyDescent="0.3">
      <c r="A189" s="3">
        <v>42639</v>
      </c>
      <c r="B189" s="4" t="s">
        <v>7</v>
      </c>
      <c r="C189" s="4">
        <v>64</v>
      </c>
      <c r="D189" s="4">
        <v>56</v>
      </c>
      <c r="E189" s="4">
        <v>48</v>
      </c>
      <c r="F189" s="4">
        <v>21.9</v>
      </c>
      <c r="G189" s="4">
        <v>0</v>
      </c>
      <c r="L189" s="3"/>
      <c r="M189" s="4"/>
      <c r="N189" s="4"/>
      <c r="O189" s="4"/>
      <c r="P189" s="4"/>
      <c r="Q189" s="4"/>
      <c r="R189" s="4"/>
    </row>
    <row r="190" spans="1:18" x14ac:dyDescent="0.3">
      <c r="A190" s="3">
        <v>42641</v>
      </c>
      <c r="B190" s="4" t="s">
        <v>7</v>
      </c>
      <c r="C190" s="4">
        <v>61</v>
      </c>
      <c r="D190" s="4">
        <v>59</v>
      </c>
      <c r="E190" s="4">
        <v>56</v>
      </c>
      <c r="F190" s="4">
        <v>32</v>
      </c>
      <c r="G190" s="4">
        <v>0</v>
      </c>
      <c r="L190" s="3"/>
      <c r="M190" s="4"/>
      <c r="N190" s="4"/>
      <c r="O190" s="4"/>
      <c r="P190" s="4"/>
      <c r="Q190" s="4"/>
      <c r="R190" s="4"/>
    </row>
    <row r="191" spans="1:18" x14ac:dyDescent="0.3">
      <c r="A191" s="3">
        <v>42642</v>
      </c>
      <c r="B191" s="4" t="s">
        <v>7</v>
      </c>
      <c r="C191" s="4">
        <v>60</v>
      </c>
      <c r="D191" s="4">
        <v>57</v>
      </c>
      <c r="E191" s="4">
        <v>54</v>
      </c>
      <c r="F191" s="4">
        <v>31.1</v>
      </c>
      <c r="G191" s="4">
        <v>0</v>
      </c>
      <c r="L191" s="3"/>
      <c r="M191" s="4"/>
      <c r="N191" s="4"/>
      <c r="O191" s="4"/>
      <c r="P191" s="4"/>
      <c r="Q191" s="4"/>
      <c r="R191" s="4"/>
    </row>
    <row r="192" spans="1:18" x14ac:dyDescent="0.3">
      <c r="A192" s="3">
        <v>42646</v>
      </c>
      <c r="B192" s="4" t="s">
        <v>7</v>
      </c>
      <c r="C192" s="4">
        <v>68</v>
      </c>
      <c r="D192" s="4">
        <v>60</v>
      </c>
      <c r="E192" s="4">
        <v>55</v>
      </c>
      <c r="F192" s="4">
        <v>19</v>
      </c>
      <c r="G192" s="4">
        <v>0</v>
      </c>
      <c r="L192" s="3"/>
      <c r="M192" s="4"/>
      <c r="N192" s="4"/>
      <c r="O192" s="4"/>
      <c r="P192" s="4"/>
      <c r="Q192" s="4"/>
      <c r="R192" s="4"/>
    </row>
    <row r="193" spans="1:18" x14ac:dyDescent="0.3">
      <c r="A193" s="3">
        <v>42647</v>
      </c>
      <c r="B193" s="4" t="s">
        <v>7</v>
      </c>
      <c r="C193" s="4">
        <v>63</v>
      </c>
      <c r="D193" s="4">
        <v>59</v>
      </c>
      <c r="E193" s="4">
        <v>50</v>
      </c>
      <c r="F193" s="4">
        <v>25.9</v>
      </c>
      <c r="G193" s="4">
        <v>0</v>
      </c>
      <c r="L193" s="3"/>
      <c r="M193" s="4"/>
      <c r="N193" s="4"/>
      <c r="O193" s="4"/>
      <c r="P193" s="4"/>
      <c r="Q193" s="4"/>
      <c r="R193" s="4"/>
    </row>
    <row r="194" spans="1:18" x14ac:dyDescent="0.3">
      <c r="A194" s="3">
        <v>42648</v>
      </c>
      <c r="B194" s="4" t="s">
        <v>7</v>
      </c>
      <c r="C194" s="4">
        <v>60</v>
      </c>
      <c r="D194" s="4">
        <v>54</v>
      </c>
      <c r="E194" s="4">
        <v>48</v>
      </c>
      <c r="F194" s="4">
        <v>18.100000000000001</v>
      </c>
      <c r="G194" s="4">
        <v>0</v>
      </c>
      <c r="L194" s="3"/>
      <c r="M194" s="4"/>
      <c r="N194" s="4"/>
      <c r="O194" s="4"/>
      <c r="P194" s="4"/>
      <c r="Q194" s="4"/>
      <c r="R194" s="4"/>
    </row>
    <row r="195" spans="1:18" x14ac:dyDescent="0.3">
      <c r="A195" s="3">
        <v>42649</v>
      </c>
      <c r="B195" s="4" t="s">
        <v>7</v>
      </c>
      <c r="C195" s="4">
        <v>67</v>
      </c>
      <c r="D195" s="4">
        <v>56</v>
      </c>
      <c r="E195" s="4">
        <v>49</v>
      </c>
      <c r="F195" s="4">
        <v>13</v>
      </c>
      <c r="G195" s="4">
        <v>0</v>
      </c>
      <c r="L195" s="3"/>
      <c r="M195" s="4"/>
      <c r="N195" s="4"/>
      <c r="O195" s="4"/>
      <c r="P195" s="4"/>
      <c r="Q195" s="4"/>
      <c r="R195" s="4"/>
    </row>
    <row r="196" spans="1:18" x14ac:dyDescent="0.3">
      <c r="A196" s="3">
        <v>42650</v>
      </c>
      <c r="B196" s="4" t="s">
        <v>7</v>
      </c>
      <c r="C196" s="4">
        <v>68</v>
      </c>
      <c r="D196" s="4">
        <v>60</v>
      </c>
      <c r="E196" s="4">
        <v>53</v>
      </c>
      <c r="F196" s="4">
        <v>14.1</v>
      </c>
      <c r="G196" s="4">
        <v>0</v>
      </c>
      <c r="L196" s="3"/>
      <c r="M196" s="4"/>
      <c r="N196" s="4"/>
      <c r="O196" s="4"/>
      <c r="P196" s="4"/>
      <c r="Q196" s="4"/>
      <c r="R196" s="4"/>
    </row>
    <row r="197" spans="1:18" x14ac:dyDescent="0.3">
      <c r="A197" s="3">
        <v>42653</v>
      </c>
      <c r="B197" s="4" t="s">
        <v>7</v>
      </c>
      <c r="C197" s="4">
        <v>59</v>
      </c>
      <c r="D197" s="4">
        <v>51</v>
      </c>
      <c r="E197" s="4">
        <v>45</v>
      </c>
      <c r="F197" s="4">
        <v>31.1</v>
      </c>
      <c r="G197" s="4">
        <v>0</v>
      </c>
      <c r="L197" s="3"/>
      <c r="M197" s="4"/>
      <c r="N197" s="4"/>
      <c r="O197" s="4"/>
      <c r="P197" s="4"/>
      <c r="Q197" s="4"/>
      <c r="R197" s="4"/>
    </row>
    <row r="198" spans="1:18" x14ac:dyDescent="0.3">
      <c r="A198" s="3">
        <v>42654</v>
      </c>
      <c r="B198" s="4" t="s">
        <v>7</v>
      </c>
      <c r="C198" s="4">
        <v>59</v>
      </c>
      <c r="D198" s="4">
        <v>51</v>
      </c>
      <c r="E198" s="4">
        <v>44</v>
      </c>
      <c r="F198" s="4">
        <v>15</v>
      </c>
      <c r="G198" s="4">
        <v>0</v>
      </c>
      <c r="L198" s="3"/>
      <c r="M198" s="4"/>
      <c r="N198" s="4"/>
      <c r="O198" s="4"/>
      <c r="P198" s="4"/>
      <c r="Q198" s="4"/>
      <c r="R198" s="4"/>
    </row>
    <row r="199" spans="1:18" x14ac:dyDescent="0.3">
      <c r="A199" s="3">
        <v>42655</v>
      </c>
      <c r="B199" s="4" t="s">
        <v>7</v>
      </c>
      <c r="C199" s="4">
        <v>62</v>
      </c>
      <c r="D199" s="4">
        <v>55</v>
      </c>
      <c r="E199" s="4">
        <v>48</v>
      </c>
      <c r="F199" s="4">
        <v>17</v>
      </c>
      <c r="G199" s="4">
        <v>0</v>
      </c>
      <c r="L199" s="3"/>
      <c r="M199" s="4"/>
      <c r="N199" s="4"/>
      <c r="O199" s="4"/>
      <c r="P199" s="4"/>
      <c r="Q199" s="4"/>
      <c r="R199" s="4"/>
    </row>
    <row r="200" spans="1:18" x14ac:dyDescent="0.3">
      <c r="A200" s="3">
        <v>42656</v>
      </c>
      <c r="B200" s="4" t="s">
        <v>7</v>
      </c>
      <c r="C200" s="4">
        <v>72</v>
      </c>
      <c r="D200" s="4">
        <v>60</v>
      </c>
      <c r="E200" s="4">
        <v>51</v>
      </c>
      <c r="F200" s="4">
        <v>27.1</v>
      </c>
      <c r="G200" s="4">
        <v>0</v>
      </c>
      <c r="L200" s="3"/>
      <c r="M200" s="4"/>
      <c r="N200" s="4"/>
      <c r="O200" s="4"/>
      <c r="P200" s="4"/>
      <c r="Q200" s="4"/>
      <c r="R200" s="4"/>
    </row>
    <row r="201" spans="1:18" x14ac:dyDescent="0.3">
      <c r="A201" s="3">
        <v>42657</v>
      </c>
      <c r="B201" s="4" t="s">
        <v>7</v>
      </c>
      <c r="C201" s="4">
        <v>60</v>
      </c>
      <c r="D201" s="4">
        <v>54</v>
      </c>
      <c r="E201" s="4">
        <v>46</v>
      </c>
      <c r="F201" s="4">
        <v>32</v>
      </c>
      <c r="G201" s="4">
        <v>0</v>
      </c>
      <c r="L201" s="3"/>
      <c r="M201" s="4"/>
      <c r="N201" s="4"/>
      <c r="O201" s="4"/>
      <c r="P201" s="4"/>
      <c r="Q201" s="4"/>
      <c r="R201" s="4"/>
    </row>
    <row r="202" spans="1:18" x14ac:dyDescent="0.3">
      <c r="A202" s="3">
        <v>42658</v>
      </c>
      <c r="B202" s="4" t="s">
        <v>7</v>
      </c>
      <c r="C202" s="4">
        <v>56</v>
      </c>
      <c r="D202" s="4">
        <v>49</v>
      </c>
      <c r="E202" s="4">
        <v>42</v>
      </c>
      <c r="F202" s="4">
        <v>15</v>
      </c>
      <c r="G202" s="4">
        <v>0</v>
      </c>
      <c r="L202" s="3"/>
      <c r="M202" s="4"/>
      <c r="N202" s="4"/>
      <c r="O202" s="4"/>
      <c r="P202" s="4"/>
      <c r="Q202" s="4"/>
      <c r="R202" s="4"/>
    </row>
    <row r="203" spans="1:18" x14ac:dyDescent="0.3">
      <c r="A203" s="3">
        <v>42659</v>
      </c>
      <c r="B203" s="4" t="s">
        <v>7</v>
      </c>
      <c r="C203" s="4">
        <v>71</v>
      </c>
      <c r="D203" s="4">
        <v>56</v>
      </c>
      <c r="E203" s="4">
        <v>46</v>
      </c>
      <c r="F203" s="4">
        <v>28</v>
      </c>
      <c r="G203" s="4">
        <v>0</v>
      </c>
      <c r="L203" s="3"/>
      <c r="M203" s="4"/>
      <c r="N203" s="4"/>
      <c r="O203" s="4"/>
      <c r="P203" s="4"/>
      <c r="Q203" s="4"/>
      <c r="R203" s="4"/>
    </row>
    <row r="204" spans="1:18" x14ac:dyDescent="0.3">
      <c r="A204" s="3">
        <v>42660</v>
      </c>
      <c r="B204" s="4" t="s">
        <v>7</v>
      </c>
      <c r="C204" s="4">
        <v>75</v>
      </c>
      <c r="D204" s="4">
        <v>66</v>
      </c>
      <c r="E204" s="4">
        <v>62</v>
      </c>
      <c r="F204" s="4">
        <v>19.899999999999999</v>
      </c>
      <c r="G204" s="4">
        <v>0</v>
      </c>
      <c r="L204" s="3"/>
      <c r="M204" s="4"/>
      <c r="N204" s="4"/>
      <c r="O204" s="4"/>
      <c r="P204" s="4"/>
      <c r="Q204" s="4"/>
      <c r="R204" s="4"/>
    </row>
    <row r="205" spans="1:18" x14ac:dyDescent="0.3">
      <c r="A205" s="3">
        <v>42662</v>
      </c>
      <c r="B205" s="4" t="s">
        <v>7</v>
      </c>
      <c r="C205" s="4">
        <v>81</v>
      </c>
      <c r="D205" s="4">
        <v>71</v>
      </c>
      <c r="E205" s="4">
        <v>62</v>
      </c>
      <c r="F205" s="4">
        <v>27.1</v>
      </c>
      <c r="G205" s="4">
        <v>0</v>
      </c>
      <c r="L205" s="3"/>
      <c r="M205" s="4"/>
      <c r="N205" s="4"/>
      <c r="O205" s="4"/>
      <c r="P205" s="4"/>
      <c r="Q205" s="4"/>
      <c r="R205" s="4"/>
    </row>
    <row r="206" spans="1:18" x14ac:dyDescent="0.3">
      <c r="A206" s="3">
        <v>42666</v>
      </c>
      <c r="B206" s="4" t="s">
        <v>7</v>
      </c>
      <c r="C206" s="4">
        <v>58</v>
      </c>
      <c r="D206" s="4">
        <v>50</v>
      </c>
      <c r="E206" s="4">
        <v>44</v>
      </c>
      <c r="F206" s="4">
        <v>40</v>
      </c>
      <c r="G206" s="4">
        <v>0</v>
      </c>
      <c r="L206" s="3"/>
      <c r="M206" s="4"/>
      <c r="N206" s="4"/>
      <c r="O206" s="4"/>
      <c r="P206" s="4"/>
      <c r="Q206" s="4"/>
      <c r="R206" s="4"/>
    </row>
    <row r="207" spans="1:18" x14ac:dyDescent="0.3">
      <c r="A207" s="3">
        <v>42667</v>
      </c>
      <c r="B207" s="4" t="s">
        <v>7</v>
      </c>
      <c r="C207" s="4">
        <v>61</v>
      </c>
      <c r="D207" s="4">
        <v>54</v>
      </c>
      <c r="E207" s="4">
        <v>46</v>
      </c>
      <c r="F207" s="4">
        <v>32</v>
      </c>
      <c r="G207" s="4">
        <v>0</v>
      </c>
      <c r="L207" s="3"/>
      <c r="M207" s="4"/>
      <c r="N207" s="4"/>
      <c r="O207" s="4"/>
      <c r="P207" s="4"/>
      <c r="Q207" s="4"/>
      <c r="R207" s="4"/>
    </row>
    <row r="208" spans="1:18" x14ac:dyDescent="0.3">
      <c r="A208" s="3">
        <v>42668</v>
      </c>
      <c r="B208" s="4" t="s">
        <v>7</v>
      </c>
      <c r="C208" s="4">
        <v>49</v>
      </c>
      <c r="D208" s="4">
        <v>46</v>
      </c>
      <c r="E208" s="4">
        <v>39</v>
      </c>
      <c r="F208" s="4">
        <v>32</v>
      </c>
      <c r="G208" s="4">
        <v>0</v>
      </c>
      <c r="L208" s="3"/>
      <c r="M208" s="4"/>
      <c r="N208" s="4"/>
      <c r="O208" s="4"/>
      <c r="P208" s="4"/>
      <c r="Q208" s="4"/>
      <c r="R208" s="4"/>
    </row>
    <row r="209" spans="1:18" x14ac:dyDescent="0.3">
      <c r="A209" s="3">
        <v>42669</v>
      </c>
      <c r="B209" s="4" t="s">
        <v>7</v>
      </c>
      <c r="C209" s="4">
        <v>49</v>
      </c>
      <c r="D209" s="4">
        <v>42</v>
      </c>
      <c r="E209" s="4">
        <v>37</v>
      </c>
      <c r="F209" s="4">
        <v>28</v>
      </c>
      <c r="G209" s="4">
        <v>0</v>
      </c>
      <c r="L209" s="3"/>
      <c r="M209" s="4"/>
      <c r="N209" s="4"/>
      <c r="O209" s="4"/>
      <c r="P209" s="4"/>
      <c r="Q209" s="4"/>
      <c r="R209" s="4"/>
    </row>
    <row r="210" spans="1:18" x14ac:dyDescent="0.3">
      <c r="A210" s="3">
        <v>42672</v>
      </c>
      <c r="B210" s="4" t="s">
        <v>7</v>
      </c>
      <c r="C210" s="4">
        <v>57</v>
      </c>
      <c r="D210" s="4">
        <v>47</v>
      </c>
      <c r="E210" s="4">
        <v>42</v>
      </c>
      <c r="F210" s="4">
        <v>23</v>
      </c>
      <c r="G210" s="4">
        <v>0</v>
      </c>
      <c r="L210" s="3"/>
      <c r="M210" s="4"/>
      <c r="N210" s="4"/>
      <c r="O210" s="4"/>
      <c r="P210" s="4"/>
      <c r="Q210" s="4"/>
      <c r="R210" s="4"/>
    </row>
    <row r="211" spans="1:18" x14ac:dyDescent="0.3">
      <c r="A211" s="3">
        <v>42674</v>
      </c>
      <c r="B211" s="4" t="s">
        <v>7</v>
      </c>
      <c r="C211" s="4">
        <v>52</v>
      </c>
      <c r="D211" s="4">
        <v>47</v>
      </c>
      <c r="E211" s="4">
        <v>38</v>
      </c>
      <c r="F211" s="4">
        <v>27.1</v>
      </c>
      <c r="G211" s="4">
        <v>0</v>
      </c>
      <c r="L211" s="3"/>
      <c r="M211" s="4"/>
      <c r="N211" s="4"/>
      <c r="O211" s="4"/>
      <c r="P211" s="4"/>
      <c r="Q211" s="4"/>
      <c r="R211" s="4"/>
    </row>
    <row r="212" spans="1:18" x14ac:dyDescent="0.3">
      <c r="A212" s="3">
        <v>42675</v>
      </c>
      <c r="B212" s="4" t="s">
        <v>7</v>
      </c>
      <c r="C212" s="4">
        <v>51</v>
      </c>
      <c r="D212" s="4">
        <v>42</v>
      </c>
      <c r="E212" s="4">
        <v>34</v>
      </c>
      <c r="F212" s="4">
        <v>17</v>
      </c>
      <c r="G212" s="4">
        <v>0</v>
      </c>
      <c r="L212" s="3"/>
      <c r="M212" s="4"/>
      <c r="N212" s="4"/>
      <c r="O212" s="4"/>
      <c r="P212" s="4"/>
      <c r="Q212" s="4"/>
      <c r="R212" s="4"/>
    </row>
    <row r="213" spans="1:18" x14ac:dyDescent="0.3">
      <c r="A213" s="3">
        <v>42676</v>
      </c>
      <c r="B213" s="4" t="s">
        <v>7</v>
      </c>
      <c r="C213" s="4">
        <v>70</v>
      </c>
      <c r="D213" s="4">
        <v>55</v>
      </c>
      <c r="E213" s="4">
        <v>45</v>
      </c>
      <c r="F213" s="4">
        <v>21</v>
      </c>
      <c r="G213" s="4">
        <v>0</v>
      </c>
      <c r="L213" s="3"/>
      <c r="M213" s="4"/>
      <c r="N213" s="4"/>
      <c r="O213" s="4"/>
      <c r="P213" s="4"/>
      <c r="Q213" s="4"/>
      <c r="R213" s="4"/>
    </row>
    <row r="214" spans="1:18" x14ac:dyDescent="0.3">
      <c r="A214" s="3">
        <v>42678</v>
      </c>
      <c r="B214" s="4" t="s">
        <v>7</v>
      </c>
      <c r="C214" s="4">
        <v>57</v>
      </c>
      <c r="D214" s="4">
        <v>52</v>
      </c>
      <c r="E214" s="4">
        <v>39</v>
      </c>
      <c r="F214" s="4">
        <v>25.1</v>
      </c>
      <c r="G214" s="4">
        <v>0</v>
      </c>
      <c r="L214" s="3"/>
      <c r="M214" s="4"/>
      <c r="N214" s="4"/>
      <c r="O214" s="4"/>
      <c r="P214" s="4"/>
      <c r="Q214" s="4"/>
      <c r="R214" s="4"/>
    </row>
    <row r="215" spans="1:18" x14ac:dyDescent="0.3">
      <c r="A215" s="3">
        <v>42679</v>
      </c>
      <c r="B215" s="4" t="s">
        <v>7</v>
      </c>
      <c r="C215" s="4">
        <v>57</v>
      </c>
      <c r="D215" s="4">
        <v>45</v>
      </c>
      <c r="E215" s="4">
        <v>35</v>
      </c>
      <c r="F215" s="4">
        <v>21</v>
      </c>
      <c r="G215" s="4">
        <v>0</v>
      </c>
      <c r="L215" s="3"/>
      <c r="M215" s="4"/>
      <c r="N215" s="4"/>
      <c r="O215" s="4"/>
      <c r="P215" s="4"/>
      <c r="Q215" s="4"/>
      <c r="R215" s="4"/>
    </row>
    <row r="216" spans="1:18" x14ac:dyDescent="0.3">
      <c r="A216" s="3">
        <v>42681</v>
      </c>
      <c r="B216" s="4" t="s">
        <v>7</v>
      </c>
      <c r="C216" s="4">
        <v>47</v>
      </c>
      <c r="D216" s="4">
        <v>42</v>
      </c>
      <c r="E216" s="4">
        <v>36</v>
      </c>
      <c r="F216" s="4">
        <v>23.9</v>
      </c>
      <c r="G216" s="4">
        <v>0</v>
      </c>
      <c r="L216" s="3"/>
      <c r="M216" s="4"/>
      <c r="N216" s="4"/>
      <c r="O216" s="4"/>
      <c r="P216" s="4"/>
      <c r="Q216" s="4"/>
      <c r="R216" s="4"/>
    </row>
    <row r="217" spans="1:18" x14ac:dyDescent="0.3">
      <c r="A217" s="3">
        <v>42682</v>
      </c>
      <c r="B217" s="4" t="s">
        <v>7</v>
      </c>
      <c r="C217" s="4">
        <v>59</v>
      </c>
      <c r="D217" s="4">
        <v>46</v>
      </c>
      <c r="E217" s="4">
        <v>38</v>
      </c>
      <c r="F217" s="4">
        <v>14.1</v>
      </c>
      <c r="G217" s="4">
        <v>0</v>
      </c>
      <c r="L217" s="3"/>
      <c r="M217" s="4"/>
      <c r="N217" s="4"/>
      <c r="O217" s="4"/>
      <c r="P217" s="4"/>
      <c r="Q217" s="4"/>
      <c r="R217" s="4"/>
    </row>
    <row r="218" spans="1:18" x14ac:dyDescent="0.3">
      <c r="A218" s="3">
        <v>42684</v>
      </c>
      <c r="B218" s="4" t="s">
        <v>7</v>
      </c>
      <c r="C218" s="4">
        <v>53</v>
      </c>
      <c r="D218" s="4">
        <v>47</v>
      </c>
      <c r="E218" s="4">
        <v>39</v>
      </c>
      <c r="F218" s="4">
        <v>25.9</v>
      </c>
      <c r="G218" s="4">
        <v>0</v>
      </c>
      <c r="L218" s="3"/>
      <c r="M218" s="4"/>
      <c r="N218" s="4"/>
      <c r="O218" s="4"/>
      <c r="P218" s="4"/>
      <c r="Q218" s="4"/>
      <c r="R218" s="4"/>
    </row>
    <row r="219" spans="1:18" x14ac:dyDescent="0.3">
      <c r="A219" s="3">
        <v>42685</v>
      </c>
      <c r="B219" s="4" t="s">
        <v>7</v>
      </c>
      <c r="C219" s="4">
        <v>60</v>
      </c>
      <c r="D219" s="4">
        <v>50</v>
      </c>
      <c r="E219" s="4">
        <v>38</v>
      </c>
      <c r="F219" s="4">
        <v>42.9</v>
      </c>
      <c r="G219" s="4">
        <v>0</v>
      </c>
      <c r="L219" s="3"/>
      <c r="M219" s="4"/>
      <c r="N219" s="4"/>
      <c r="O219" s="4"/>
      <c r="P219" s="4"/>
      <c r="Q219" s="4"/>
      <c r="R219" s="4"/>
    </row>
    <row r="220" spans="1:18" x14ac:dyDescent="0.3">
      <c r="A220" s="3">
        <v>42686</v>
      </c>
      <c r="B220" s="4" t="s">
        <v>7</v>
      </c>
      <c r="C220" s="4">
        <v>48</v>
      </c>
      <c r="D220" s="4">
        <v>41</v>
      </c>
      <c r="E220" s="4">
        <v>34</v>
      </c>
      <c r="F220" s="4">
        <v>36</v>
      </c>
      <c r="G220" s="4">
        <v>0</v>
      </c>
      <c r="L220" s="3"/>
      <c r="M220" s="4"/>
      <c r="N220" s="4"/>
      <c r="O220" s="4"/>
      <c r="P220" s="4"/>
      <c r="Q220" s="4"/>
      <c r="R220" s="4"/>
    </row>
    <row r="221" spans="1:18" x14ac:dyDescent="0.3">
      <c r="A221" s="3">
        <v>42687</v>
      </c>
      <c r="B221" s="4" t="s">
        <v>7</v>
      </c>
      <c r="C221" s="4">
        <v>60</v>
      </c>
      <c r="D221" s="4">
        <v>49</v>
      </c>
      <c r="E221" s="4">
        <v>41</v>
      </c>
      <c r="F221" s="4">
        <v>23</v>
      </c>
      <c r="G221" s="4">
        <v>0</v>
      </c>
      <c r="L221" s="3"/>
      <c r="M221" s="4"/>
      <c r="N221" s="4"/>
      <c r="O221" s="4"/>
      <c r="P221" s="4"/>
      <c r="Q221" s="4"/>
      <c r="R221" s="4"/>
    </row>
    <row r="222" spans="1:18" x14ac:dyDescent="0.3">
      <c r="A222" s="3">
        <v>42688</v>
      </c>
      <c r="B222" s="4" t="s">
        <v>7</v>
      </c>
      <c r="C222" s="4">
        <v>66</v>
      </c>
      <c r="D222" s="4">
        <v>53</v>
      </c>
      <c r="E222" s="4">
        <v>39</v>
      </c>
      <c r="F222" s="4">
        <v>23.9</v>
      </c>
      <c r="G222" s="4">
        <v>0</v>
      </c>
      <c r="L222" s="3"/>
      <c r="M222" s="4"/>
      <c r="N222" s="4"/>
      <c r="O222" s="4"/>
      <c r="P222" s="4"/>
      <c r="Q222" s="4"/>
      <c r="R222" s="4"/>
    </row>
    <row r="223" spans="1:18" x14ac:dyDescent="0.3">
      <c r="A223" s="3">
        <v>42691</v>
      </c>
      <c r="B223" s="4" t="s">
        <v>7</v>
      </c>
      <c r="C223" s="4">
        <v>57</v>
      </c>
      <c r="D223" s="4">
        <v>51</v>
      </c>
      <c r="E223" s="4">
        <v>45</v>
      </c>
      <c r="F223" s="4">
        <v>30</v>
      </c>
      <c r="G223" s="4">
        <v>0</v>
      </c>
      <c r="L223" s="3"/>
      <c r="M223" s="4"/>
      <c r="N223" s="4"/>
      <c r="O223" s="4"/>
      <c r="P223" s="4"/>
      <c r="Q223" s="4"/>
      <c r="R223" s="4"/>
    </row>
    <row r="224" spans="1:18" x14ac:dyDescent="0.3">
      <c r="A224" s="3">
        <v>42692</v>
      </c>
      <c r="B224" s="4" t="s">
        <v>7</v>
      </c>
      <c r="C224" s="4">
        <v>63</v>
      </c>
      <c r="D224" s="4">
        <v>50</v>
      </c>
      <c r="E224" s="4">
        <v>43</v>
      </c>
      <c r="F224" s="4">
        <v>19.899999999999999</v>
      </c>
      <c r="G224" s="4">
        <v>0</v>
      </c>
      <c r="L224" s="3"/>
      <c r="M224" s="4"/>
      <c r="N224" s="4"/>
      <c r="O224" s="4"/>
      <c r="P224" s="4"/>
      <c r="Q224" s="4"/>
      <c r="R224" s="4"/>
    </row>
    <row r="225" spans="1:18" x14ac:dyDescent="0.3">
      <c r="A225" s="3">
        <v>42693</v>
      </c>
      <c r="B225" s="4" t="s">
        <v>7</v>
      </c>
      <c r="C225" s="4">
        <v>51</v>
      </c>
      <c r="D225" s="4">
        <v>48</v>
      </c>
      <c r="E225" s="4">
        <v>43</v>
      </c>
      <c r="F225" s="4">
        <v>16.100000000000001</v>
      </c>
      <c r="G225" s="4">
        <v>0</v>
      </c>
      <c r="L225" s="3"/>
      <c r="M225" s="4"/>
      <c r="N225" s="4"/>
      <c r="O225" s="4"/>
      <c r="P225" s="4"/>
      <c r="Q225" s="4"/>
      <c r="R225" s="4"/>
    </row>
    <row r="226" spans="1:18" x14ac:dyDescent="0.3">
      <c r="A226" s="3">
        <v>42695</v>
      </c>
      <c r="B226" s="4" t="s">
        <v>7</v>
      </c>
      <c r="C226" s="4">
        <v>38</v>
      </c>
      <c r="D226" s="4">
        <v>34</v>
      </c>
      <c r="E226" s="4">
        <v>30</v>
      </c>
      <c r="F226" s="4">
        <v>38</v>
      </c>
      <c r="G226" s="4">
        <v>0</v>
      </c>
      <c r="L226" s="3"/>
      <c r="M226" s="4"/>
      <c r="N226" s="4"/>
      <c r="O226" s="4"/>
      <c r="P226" s="4"/>
      <c r="Q226" s="4"/>
      <c r="R226" s="4"/>
    </row>
    <row r="227" spans="1:18" x14ac:dyDescent="0.3">
      <c r="A227" s="3">
        <v>42696</v>
      </c>
      <c r="B227" s="4" t="s">
        <v>7</v>
      </c>
      <c r="C227" s="4">
        <v>43</v>
      </c>
      <c r="D227" s="4">
        <v>36</v>
      </c>
      <c r="E227" s="4">
        <v>32</v>
      </c>
      <c r="F227" s="4">
        <v>33.1</v>
      </c>
      <c r="G227" s="4">
        <v>0</v>
      </c>
      <c r="L227" s="3"/>
      <c r="M227" s="4"/>
      <c r="N227" s="4"/>
      <c r="O227" s="4"/>
      <c r="P227" s="4"/>
      <c r="Q227" s="4"/>
      <c r="R227" s="4"/>
    </row>
    <row r="228" spans="1:18" x14ac:dyDescent="0.3">
      <c r="A228" s="3">
        <v>42697</v>
      </c>
      <c r="B228" s="4" t="s">
        <v>7</v>
      </c>
      <c r="C228" s="4">
        <v>45</v>
      </c>
      <c r="D228" s="4">
        <v>37</v>
      </c>
      <c r="E228" s="4">
        <v>33</v>
      </c>
      <c r="F228" s="4">
        <v>32</v>
      </c>
      <c r="G228" s="4">
        <v>0</v>
      </c>
      <c r="L228" s="3"/>
      <c r="M228" s="4"/>
      <c r="N228" s="4"/>
      <c r="O228" s="4"/>
      <c r="P228" s="4"/>
      <c r="Q228" s="4"/>
      <c r="R228" s="4"/>
    </row>
    <row r="229" spans="1:18" x14ac:dyDescent="0.3">
      <c r="A229" s="3">
        <v>42700</v>
      </c>
      <c r="B229" s="4" t="s">
        <v>7</v>
      </c>
      <c r="C229" s="4">
        <v>47</v>
      </c>
      <c r="D229" s="4">
        <v>42</v>
      </c>
      <c r="E229" s="4">
        <v>38</v>
      </c>
      <c r="F229" s="4">
        <v>18.100000000000001</v>
      </c>
      <c r="G229" s="4">
        <v>0</v>
      </c>
      <c r="L229" s="3"/>
      <c r="M229" s="4"/>
      <c r="N229" s="4"/>
      <c r="O229" s="4"/>
      <c r="P229" s="4"/>
      <c r="Q229" s="4"/>
      <c r="R229" s="4"/>
    </row>
    <row r="230" spans="1:18" x14ac:dyDescent="0.3">
      <c r="A230" s="3">
        <v>42701</v>
      </c>
      <c r="B230" s="4" t="s">
        <v>7</v>
      </c>
      <c r="C230" s="4">
        <v>46</v>
      </c>
      <c r="D230" s="4">
        <v>41</v>
      </c>
      <c r="E230" s="4">
        <v>36</v>
      </c>
      <c r="F230" s="4">
        <v>25.9</v>
      </c>
      <c r="G230" s="4">
        <v>0</v>
      </c>
      <c r="L230" s="3"/>
      <c r="M230" s="4"/>
      <c r="N230" s="4"/>
      <c r="O230" s="4"/>
      <c r="P230" s="4"/>
      <c r="Q230" s="4"/>
      <c r="R230" s="4"/>
    </row>
    <row r="231" spans="1:18" x14ac:dyDescent="0.3">
      <c r="A231" s="3">
        <v>42702</v>
      </c>
      <c r="B231" s="4" t="s">
        <v>7</v>
      </c>
      <c r="C231" s="4">
        <v>46</v>
      </c>
      <c r="D231" s="4">
        <v>39</v>
      </c>
      <c r="E231" s="4">
        <v>33</v>
      </c>
      <c r="F231" s="4">
        <v>21.9</v>
      </c>
      <c r="G231" s="4">
        <v>0</v>
      </c>
      <c r="L231" s="3"/>
      <c r="M231" s="4"/>
      <c r="N231" s="4"/>
      <c r="O231" s="4"/>
      <c r="P231" s="4"/>
      <c r="Q231" s="4"/>
      <c r="R231" s="4"/>
    </row>
    <row r="232" spans="1:18" x14ac:dyDescent="0.3">
      <c r="A232" s="3">
        <v>42706</v>
      </c>
      <c r="B232" s="4" t="s">
        <v>7</v>
      </c>
      <c r="C232" s="4">
        <v>51</v>
      </c>
      <c r="D232" s="4">
        <v>45</v>
      </c>
      <c r="E232" s="4">
        <v>38</v>
      </c>
      <c r="F232" s="4">
        <v>29.1</v>
      </c>
      <c r="G232" s="4">
        <v>0</v>
      </c>
      <c r="L232" s="3"/>
      <c r="M232" s="4"/>
      <c r="N232" s="4"/>
      <c r="O232" s="4"/>
      <c r="P232" s="4"/>
      <c r="Q232" s="4"/>
      <c r="R232" s="4"/>
    </row>
    <row r="233" spans="1:18" x14ac:dyDescent="0.3">
      <c r="A233" s="3">
        <v>42707</v>
      </c>
      <c r="B233" s="4" t="s">
        <v>7</v>
      </c>
      <c r="C233" s="4">
        <v>44</v>
      </c>
      <c r="D233" s="4">
        <v>42</v>
      </c>
      <c r="E233" s="4">
        <v>35</v>
      </c>
      <c r="F233" s="4">
        <v>34</v>
      </c>
      <c r="G233" s="4">
        <v>0</v>
      </c>
      <c r="L233" s="3"/>
      <c r="M233" s="4"/>
      <c r="N233" s="4"/>
      <c r="O233" s="4"/>
      <c r="P233" s="4"/>
      <c r="Q233" s="4"/>
      <c r="R233" s="4"/>
    </row>
    <row r="234" spans="1:18" x14ac:dyDescent="0.3">
      <c r="A234" s="3">
        <v>42708</v>
      </c>
      <c r="B234" s="4" t="s">
        <v>7</v>
      </c>
      <c r="C234" s="4">
        <v>42</v>
      </c>
      <c r="D234" s="4">
        <v>37</v>
      </c>
      <c r="E234" s="4">
        <v>31</v>
      </c>
      <c r="F234" s="4">
        <v>25.1</v>
      </c>
      <c r="G234" s="4">
        <v>0</v>
      </c>
      <c r="L234" s="3"/>
      <c r="M234" s="4"/>
      <c r="N234" s="4"/>
      <c r="O234" s="4"/>
      <c r="P234" s="4"/>
      <c r="Q234" s="4"/>
      <c r="R234" s="4"/>
    </row>
    <row r="235" spans="1:18" x14ac:dyDescent="0.3">
      <c r="A235" s="3">
        <v>42710</v>
      </c>
      <c r="B235" s="4" t="s">
        <v>7</v>
      </c>
      <c r="C235" s="4">
        <v>44</v>
      </c>
      <c r="D235" s="4">
        <v>39</v>
      </c>
      <c r="E235" s="4">
        <v>34</v>
      </c>
      <c r="F235" s="4">
        <v>21</v>
      </c>
      <c r="G235" s="4">
        <v>0</v>
      </c>
      <c r="L235" s="3"/>
      <c r="M235" s="4"/>
      <c r="N235" s="4"/>
      <c r="O235" s="4"/>
      <c r="P235" s="4"/>
      <c r="Q235" s="4"/>
      <c r="R235" s="4"/>
    </row>
    <row r="236" spans="1:18" x14ac:dyDescent="0.3">
      <c r="A236" s="3">
        <v>42712</v>
      </c>
      <c r="B236" s="4" t="s">
        <v>7</v>
      </c>
      <c r="C236" s="4">
        <v>43</v>
      </c>
      <c r="D236" s="4">
        <v>39</v>
      </c>
      <c r="E236" s="4">
        <v>34</v>
      </c>
      <c r="F236" s="4">
        <v>33.1</v>
      </c>
      <c r="G236" s="4">
        <v>0</v>
      </c>
      <c r="L236" s="3"/>
      <c r="M236" s="4"/>
      <c r="N236" s="4"/>
      <c r="O236" s="4"/>
      <c r="P236" s="4"/>
      <c r="Q236" s="4"/>
      <c r="R236" s="4"/>
    </row>
    <row r="237" spans="1:18" x14ac:dyDescent="0.3">
      <c r="A237" s="3">
        <v>42713</v>
      </c>
      <c r="B237" s="4" t="s">
        <v>7</v>
      </c>
      <c r="C237" s="4">
        <v>37</v>
      </c>
      <c r="D237" s="4">
        <v>34</v>
      </c>
      <c r="E237" s="4">
        <v>25</v>
      </c>
      <c r="F237" s="4">
        <v>31.1</v>
      </c>
      <c r="G237" s="4">
        <v>0</v>
      </c>
      <c r="L237" s="3"/>
      <c r="M237" s="4"/>
      <c r="N237" s="4"/>
      <c r="O237" s="4"/>
      <c r="P237" s="4"/>
      <c r="Q237" s="4"/>
      <c r="R237" s="4"/>
    </row>
    <row r="238" spans="1:18" x14ac:dyDescent="0.3">
      <c r="A238" s="3">
        <v>42714</v>
      </c>
      <c r="B238" s="4" t="s">
        <v>7</v>
      </c>
      <c r="C238" s="4">
        <v>29</v>
      </c>
      <c r="D238" s="4">
        <v>26</v>
      </c>
      <c r="E238" s="4">
        <v>21</v>
      </c>
      <c r="F238" s="4">
        <v>31.1</v>
      </c>
      <c r="G238" s="4">
        <v>0</v>
      </c>
      <c r="L238" s="3"/>
      <c r="M238" s="4"/>
      <c r="N238" s="4"/>
      <c r="O238" s="4"/>
      <c r="P238" s="4"/>
      <c r="Q238" s="4"/>
      <c r="R238" s="4"/>
    </row>
    <row r="239" spans="1:18" x14ac:dyDescent="0.3">
      <c r="A239" s="3">
        <v>42717</v>
      </c>
      <c r="B239" s="4" t="s">
        <v>7</v>
      </c>
      <c r="C239" s="4">
        <v>43</v>
      </c>
      <c r="D239" s="4">
        <v>38</v>
      </c>
      <c r="E239" s="4">
        <v>35</v>
      </c>
      <c r="F239" s="4">
        <v>30</v>
      </c>
      <c r="G239" s="4">
        <v>0</v>
      </c>
      <c r="L239" s="3"/>
      <c r="M239" s="4"/>
      <c r="N239" s="4"/>
      <c r="O239" s="4"/>
      <c r="P239" s="4"/>
      <c r="Q239" s="4"/>
      <c r="R239" s="4"/>
    </row>
    <row r="240" spans="1:18" x14ac:dyDescent="0.3">
      <c r="A240" s="3">
        <v>42718</v>
      </c>
      <c r="B240" s="4" t="s">
        <v>7</v>
      </c>
      <c r="C240" s="4">
        <v>42</v>
      </c>
      <c r="D240" s="4">
        <v>38</v>
      </c>
      <c r="E240" s="4">
        <v>27</v>
      </c>
      <c r="F240" s="4">
        <v>27.1</v>
      </c>
      <c r="G240" s="4">
        <v>0</v>
      </c>
      <c r="L240" s="3"/>
      <c r="M240" s="4"/>
      <c r="N240" s="4"/>
      <c r="O240" s="4"/>
      <c r="P240" s="4"/>
      <c r="Q240" s="4"/>
      <c r="R240" s="4"/>
    </row>
    <row r="241" spans="1:18" x14ac:dyDescent="0.3">
      <c r="A241" s="3">
        <v>42719</v>
      </c>
      <c r="B241" s="4" t="s">
        <v>7</v>
      </c>
      <c r="C241" s="4">
        <v>32</v>
      </c>
      <c r="D241" s="4">
        <v>27</v>
      </c>
      <c r="E241" s="4">
        <v>14</v>
      </c>
      <c r="F241" s="4">
        <v>48.1</v>
      </c>
      <c r="G241" s="4">
        <v>0</v>
      </c>
      <c r="L241" s="3"/>
      <c r="M241" s="4"/>
      <c r="N241" s="4"/>
      <c r="O241" s="4"/>
      <c r="P241" s="4"/>
      <c r="Q241" s="4"/>
      <c r="R241" s="4"/>
    </row>
    <row r="242" spans="1:18" x14ac:dyDescent="0.3">
      <c r="A242" s="3">
        <v>42720</v>
      </c>
      <c r="B242" s="4" t="s">
        <v>7</v>
      </c>
      <c r="C242" s="4">
        <v>21</v>
      </c>
      <c r="D242" s="4">
        <v>13</v>
      </c>
      <c r="E242" s="4">
        <v>4</v>
      </c>
      <c r="F242" s="4">
        <v>48.1</v>
      </c>
      <c r="G242" s="4">
        <v>0</v>
      </c>
      <c r="L242" s="3"/>
      <c r="M242" s="4"/>
      <c r="N242" s="4"/>
      <c r="O242" s="4"/>
      <c r="P242" s="4"/>
      <c r="Q242" s="4"/>
      <c r="R242" s="4"/>
    </row>
    <row r="243" spans="1:18" x14ac:dyDescent="0.3">
      <c r="A243" s="3">
        <v>42723</v>
      </c>
      <c r="B243" s="4" t="s">
        <v>7</v>
      </c>
      <c r="C243" s="4">
        <v>33</v>
      </c>
      <c r="D243" s="4">
        <v>27</v>
      </c>
      <c r="E243" s="4">
        <v>19</v>
      </c>
      <c r="F243" s="4">
        <v>30</v>
      </c>
      <c r="G243" s="4">
        <v>0</v>
      </c>
      <c r="L243" s="3"/>
      <c r="M243" s="4"/>
      <c r="N243" s="4"/>
      <c r="O243" s="4"/>
      <c r="P243" s="4"/>
      <c r="Q243" s="4"/>
      <c r="R243" s="4"/>
    </row>
    <row r="244" spans="1:18" x14ac:dyDescent="0.3">
      <c r="A244" s="3">
        <v>42724</v>
      </c>
      <c r="B244" s="4" t="s">
        <v>7</v>
      </c>
      <c r="C244" s="4">
        <v>34</v>
      </c>
      <c r="D244" s="4">
        <v>24</v>
      </c>
      <c r="E244" s="4">
        <v>18</v>
      </c>
      <c r="F244" s="4">
        <v>23.9</v>
      </c>
      <c r="G244" s="4">
        <v>0</v>
      </c>
      <c r="L244" s="3"/>
      <c r="M244" s="4"/>
      <c r="N244" s="4"/>
      <c r="O244" s="4"/>
      <c r="P244" s="4"/>
      <c r="Q244" s="4"/>
      <c r="R244" s="4"/>
    </row>
    <row r="245" spans="1:18" x14ac:dyDescent="0.3">
      <c r="A245" s="3">
        <v>42725</v>
      </c>
      <c r="B245" s="4" t="s">
        <v>7</v>
      </c>
      <c r="C245" s="4">
        <v>45</v>
      </c>
      <c r="D245" s="4">
        <v>35</v>
      </c>
      <c r="E245" s="4">
        <v>29</v>
      </c>
      <c r="F245" s="4">
        <v>29.1</v>
      </c>
      <c r="G245" s="4">
        <v>0</v>
      </c>
      <c r="L245" s="3"/>
      <c r="M245" s="4"/>
      <c r="N245" s="4"/>
      <c r="O245" s="4"/>
      <c r="P245" s="4"/>
      <c r="Q245" s="4"/>
      <c r="R245" s="4"/>
    </row>
    <row r="246" spans="1:18" x14ac:dyDescent="0.3">
      <c r="A246" s="3">
        <v>42727</v>
      </c>
      <c r="B246" s="4" t="s">
        <v>7</v>
      </c>
      <c r="C246" s="4">
        <v>46</v>
      </c>
      <c r="D246" s="4">
        <v>39</v>
      </c>
      <c r="E246" s="4">
        <v>35</v>
      </c>
      <c r="F246" s="4">
        <v>25.1</v>
      </c>
      <c r="G246" s="4">
        <v>0</v>
      </c>
      <c r="L246" s="3"/>
      <c r="M246" s="4"/>
      <c r="N246" s="4"/>
      <c r="O246" s="4"/>
      <c r="P246" s="4"/>
      <c r="Q246" s="4"/>
      <c r="R246" s="4"/>
    </row>
    <row r="247" spans="1:18" x14ac:dyDescent="0.3">
      <c r="A247" s="3">
        <v>42729</v>
      </c>
      <c r="B247" s="4" t="s">
        <v>7</v>
      </c>
      <c r="C247" s="4">
        <v>45</v>
      </c>
      <c r="D247" s="4">
        <v>40</v>
      </c>
      <c r="E247" s="4">
        <v>27</v>
      </c>
      <c r="F247" s="4">
        <v>36</v>
      </c>
      <c r="G247" s="4">
        <v>0</v>
      </c>
      <c r="L247" s="3"/>
      <c r="M247" s="4"/>
      <c r="N247" s="4"/>
      <c r="O247" s="4"/>
      <c r="P247" s="4"/>
      <c r="Q247" s="4"/>
      <c r="R247" s="4"/>
    </row>
    <row r="248" spans="1:18" x14ac:dyDescent="0.3">
      <c r="A248" s="3">
        <v>42731</v>
      </c>
      <c r="B248" s="4" t="s">
        <v>7</v>
      </c>
      <c r="C248" s="4">
        <v>58</v>
      </c>
      <c r="D248" s="4">
        <v>51</v>
      </c>
      <c r="E248" s="4">
        <v>39</v>
      </c>
      <c r="F248" s="4">
        <v>51</v>
      </c>
      <c r="G248" s="4">
        <v>0</v>
      </c>
      <c r="L248" s="3"/>
      <c r="M248" s="4"/>
      <c r="N248" s="4"/>
      <c r="O248" s="4"/>
      <c r="P248" s="4"/>
      <c r="Q248" s="4"/>
      <c r="R248" s="4"/>
    </row>
    <row r="249" spans="1:18" x14ac:dyDescent="0.3">
      <c r="A249" s="3">
        <v>42732</v>
      </c>
      <c r="B249" s="4" t="s">
        <v>7</v>
      </c>
      <c r="C249" s="4">
        <v>42</v>
      </c>
      <c r="D249" s="4">
        <v>39</v>
      </c>
      <c r="E249" s="4">
        <v>32</v>
      </c>
      <c r="F249" s="4">
        <v>25.1</v>
      </c>
      <c r="G249" s="4">
        <v>0</v>
      </c>
      <c r="L249" s="3"/>
      <c r="M249" s="4"/>
      <c r="N249" s="4"/>
      <c r="O249" s="4"/>
      <c r="P249" s="4"/>
      <c r="Q249" s="4"/>
      <c r="R249" s="4"/>
    </row>
    <row r="250" spans="1:18" x14ac:dyDescent="0.3">
      <c r="A250" s="3">
        <v>42378</v>
      </c>
      <c r="B250" s="4" t="s">
        <v>8</v>
      </c>
      <c r="C250" s="4">
        <v>41</v>
      </c>
      <c r="D250" s="4">
        <v>40</v>
      </c>
      <c r="E250" s="4">
        <v>38</v>
      </c>
      <c r="F250" s="4">
        <v>18.100000000000001</v>
      </c>
      <c r="G250" s="4">
        <v>0.01</v>
      </c>
      <c r="L250" s="3"/>
      <c r="M250" s="4"/>
      <c r="N250" s="4"/>
      <c r="O250" s="4"/>
      <c r="P250" s="4"/>
      <c r="Q250" s="4"/>
      <c r="R250" s="4"/>
    </row>
    <row r="251" spans="1:18" x14ac:dyDescent="0.3">
      <c r="A251" s="3">
        <v>42379</v>
      </c>
      <c r="B251" s="4" t="s">
        <v>8</v>
      </c>
      <c r="C251" s="4">
        <v>58</v>
      </c>
      <c r="D251" s="4">
        <v>45</v>
      </c>
      <c r="E251" s="4">
        <v>38</v>
      </c>
      <c r="F251" s="4">
        <v>38.9</v>
      </c>
      <c r="G251" s="4">
        <v>1.38</v>
      </c>
      <c r="L251" s="3"/>
      <c r="M251" s="4"/>
      <c r="N251" s="4"/>
      <c r="O251" s="4"/>
      <c r="P251" s="4"/>
      <c r="Q251" s="4"/>
      <c r="R251" s="4"/>
    </row>
    <row r="252" spans="1:18" x14ac:dyDescent="0.3">
      <c r="A252" s="3">
        <v>42385</v>
      </c>
      <c r="B252" s="4" t="s">
        <v>8</v>
      </c>
      <c r="C252" s="4">
        <v>43</v>
      </c>
      <c r="D252" s="4">
        <v>39</v>
      </c>
      <c r="E252" s="4">
        <v>34</v>
      </c>
      <c r="F252" s="4">
        <v>28</v>
      </c>
      <c r="G252" s="4">
        <v>1.22</v>
      </c>
      <c r="L252" s="3"/>
      <c r="M252" s="4"/>
      <c r="N252" s="4"/>
      <c r="O252" s="4"/>
      <c r="P252" s="4"/>
      <c r="Q252" s="4"/>
      <c r="R252" s="4"/>
    </row>
    <row r="253" spans="1:18" x14ac:dyDescent="0.3">
      <c r="A253" s="3">
        <v>42403</v>
      </c>
      <c r="B253" s="4" t="s">
        <v>8</v>
      </c>
      <c r="C253" s="4">
        <v>57</v>
      </c>
      <c r="D253" s="4">
        <v>42</v>
      </c>
      <c r="E253" s="4">
        <v>35</v>
      </c>
      <c r="F253" s="4">
        <v>46.1</v>
      </c>
      <c r="G253" s="4">
        <v>0.33</v>
      </c>
      <c r="L253" s="3"/>
      <c r="M253" s="4"/>
      <c r="N253" s="4"/>
      <c r="O253" s="4"/>
      <c r="P253" s="4"/>
      <c r="Q253" s="4"/>
      <c r="R253" s="4"/>
    </row>
    <row r="254" spans="1:18" x14ac:dyDescent="0.3">
      <c r="A254" s="3">
        <v>42404</v>
      </c>
      <c r="B254" s="4" t="s">
        <v>8</v>
      </c>
      <c r="C254" s="4">
        <v>56</v>
      </c>
      <c r="D254" s="4">
        <v>54</v>
      </c>
      <c r="E254" s="4">
        <v>43</v>
      </c>
      <c r="F254" s="4">
        <v>23</v>
      </c>
      <c r="G254" s="4">
        <v>0.01</v>
      </c>
      <c r="L254" s="3"/>
      <c r="M254" s="4"/>
      <c r="N254" s="4"/>
      <c r="O254" s="4"/>
      <c r="P254" s="4"/>
      <c r="Q254" s="4"/>
      <c r="R254" s="4"/>
    </row>
    <row r="255" spans="1:18" x14ac:dyDescent="0.3">
      <c r="A255" s="3">
        <v>42416</v>
      </c>
      <c r="B255" s="4" t="s">
        <v>8</v>
      </c>
      <c r="C255" s="4">
        <v>54</v>
      </c>
      <c r="D255" s="4">
        <v>40</v>
      </c>
      <c r="E255" s="4">
        <v>31</v>
      </c>
      <c r="F255" s="4">
        <v>47</v>
      </c>
      <c r="G255" s="4">
        <v>0.66</v>
      </c>
      <c r="L255" s="3"/>
      <c r="M255" s="4"/>
      <c r="N255" s="4"/>
      <c r="O255" s="4"/>
      <c r="P255" s="4"/>
      <c r="Q255" s="4"/>
      <c r="R255" s="4"/>
    </row>
    <row r="256" spans="1:18" x14ac:dyDescent="0.3">
      <c r="A256" s="3">
        <v>42420</v>
      </c>
      <c r="B256" s="4" t="s">
        <v>8</v>
      </c>
      <c r="C256" s="4">
        <v>60</v>
      </c>
      <c r="D256" s="4">
        <v>43</v>
      </c>
      <c r="E256" s="4">
        <v>33</v>
      </c>
      <c r="F256" s="4">
        <v>32</v>
      </c>
      <c r="G256" s="4">
        <v>0.01</v>
      </c>
      <c r="L256" s="3"/>
      <c r="M256" s="4"/>
      <c r="N256" s="4"/>
      <c r="O256" s="4"/>
      <c r="P256" s="4"/>
      <c r="Q256" s="4"/>
      <c r="R256" s="4"/>
    </row>
    <row r="257" spans="1:18" x14ac:dyDescent="0.3">
      <c r="A257" s="3">
        <v>42424</v>
      </c>
      <c r="B257" s="4" t="s">
        <v>8</v>
      </c>
      <c r="C257" s="4">
        <v>57</v>
      </c>
      <c r="D257" s="4">
        <v>39</v>
      </c>
      <c r="E257" s="4">
        <v>38</v>
      </c>
      <c r="F257" s="4">
        <v>36</v>
      </c>
      <c r="G257" s="4">
        <v>0.59</v>
      </c>
      <c r="L257" s="3"/>
      <c r="M257" s="4"/>
      <c r="N257" s="4"/>
      <c r="O257" s="4"/>
      <c r="P257" s="4"/>
      <c r="Q257" s="4"/>
      <c r="R257" s="4"/>
    </row>
    <row r="258" spans="1:18" x14ac:dyDescent="0.3">
      <c r="A258" s="3">
        <v>42425</v>
      </c>
      <c r="B258" s="4" t="s">
        <v>8</v>
      </c>
      <c r="C258" s="4">
        <v>62</v>
      </c>
      <c r="D258" s="4">
        <v>54</v>
      </c>
      <c r="E258" s="4">
        <v>41</v>
      </c>
      <c r="F258" s="4">
        <v>53.9</v>
      </c>
      <c r="G258" s="4">
        <v>0.81</v>
      </c>
      <c r="L258" s="3"/>
      <c r="M258" s="4"/>
      <c r="N258" s="4"/>
      <c r="O258" s="4"/>
      <c r="P258" s="4"/>
      <c r="Q258" s="4"/>
      <c r="R258" s="4"/>
    </row>
    <row r="259" spans="1:18" x14ac:dyDescent="0.3">
      <c r="A259" s="3">
        <v>42431</v>
      </c>
      <c r="B259" s="4" t="s">
        <v>8</v>
      </c>
      <c r="C259" s="4">
        <v>53</v>
      </c>
      <c r="D259" s="4">
        <v>43</v>
      </c>
      <c r="E259" s="4">
        <v>25</v>
      </c>
      <c r="F259" s="4">
        <v>38</v>
      </c>
      <c r="G259" s="4">
        <v>0.37</v>
      </c>
      <c r="L259" s="3"/>
      <c r="M259" s="4"/>
      <c r="N259" s="4"/>
      <c r="O259" s="4"/>
      <c r="P259" s="4"/>
      <c r="Q259" s="4"/>
      <c r="R259" s="4"/>
    </row>
    <row r="260" spans="1:18" x14ac:dyDescent="0.3">
      <c r="A260" s="3">
        <v>42439</v>
      </c>
      <c r="B260" s="4" t="s">
        <v>8</v>
      </c>
      <c r="C260" s="4">
        <v>66</v>
      </c>
      <c r="D260" s="4">
        <v>62</v>
      </c>
      <c r="E260" s="4">
        <v>47</v>
      </c>
      <c r="F260" s="4">
        <v>38</v>
      </c>
      <c r="G260" s="4">
        <v>0.4</v>
      </c>
      <c r="L260" s="3"/>
      <c r="M260" s="4"/>
      <c r="N260" s="4"/>
      <c r="O260" s="4"/>
      <c r="P260" s="4"/>
      <c r="Q260" s="4"/>
      <c r="R260" s="4"/>
    </row>
    <row r="261" spans="1:18" x14ac:dyDescent="0.3">
      <c r="A261" s="3">
        <v>42440</v>
      </c>
      <c r="B261" s="4" t="s">
        <v>8</v>
      </c>
      <c r="C261" s="4">
        <v>50</v>
      </c>
      <c r="D261" s="4">
        <v>48</v>
      </c>
      <c r="E261" s="4">
        <v>41</v>
      </c>
      <c r="F261" s="4">
        <v>25.1</v>
      </c>
      <c r="G261" s="4">
        <v>0.09</v>
      </c>
      <c r="L261" s="3"/>
      <c r="M261" s="4"/>
      <c r="N261" s="4"/>
      <c r="O261" s="4"/>
      <c r="P261" s="4"/>
      <c r="Q261" s="4"/>
      <c r="R261" s="4"/>
    </row>
    <row r="262" spans="1:18" x14ac:dyDescent="0.3">
      <c r="A262" s="3">
        <v>42443</v>
      </c>
      <c r="B262" s="4" t="s">
        <v>8</v>
      </c>
      <c r="C262" s="4">
        <v>45</v>
      </c>
      <c r="D262" s="4">
        <v>43</v>
      </c>
      <c r="E262" s="4">
        <v>39</v>
      </c>
      <c r="F262" s="4">
        <v>29.1</v>
      </c>
      <c r="G262" s="4">
        <v>0.21</v>
      </c>
      <c r="L262" s="3"/>
      <c r="M262" s="4"/>
      <c r="N262" s="4"/>
      <c r="O262" s="4"/>
      <c r="P262" s="4"/>
      <c r="Q262" s="4"/>
      <c r="R262" s="4"/>
    </row>
    <row r="263" spans="1:18" x14ac:dyDescent="0.3">
      <c r="A263" s="3">
        <v>42444</v>
      </c>
      <c r="B263" s="4" t="s">
        <v>8</v>
      </c>
      <c r="C263" s="4">
        <v>45</v>
      </c>
      <c r="D263" s="4">
        <v>43</v>
      </c>
      <c r="E263" s="4">
        <v>41</v>
      </c>
      <c r="F263" s="4">
        <v>32</v>
      </c>
      <c r="G263" s="4">
        <v>1.1399999999999999</v>
      </c>
      <c r="L263" s="3"/>
      <c r="M263" s="4"/>
      <c r="N263" s="4"/>
      <c r="O263" s="4"/>
      <c r="P263" s="4"/>
      <c r="Q263" s="4"/>
      <c r="R263" s="4"/>
    </row>
    <row r="264" spans="1:18" x14ac:dyDescent="0.3">
      <c r="A264" s="3">
        <v>42445</v>
      </c>
      <c r="B264" s="4" t="s">
        <v>8</v>
      </c>
      <c r="C264" s="4">
        <v>48</v>
      </c>
      <c r="D264" s="4">
        <v>43</v>
      </c>
      <c r="E264" s="4">
        <v>41</v>
      </c>
      <c r="F264" s="4">
        <v>21</v>
      </c>
      <c r="G264" s="4">
        <v>0.03</v>
      </c>
      <c r="L264" s="3"/>
      <c r="M264" s="4"/>
      <c r="N264" s="4"/>
      <c r="O264" s="4"/>
      <c r="P264" s="4"/>
      <c r="Q264" s="4"/>
      <c r="R264" s="4"/>
    </row>
    <row r="265" spans="1:18" x14ac:dyDescent="0.3">
      <c r="A265" s="3">
        <v>42446</v>
      </c>
      <c r="B265" s="4" t="s">
        <v>8</v>
      </c>
      <c r="C265" s="4">
        <v>64</v>
      </c>
      <c r="D265" s="4">
        <v>49</v>
      </c>
      <c r="E265" s="4">
        <v>43</v>
      </c>
      <c r="F265" s="4">
        <v>46.1</v>
      </c>
      <c r="G265" s="5">
        <v>7.0000000000000007E-2</v>
      </c>
      <c r="L265" s="3"/>
      <c r="M265" s="4"/>
      <c r="N265" s="4"/>
      <c r="O265" s="4"/>
      <c r="P265" s="4"/>
      <c r="Q265" s="4"/>
      <c r="R265" s="4"/>
    </row>
    <row r="266" spans="1:18" x14ac:dyDescent="0.3">
      <c r="A266" s="3">
        <v>42447</v>
      </c>
      <c r="B266" s="4" t="s">
        <v>8</v>
      </c>
      <c r="C266" s="4">
        <v>52</v>
      </c>
      <c r="D266" s="4">
        <v>47</v>
      </c>
      <c r="E266" s="4">
        <v>35</v>
      </c>
      <c r="F266" s="4">
        <v>40.9</v>
      </c>
      <c r="G266" s="4">
        <v>0.03</v>
      </c>
      <c r="L266" s="3"/>
      <c r="M266" s="4"/>
      <c r="N266" s="4"/>
      <c r="O266" s="4"/>
      <c r="P266" s="4"/>
      <c r="Q266" s="4"/>
      <c r="R266" s="4"/>
    </row>
    <row r="267" spans="1:18" x14ac:dyDescent="0.3">
      <c r="A267" s="3">
        <v>42449</v>
      </c>
      <c r="B267" s="4" t="s">
        <v>8</v>
      </c>
      <c r="C267" s="4">
        <v>35</v>
      </c>
      <c r="D267" s="4">
        <v>32</v>
      </c>
      <c r="E267" s="4">
        <v>26</v>
      </c>
      <c r="F267" s="4">
        <v>21.9</v>
      </c>
      <c r="G267" s="4">
        <v>0.02</v>
      </c>
      <c r="L267" s="3"/>
      <c r="M267" s="4"/>
      <c r="N267" s="4"/>
      <c r="O267" s="4"/>
      <c r="P267" s="4"/>
      <c r="Q267" s="4"/>
      <c r="R267" s="4"/>
    </row>
    <row r="268" spans="1:18" x14ac:dyDescent="0.3">
      <c r="A268" s="3">
        <v>42454</v>
      </c>
      <c r="B268" s="4" t="s">
        <v>8</v>
      </c>
      <c r="C268" s="4">
        <v>46</v>
      </c>
      <c r="D268" s="4">
        <v>39</v>
      </c>
      <c r="E268" s="4">
        <v>37</v>
      </c>
      <c r="F268" s="4">
        <v>19.899999999999999</v>
      </c>
      <c r="G268" s="4">
        <v>0.16</v>
      </c>
      <c r="L268" s="3"/>
      <c r="M268" s="4"/>
      <c r="N268" s="4"/>
      <c r="O268" s="4"/>
      <c r="P268" s="4"/>
      <c r="Q268" s="4"/>
      <c r="R268" s="4"/>
    </row>
    <row r="269" spans="1:18" x14ac:dyDescent="0.3">
      <c r="A269" s="3">
        <v>42457</v>
      </c>
      <c r="B269" s="4" t="s">
        <v>8</v>
      </c>
      <c r="C269" s="4">
        <v>47</v>
      </c>
      <c r="D269" s="4">
        <v>40</v>
      </c>
      <c r="E269" s="4">
        <v>38</v>
      </c>
      <c r="F269" s="4">
        <v>32</v>
      </c>
      <c r="G269" s="4">
        <v>0.41</v>
      </c>
      <c r="L269" s="3"/>
      <c r="M269" s="4"/>
      <c r="N269" s="4"/>
      <c r="O269" s="4"/>
      <c r="P269" s="4"/>
      <c r="Q269" s="4"/>
      <c r="R269" s="5"/>
    </row>
    <row r="270" spans="1:18" x14ac:dyDescent="0.3">
      <c r="A270" s="3">
        <v>42461</v>
      </c>
      <c r="B270" s="4" t="s">
        <v>8</v>
      </c>
      <c r="C270" s="4">
        <v>69</v>
      </c>
      <c r="D270" s="4">
        <v>63</v>
      </c>
      <c r="E270" s="4">
        <v>59</v>
      </c>
      <c r="F270" s="4">
        <v>36.9</v>
      </c>
      <c r="G270" s="4">
        <v>0.05</v>
      </c>
      <c r="L270" s="3"/>
      <c r="M270" s="4"/>
      <c r="N270" s="4"/>
      <c r="O270" s="4"/>
      <c r="P270" s="4"/>
      <c r="Q270" s="4"/>
      <c r="R270" s="4"/>
    </row>
    <row r="271" spans="1:18" x14ac:dyDescent="0.3">
      <c r="A271" s="3">
        <v>42462</v>
      </c>
      <c r="B271" s="4" t="s">
        <v>8</v>
      </c>
      <c r="C271" s="4">
        <v>59</v>
      </c>
      <c r="D271" s="4">
        <v>53</v>
      </c>
      <c r="E271" s="4">
        <v>42</v>
      </c>
      <c r="F271" s="4">
        <v>21.9</v>
      </c>
      <c r="G271" s="4">
        <v>0.32</v>
      </c>
      <c r="L271" s="3"/>
      <c r="M271" s="4"/>
      <c r="N271" s="4"/>
      <c r="O271" s="4"/>
      <c r="P271" s="4"/>
      <c r="Q271" s="4"/>
      <c r="R271" s="4"/>
    </row>
    <row r="272" spans="1:18" x14ac:dyDescent="0.3">
      <c r="A272" s="3">
        <v>42467</v>
      </c>
      <c r="B272" s="4" t="s">
        <v>8</v>
      </c>
      <c r="C272" s="4">
        <v>58</v>
      </c>
      <c r="D272" s="4">
        <v>49</v>
      </c>
      <c r="E272" s="4">
        <v>42</v>
      </c>
      <c r="F272" s="4">
        <v>40</v>
      </c>
      <c r="G272" s="4">
        <v>1.03</v>
      </c>
      <c r="L272" s="3"/>
      <c r="M272" s="4"/>
      <c r="N272" s="4"/>
      <c r="O272" s="4"/>
      <c r="P272" s="4"/>
      <c r="Q272" s="4"/>
      <c r="R272" s="4"/>
    </row>
    <row r="273" spans="1:18" x14ac:dyDescent="0.3">
      <c r="A273" s="3">
        <v>42471</v>
      </c>
      <c r="B273" s="4" t="s">
        <v>8</v>
      </c>
      <c r="C273" s="4">
        <v>60</v>
      </c>
      <c r="D273" s="4">
        <v>48</v>
      </c>
      <c r="E273" s="4">
        <v>42</v>
      </c>
      <c r="F273" s="4">
        <v>40.9</v>
      </c>
      <c r="G273" s="4">
        <v>0.01</v>
      </c>
      <c r="L273" s="3"/>
      <c r="M273" s="4"/>
      <c r="N273" s="4"/>
      <c r="O273" s="4"/>
      <c r="P273" s="4"/>
      <c r="Q273" s="4"/>
      <c r="R273" s="4"/>
    </row>
    <row r="274" spans="1:18" x14ac:dyDescent="0.3">
      <c r="A274" s="3">
        <v>42472</v>
      </c>
      <c r="B274" s="4" t="s">
        <v>8</v>
      </c>
      <c r="C274" s="4">
        <v>60</v>
      </c>
      <c r="D274" s="4">
        <v>55</v>
      </c>
      <c r="E274" s="4">
        <v>43</v>
      </c>
      <c r="F274" s="4">
        <v>38</v>
      </c>
      <c r="G274" s="4">
        <v>0.22</v>
      </c>
      <c r="L274" s="3"/>
      <c r="M274" s="4"/>
      <c r="N274" s="4"/>
      <c r="O274" s="4"/>
      <c r="P274" s="4"/>
      <c r="Q274" s="4"/>
      <c r="R274" s="4"/>
    </row>
    <row r="275" spans="1:18" x14ac:dyDescent="0.3">
      <c r="A275" s="3">
        <v>42479</v>
      </c>
      <c r="B275" s="4" t="s">
        <v>8</v>
      </c>
      <c r="C275" s="4">
        <v>54</v>
      </c>
      <c r="D275" s="4">
        <v>47</v>
      </c>
      <c r="E275" s="4">
        <v>44</v>
      </c>
      <c r="F275" s="4">
        <v>19.899999999999999</v>
      </c>
      <c r="G275" s="4">
        <v>0.02</v>
      </c>
      <c r="L275" s="3"/>
      <c r="M275" s="4"/>
      <c r="N275" s="4"/>
      <c r="O275" s="4"/>
      <c r="P275" s="4"/>
      <c r="Q275" s="4"/>
      <c r="R275" s="4"/>
    </row>
    <row r="276" spans="1:18" x14ac:dyDescent="0.3">
      <c r="A276" s="3">
        <v>42483</v>
      </c>
      <c r="B276" s="4" t="s">
        <v>8</v>
      </c>
      <c r="C276" s="4">
        <v>64</v>
      </c>
      <c r="D276" s="4">
        <v>60</v>
      </c>
      <c r="E276" s="4">
        <v>48</v>
      </c>
      <c r="F276" s="4">
        <v>31.1</v>
      </c>
      <c r="G276" s="4">
        <v>0.09</v>
      </c>
      <c r="L276" s="3"/>
      <c r="M276" s="4"/>
      <c r="N276" s="4"/>
      <c r="O276" s="4"/>
      <c r="P276" s="4"/>
      <c r="Q276" s="4"/>
      <c r="R276" s="4"/>
    </row>
    <row r="277" spans="1:18" x14ac:dyDescent="0.3">
      <c r="A277" s="3">
        <v>42486</v>
      </c>
      <c r="B277" s="4" t="s">
        <v>8</v>
      </c>
      <c r="C277" s="4">
        <v>51</v>
      </c>
      <c r="D277" s="4">
        <v>45</v>
      </c>
      <c r="E277" s="4">
        <v>37</v>
      </c>
      <c r="F277" s="4">
        <v>23.9</v>
      </c>
      <c r="G277" s="4">
        <v>0.27</v>
      </c>
      <c r="L277" s="3"/>
      <c r="M277" s="4"/>
      <c r="N277" s="4"/>
      <c r="O277" s="4"/>
      <c r="P277" s="4"/>
      <c r="Q277" s="4"/>
      <c r="R277" s="4"/>
    </row>
    <row r="278" spans="1:18" x14ac:dyDescent="0.3">
      <c r="A278" s="3">
        <v>42491</v>
      </c>
      <c r="B278" s="4" t="s">
        <v>8</v>
      </c>
      <c r="C278" s="4">
        <v>53</v>
      </c>
      <c r="D278" s="4">
        <v>48</v>
      </c>
      <c r="E278" s="4">
        <v>43</v>
      </c>
      <c r="F278" s="4">
        <v>19.899999999999999</v>
      </c>
      <c r="G278" s="4">
        <v>0.1</v>
      </c>
      <c r="L278" s="3"/>
      <c r="M278" s="4"/>
      <c r="N278" s="4"/>
      <c r="O278" s="4"/>
      <c r="P278" s="4"/>
      <c r="Q278" s="4"/>
      <c r="R278" s="4"/>
    </row>
    <row r="279" spans="1:18" x14ac:dyDescent="0.3">
      <c r="A279" s="3">
        <v>42492</v>
      </c>
      <c r="B279" s="4" t="s">
        <v>8</v>
      </c>
      <c r="C279" s="4">
        <v>51</v>
      </c>
      <c r="D279" s="4">
        <v>47</v>
      </c>
      <c r="E279" s="4">
        <v>43</v>
      </c>
      <c r="F279" s="4">
        <v>18.100000000000001</v>
      </c>
      <c r="G279" s="4">
        <v>0.39</v>
      </c>
      <c r="L279" s="3"/>
      <c r="M279" s="4"/>
      <c r="N279" s="4"/>
      <c r="O279" s="4"/>
      <c r="P279" s="4"/>
      <c r="Q279" s="4"/>
      <c r="R279" s="4"/>
    </row>
    <row r="280" spans="1:18" x14ac:dyDescent="0.3">
      <c r="A280" s="3">
        <v>42493</v>
      </c>
      <c r="B280" s="4" t="s">
        <v>8</v>
      </c>
      <c r="C280" s="4">
        <v>49</v>
      </c>
      <c r="D280" s="4">
        <v>47</v>
      </c>
      <c r="E280" s="4">
        <v>45</v>
      </c>
      <c r="F280" s="4">
        <v>12.1</v>
      </c>
      <c r="G280" s="4">
        <v>0.1</v>
      </c>
      <c r="L280" s="3"/>
      <c r="M280" s="4"/>
      <c r="N280" s="4"/>
      <c r="O280" s="4"/>
      <c r="P280" s="4"/>
      <c r="Q280" s="4"/>
      <c r="R280" s="4"/>
    </row>
    <row r="281" spans="1:18" x14ac:dyDescent="0.3">
      <c r="A281" s="3">
        <v>42494</v>
      </c>
      <c r="B281" s="4" t="s">
        <v>8</v>
      </c>
      <c r="C281" s="4">
        <v>50</v>
      </c>
      <c r="D281" s="4">
        <v>46</v>
      </c>
      <c r="E281" s="4">
        <v>43</v>
      </c>
      <c r="F281" s="4">
        <v>29.1</v>
      </c>
      <c r="G281" s="4">
        <v>0.48</v>
      </c>
      <c r="L281" s="3"/>
      <c r="M281" s="4"/>
      <c r="N281" s="4"/>
      <c r="O281" s="4"/>
      <c r="P281" s="4"/>
      <c r="Q281" s="4"/>
      <c r="R281" s="4"/>
    </row>
    <row r="282" spans="1:18" x14ac:dyDescent="0.3">
      <c r="A282" s="3">
        <v>42495</v>
      </c>
      <c r="B282" s="4" t="s">
        <v>8</v>
      </c>
      <c r="C282" s="4">
        <v>47</v>
      </c>
      <c r="D282" s="4">
        <v>45</v>
      </c>
      <c r="E282" s="4">
        <v>44</v>
      </c>
      <c r="F282" s="4">
        <v>32</v>
      </c>
      <c r="G282" s="4">
        <v>0.15</v>
      </c>
      <c r="L282" s="3"/>
      <c r="M282" s="4"/>
      <c r="N282" s="4"/>
      <c r="O282" s="4"/>
      <c r="P282" s="4"/>
      <c r="Q282" s="4"/>
      <c r="R282" s="4"/>
    </row>
    <row r="283" spans="1:18" x14ac:dyDescent="0.3">
      <c r="A283" s="3">
        <v>42496</v>
      </c>
      <c r="B283" s="4" t="s">
        <v>8</v>
      </c>
      <c r="C283" s="4">
        <v>53</v>
      </c>
      <c r="D283" s="4">
        <v>48</v>
      </c>
      <c r="E283" s="4">
        <v>46</v>
      </c>
      <c r="F283" s="4">
        <v>23</v>
      </c>
      <c r="G283" s="4">
        <v>0.09</v>
      </c>
      <c r="L283" s="3"/>
      <c r="M283" s="4"/>
      <c r="N283" s="4"/>
      <c r="O283" s="4"/>
      <c r="P283" s="4"/>
      <c r="Q283" s="4"/>
      <c r="R283" s="4"/>
    </row>
    <row r="284" spans="1:18" x14ac:dyDescent="0.3">
      <c r="A284" s="3">
        <v>42498</v>
      </c>
      <c r="B284" s="4" t="s">
        <v>8</v>
      </c>
      <c r="C284" s="4">
        <v>63</v>
      </c>
      <c r="D284" s="4">
        <v>52</v>
      </c>
      <c r="E284" s="4">
        <v>46</v>
      </c>
      <c r="F284" s="4">
        <v>36.9</v>
      </c>
      <c r="G284" s="4">
        <v>0.02</v>
      </c>
      <c r="L284" s="3"/>
      <c r="M284" s="4"/>
      <c r="N284" s="4"/>
      <c r="O284" s="4"/>
      <c r="P284" s="4"/>
      <c r="Q284" s="4"/>
      <c r="R284" s="4"/>
    </row>
    <row r="285" spans="1:18" x14ac:dyDescent="0.3">
      <c r="A285" s="3">
        <v>42503</v>
      </c>
      <c r="B285" s="4" t="s">
        <v>8</v>
      </c>
      <c r="C285" s="4">
        <v>74</v>
      </c>
      <c r="D285" s="4">
        <v>61</v>
      </c>
      <c r="E285" s="4">
        <v>52</v>
      </c>
      <c r="F285" s="4">
        <v>23</v>
      </c>
      <c r="G285" s="4">
        <v>0.11</v>
      </c>
      <c r="L285" s="3"/>
      <c r="M285" s="4"/>
      <c r="N285" s="4"/>
      <c r="O285" s="4"/>
      <c r="P285" s="4"/>
      <c r="Q285" s="4"/>
      <c r="R285" s="4"/>
    </row>
    <row r="286" spans="1:18" x14ac:dyDescent="0.3">
      <c r="A286" s="3">
        <v>42514</v>
      </c>
      <c r="B286" s="4" t="s">
        <v>8</v>
      </c>
      <c r="C286" s="4">
        <v>59</v>
      </c>
      <c r="D286" s="4">
        <v>56</v>
      </c>
      <c r="E286" s="4">
        <v>52</v>
      </c>
      <c r="F286" s="4">
        <v>25.1</v>
      </c>
      <c r="G286" s="4">
        <v>0.26</v>
      </c>
      <c r="L286" s="3"/>
      <c r="M286" s="4"/>
      <c r="N286" s="4"/>
      <c r="O286" s="4"/>
      <c r="P286" s="4"/>
      <c r="Q286" s="4"/>
      <c r="R286" s="4"/>
    </row>
    <row r="287" spans="1:18" x14ac:dyDescent="0.3">
      <c r="A287" s="3">
        <v>42520</v>
      </c>
      <c r="B287" s="4" t="s">
        <v>8</v>
      </c>
      <c r="C287" s="4">
        <v>76</v>
      </c>
      <c r="D287" s="4">
        <v>58</v>
      </c>
      <c r="E287" s="4">
        <v>52</v>
      </c>
      <c r="F287" s="4">
        <v>25.1</v>
      </c>
      <c r="G287" s="4">
        <v>1.1299999999999999</v>
      </c>
      <c r="L287" s="3"/>
      <c r="M287" s="4"/>
      <c r="N287" s="4"/>
      <c r="O287" s="4"/>
      <c r="P287" s="4"/>
      <c r="Q287" s="4"/>
      <c r="R287" s="4"/>
    </row>
    <row r="288" spans="1:18" x14ac:dyDescent="0.3">
      <c r="A288" s="3">
        <v>42526</v>
      </c>
      <c r="B288" s="4" t="s">
        <v>8</v>
      </c>
      <c r="C288" s="4">
        <v>68</v>
      </c>
      <c r="D288" s="4">
        <v>64</v>
      </c>
      <c r="E288" s="4">
        <v>60</v>
      </c>
      <c r="F288" s="4">
        <v>25.9</v>
      </c>
      <c r="G288" s="4">
        <v>0.91</v>
      </c>
      <c r="L288" s="3"/>
      <c r="M288" s="4"/>
      <c r="N288" s="4"/>
      <c r="O288" s="4"/>
      <c r="P288" s="4"/>
      <c r="Q288" s="4"/>
      <c r="R288" s="4"/>
    </row>
    <row r="289" spans="1:18" x14ac:dyDescent="0.3">
      <c r="A289" s="3">
        <v>42528</v>
      </c>
      <c r="B289" s="4" t="s">
        <v>8</v>
      </c>
      <c r="C289" s="4">
        <v>86</v>
      </c>
      <c r="D289" s="4">
        <v>74</v>
      </c>
      <c r="E289" s="4">
        <v>63</v>
      </c>
      <c r="F289" s="4">
        <v>29.1</v>
      </c>
      <c r="G289" s="4">
        <v>0.15</v>
      </c>
      <c r="L289" s="3"/>
      <c r="M289" s="4"/>
      <c r="N289" s="4"/>
      <c r="O289" s="4"/>
      <c r="P289" s="4"/>
      <c r="Q289" s="4"/>
      <c r="R289" s="4"/>
    </row>
    <row r="290" spans="1:18" x14ac:dyDescent="0.3">
      <c r="A290" s="3">
        <v>42532</v>
      </c>
      <c r="B290" s="4" t="s">
        <v>8</v>
      </c>
      <c r="C290" s="4">
        <v>68</v>
      </c>
      <c r="D290" s="4">
        <v>61</v>
      </c>
      <c r="E290" s="4">
        <v>54</v>
      </c>
      <c r="F290" s="4">
        <v>36</v>
      </c>
      <c r="G290" s="4">
        <v>0.02</v>
      </c>
      <c r="L290" s="3"/>
      <c r="M290" s="4"/>
      <c r="N290" s="4"/>
      <c r="O290" s="4"/>
      <c r="P290" s="4"/>
      <c r="Q290" s="4"/>
      <c r="R290" s="4"/>
    </row>
    <row r="291" spans="1:18" x14ac:dyDescent="0.3">
      <c r="A291" s="3">
        <v>42538</v>
      </c>
      <c r="B291" s="4" t="s">
        <v>8</v>
      </c>
      <c r="C291" s="4">
        <v>74</v>
      </c>
      <c r="D291" s="4">
        <v>66</v>
      </c>
      <c r="E291" s="4">
        <v>59</v>
      </c>
      <c r="F291" s="4">
        <v>38.9</v>
      </c>
      <c r="G291" s="4">
        <v>0.12</v>
      </c>
      <c r="L291" s="3"/>
      <c r="M291" s="4"/>
      <c r="N291" s="4"/>
      <c r="O291" s="4"/>
      <c r="P291" s="4"/>
      <c r="Q291" s="4"/>
      <c r="R291" s="4"/>
    </row>
    <row r="292" spans="1:18" x14ac:dyDescent="0.3">
      <c r="A292" s="3">
        <v>42542</v>
      </c>
      <c r="B292" s="4" t="s">
        <v>8</v>
      </c>
      <c r="C292" s="4">
        <v>87</v>
      </c>
      <c r="D292" s="4">
        <v>73</v>
      </c>
      <c r="E292" s="4">
        <v>64</v>
      </c>
      <c r="F292" s="4">
        <v>29.1</v>
      </c>
      <c r="G292" s="4">
        <v>0.02</v>
      </c>
      <c r="L292" s="3"/>
      <c r="M292" s="4"/>
      <c r="N292" s="4"/>
      <c r="O292" s="4"/>
      <c r="P292" s="4"/>
      <c r="Q292" s="4"/>
      <c r="R292" s="4"/>
    </row>
    <row r="293" spans="1:18" x14ac:dyDescent="0.3">
      <c r="A293" s="3">
        <v>42549</v>
      </c>
      <c r="B293" s="4" t="s">
        <v>8</v>
      </c>
      <c r="C293" s="4">
        <v>79</v>
      </c>
      <c r="D293" s="4">
        <v>73</v>
      </c>
      <c r="E293" s="4">
        <v>68</v>
      </c>
      <c r="F293" s="4">
        <v>25.1</v>
      </c>
      <c r="G293" s="4">
        <v>0.08</v>
      </c>
      <c r="L293" s="3"/>
      <c r="M293" s="4"/>
      <c r="N293" s="4"/>
      <c r="O293" s="4"/>
      <c r="P293" s="4"/>
      <c r="Q293" s="4"/>
      <c r="R293" s="4"/>
    </row>
    <row r="294" spans="1:18" x14ac:dyDescent="0.3">
      <c r="A294" s="3">
        <v>42550</v>
      </c>
      <c r="B294" s="4" t="s">
        <v>8</v>
      </c>
      <c r="C294" s="4">
        <v>87</v>
      </c>
      <c r="D294" s="4">
        <v>74</v>
      </c>
      <c r="E294" s="4">
        <v>67</v>
      </c>
      <c r="F294" s="4">
        <v>31.1</v>
      </c>
      <c r="G294" s="4">
        <v>0.03</v>
      </c>
      <c r="L294" s="3"/>
      <c r="M294" s="4"/>
      <c r="N294" s="4"/>
      <c r="O294" s="4"/>
      <c r="P294" s="4"/>
      <c r="Q294" s="4"/>
      <c r="R294" s="4"/>
    </row>
    <row r="295" spans="1:18" x14ac:dyDescent="0.3">
      <c r="A295" s="3">
        <v>42552</v>
      </c>
      <c r="B295" s="4" t="s">
        <v>8</v>
      </c>
      <c r="C295" s="4">
        <v>86</v>
      </c>
      <c r="D295" s="4">
        <v>76</v>
      </c>
      <c r="E295" s="4">
        <v>68</v>
      </c>
      <c r="F295" s="4">
        <v>32</v>
      </c>
      <c r="G295" s="4">
        <v>0.2</v>
      </c>
      <c r="L295" s="3"/>
      <c r="M295" s="4"/>
      <c r="N295" s="4"/>
      <c r="O295" s="4"/>
      <c r="P295" s="4"/>
      <c r="Q295" s="4"/>
      <c r="R295" s="4"/>
    </row>
    <row r="296" spans="1:18" x14ac:dyDescent="0.3">
      <c r="A296" s="3">
        <v>42556</v>
      </c>
      <c r="B296" s="4" t="s">
        <v>8</v>
      </c>
      <c r="C296" s="4">
        <v>76</v>
      </c>
      <c r="D296" s="4">
        <v>70</v>
      </c>
      <c r="E296" s="4">
        <v>64</v>
      </c>
      <c r="F296" s="4">
        <v>21</v>
      </c>
      <c r="G296" s="4">
        <v>0.23</v>
      </c>
      <c r="L296" s="3"/>
      <c r="M296" s="4"/>
      <c r="N296" s="4"/>
      <c r="O296" s="4"/>
      <c r="P296" s="4"/>
      <c r="Q296" s="4"/>
      <c r="R296" s="4"/>
    </row>
    <row r="297" spans="1:18" x14ac:dyDescent="0.3">
      <c r="A297" s="3">
        <v>42559</v>
      </c>
      <c r="B297" s="4" t="s">
        <v>8</v>
      </c>
      <c r="C297" s="4">
        <v>67</v>
      </c>
      <c r="D297" s="4">
        <v>63</v>
      </c>
      <c r="E297" s="4">
        <v>61</v>
      </c>
      <c r="F297" s="4">
        <v>19.899999999999999</v>
      </c>
      <c r="G297" s="4">
        <v>0.02</v>
      </c>
      <c r="L297" s="3"/>
      <c r="M297" s="4"/>
      <c r="N297" s="4"/>
      <c r="O297" s="4"/>
      <c r="P297" s="4"/>
      <c r="Q297" s="4"/>
      <c r="R297" s="4"/>
    </row>
    <row r="298" spans="1:18" x14ac:dyDescent="0.3">
      <c r="A298" s="3">
        <v>42560</v>
      </c>
      <c r="B298" s="4" t="s">
        <v>8</v>
      </c>
      <c r="C298" s="4">
        <v>65</v>
      </c>
      <c r="D298" s="4">
        <v>62</v>
      </c>
      <c r="E298" s="4">
        <v>59</v>
      </c>
      <c r="F298" s="4">
        <v>18.100000000000001</v>
      </c>
      <c r="G298" s="4">
        <v>0.11</v>
      </c>
      <c r="L298" s="3"/>
      <c r="M298" s="4"/>
      <c r="N298" s="4"/>
      <c r="O298" s="4"/>
      <c r="P298" s="4"/>
      <c r="Q298" s="4"/>
      <c r="R298" s="4"/>
    </row>
    <row r="299" spans="1:18" x14ac:dyDescent="0.3">
      <c r="A299" s="3">
        <v>42561</v>
      </c>
      <c r="B299" s="4" t="s">
        <v>8</v>
      </c>
      <c r="C299" s="4">
        <v>64</v>
      </c>
      <c r="D299" s="4">
        <v>62</v>
      </c>
      <c r="E299" s="4">
        <v>59</v>
      </c>
      <c r="F299" s="4">
        <v>16.100000000000001</v>
      </c>
      <c r="G299" s="4">
        <v>0.09</v>
      </c>
      <c r="L299" s="3"/>
      <c r="M299" s="4"/>
      <c r="N299" s="4"/>
      <c r="O299" s="4"/>
      <c r="P299" s="4"/>
      <c r="Q299" s="4"/>
      <c r="R299" s="4"/>
    </row>
    <row r="300" spans="1:18" x14ac:dyDescent="0.3">
      <c r="A300" s="3">
        <v>42569</v>
      </c>
      <c r="B300" s="4" t="s">
        <v>8</v>
      </c>
      <c r="C300" s="4">
        <v>95</v>
      </c>
      <c r="D300" s="4">
        <v>78</v>
      </c>
      <c r="E300" s="4">
        <v>67</v>
      </c>
      <c r="F300" s="4">
        <v>40</v>
      </c>
      <c r="G300" s="4">
        <v>0.01</v>
      </c>
      <c r="L300" s="3"/>
      <c r="M300" s="4"/>
      <c r="N300" s="4"/>
      <c r="O300" s="4"/>
      <c r="P300" s="4"/>
      <c r="Q300" s="4"/>
      <c r="R300" s="4"/>
    </row>
    <row r="301" spans="1:18" x14ac:dyDescent="0.3">
      <c r="A301" s="3">
        <v>42580</v>
      </c>
      <c r="B301" s="4" t="s">
        <v>8</v>
      </c>
      <c r="C301" s="4">
        <v>79</v>
      </c>
      <c r="D301" s="4">
        <v>77</v>
      </c>
      <c r="E301" s="4">
        <v>72</v>
      </c>
      <c r="F301" s="4">
        <v>21</v>
      </c>
      <c r="G301" s="4">
        <v>0.06</v>
      </c>
      <c r="L301" s="3"/>
      <c r="M301" s="4"/>
      <c r="N301" s="4"/>
      <c r="O301" s="4"/>
      <c r="P301" s="4"/>
      <c r="Q301" s="4"/>
      <c r="R301" s="4"/>
    </row>
    <row r="302" spans="1:18" x14ac:dyDescent="0.3">
      <c r="A302" s="3">
        <v>42582</v>
      </c>
      <c r="B302" s="4" t="s">
        <v>8</v>
      </c>
      <c r="C302" s="4">
        <v>74</v>
      </c>
      <c r="D302" s="4">
        <v>71</v>
      </c>
      <c r="E302" s="4">
        <v>68</v>
      </c>
      <c r="F302" s="4">
        <v>17</v>
      </c>
      <c r="G302" s="4">
        <v>0.15</v>
      </c>
      <c r="L302" s="3"/>
      <c r="M302" s="4"/>
      <c r="N302" s="4"/>
      <c r="O302" s="4"/>
      <c r="P302" s="4"/>
      <c r="Q302" s="4"/>
      <c r="R302" s="4"/>
    </row>
    <row r="303" spans="1:18" x14ac:dyDescent="0.3">
      <c r="A303" s="3">
        <v>42584</v>
      </c>
      <c r="B303" s="4" t="s">
        <v>8</v>
      </c>
      <c r="C303" s="4">
        <v>74</v>
      </c>
      <c r="D303" s="4">
        <v>70</v>
      </c>
      <c r="E303" s="4">
        <v>65</v>
      </c>
      <c r="F303" s="4">
        <v>19</v>
      </c>
      <c r="G303" s="4">
        <v>0.04</v>
      </c>
      <c r="L303" s="3"/>
      <c r="M303" s="4"/>
      <c r="N303" s="4"/>
      <c r="O303" s="4"/>
      <c r="P303" s="4"/>
      <c r="Q303" s="4"/>
      <c r="R303" s="4"/>
    </row>
    <row r="304" spans="1:18" x14ac:dyDescent="0.3">
      <c r="A304" s="3">
        <v>42588</v>
      </c>
      <c r="B304" s="4" t="s">
        <v>8</v>
      </c>
      <c r="C304" s="4">
        <v>89</v>
      </c>
      <c r="D304" s="4">
        <v>77</v>
      </c>
      <c r="E304" s="4">
        <v>70</v>
      </c>
      <c r="F304" s="4">
        <v>32</v>
      </c>
      <c r="G304" s="4">
        <v>0.02</v>
      </c>
      <c r="L304" s="3"/>
      <c r="M304" s="4"/>
      <c r="N304" s="4"/>
      <c r="O304" s="4"/>
      <c r="P304" s="4"/>
      <c r="Q304" s="4"/>
      <c r="R304" s="4"/>
    </row>
    <row r="305" spans="1:18" x14ac:dyDescent="0.3">
      <c r="A305" s="3">
        <v>42592</v>
      </c>
      <c r="B305" s="4" t="s">
        <v>8</v>
      </c>
      <c r="C305" s="4">
        <v>80</v>
      </c>
      <c r="D305" s="4">
        <v>74</v>
      </c>
      <c r="E305" s="4">
        <v>68</v>
      </c>
      <c r="F305" s="4">
        <v>32</v>
      </c>
      <c r="G305" s="4">
        <v>0.23</v>
      </c>
      <c r="L305" s="3"/>
      <c r="M305" s="4"/>
      <c r="N305" s="4"/>
      <c r="O305" s="4"/>
      <c r="P305" s="4"/>
      <c r="Q305" s="4"/>
      <c r="R305" s="4"/>
    </row>
    <row r="306" spans="1:18" x14ac:dyDescent="0.3">
      <c r="A306" s="3">
        <v>42594</v>
      </c>
      <c r="B306" s="4" t="s">
        <v>8</v>
      </c>
      <c r="C306" s="4">
        <v>98</v>
      </c>
      <c r="D306" s="4">
        <v>86</v>
      </c>
      <c r="E306" s="4">
        <v>78</v>
      </c>
      <c r="F306" s="4">
        <v>31.1</v>
      </c>
      <c r="G306" s="4">
        <v>0.01</v>
      </c>
      <c r="L306" s="3"/>
      <c r="M306" s="4"/>
      <c r="N306" s="4"/>
      <c r="O306" s="4"/>
      <c r="P306" s="4"/>
      <c r="Q306" s="4"/>
      <c r="R306" s="4"/>
    </row>
    <row r="307" spans="1:18" x14ac:dyDescent="0.3">
      <c r="A307" s="3">
        <v>42595</v>
      </c>
      <c r="B307" s="4" t="s">
        <v>8</v>
      </c>
      <c r="C307" s="4">
        <v>82</v>
      </c>
      <c r="D307" s="4">
        <v>74</v>
      </c>
      <c r="E307" s="4">
        <v>68</v>
      </c>
      <c r="F307" s="4">
        <v>28</v>
      </c>
      <c r="G307" s="4">
        <v>0.34</v>
      </c>
      <c r="L307" s="3"/>
      <c r="M307" s="4"/>
      <c r="N307" s="4"/>
      <c r="O307" s="4"/>
      <c r="P307" s="4"/>
      <c r="Q307" s="4"/>
      <c r="R307" s="4"/>
    </row>
    <row r="308" spans="1:18" x14ac:dyDescent="0.3">
      <c r="A308" s="3">
        <v>42596</v>
      </c>
      <c r="B308" s="4" t="s">
        <v>8</v>
      </c>
      <c r="C308" s="4">
        <v>96</v>
      </c>
      <c r="D308" s="4">
        <v>80</v>
      </c>
      <c r="E308" s="4">
        <v>69</v>
      </c>
      <c r="F308" s="4">
        <v>27.1</v>
      </c>
      <c r="G308" s="4">
        <v>0.18</v>
      </c>
      <c r="L308" s="3"/>
      <c r="M308" s="4"/>
      <c r="N308" s="4"/>
      <c r="O308" s="4"/>
      <c r="P308" s="4"/>
      <c r="Q308" s="4"/>
      <c r="R308" s="4"/>
    </row>
    <row r="309" spans="1:18" x14ac:dyDescent="0.3">
      <c r="A309" s="3">
        <v>42603</v>
      </c>
      <c r="B309" s="4" t="s">
        <v>8</v>
      </c>
      <c r="C309" s="4">
        <v>78</v>
      </c>
      <c r="D309" s="4">
        <v>71</v>
      </c>
      <c r="E309" s="4">
        <v>65</v>
      </c>
      <c r="F309" s="4">
        <v>32</v>
      </c>
      <c r="G309" s="4">
        <v>0.01</v>
      </c>
      <c r="L309" s="3"/>
      <c r="M309" s="4"/>
      <c r="N309" s="4"/>
      <c r="O309" s="4"/>
      <c r="P309" s="4"/>
      <c r="Q309" s="4"/>
      <c r="R309" s="4"/>
    </row>
    <row r="310" spans="1:18" x14ac:dyDescent="0.3">
      <c r="A310" s="3">
        <v>42604</v>
      </c>
      <c r="B310" s="4" t="s">
        <v>8</v>
      </c>
      <c r="C310" s="4">
        <v>80</v>
      </c>
      <c r="D310" s="4">
        <v>73</v>
      </c>
      <c r="E310" s="4">
        <v>65</v>
      </c>
      <c r="F310" s="4">
        <v>31.1</v>
      </c>
      <c r="G310" s="4">
        <v>0.89</v>
      </c>
      <c r="L310" s="3"/>
      <c r="M310" s="4"/>
      <c r="N310" s="4"/>
      <c r="O310" s="4"/>
      <c r="P310" s="4"/>
      <c r="Q310" s="4"/>
      <c r="R310" s="4"/>
    </row>
    <row r="311" spans="1:18" x14ac:dyDescent="0.3">
      <c r="A311" s="3">
        <v>42614</v>
      </c>
      <c r="B311" s="4" t="s">
        <v>8</v>
      </c>
      <c r="C311" s="4">
        <v>76</v>
      </c>
      <c r="D311" s="4">
        <v>74</v>
      </c>
      <c r="E311" s="4">
        <v>68</v>
      </c>
      <c r="F311" s="4">
        <v>21</v>
      </c>
      <c r="G311" s="4">
        <v>0.02</v>
      </c>
      <c r="L311" s="3"/>
      <c r="M311" s="4"/>
      <c r="N311" s="4"/>
      <c r="O311" s="4"/>
      <c r="P311" s="4"/>
      <c r="Q311" s="4"/>
      <c r="R311" s="4"/>
    </row>
    <row r="312" spans="1:18" x14ac:dyDescent="0.3">
      <c r="A312" s="3">
        <v>42618</v>
      </c>
      <c r="B312" s="4" t="s">
        <v>8</v>
      </c>
      <c r="C312" s="4">
        <v>74</v>
      </c>
      <c r="D312" s="4">
        <v>65</v>
      </c>
      <c r="E312" s="4">
        <v>60</v>
      </c>
      <c r="F312" s="4">
        <v>40</v>
      </c>
      <c r="G312" s="5">
        <v>7.0000000000000007E-2</v>
      </c>
      <c r="L312" s="3"/>
      <c r="M312" s="4"/>
      <c r="N312" s="4"/>
      <c r="O312" s="4"/>
      <c r="P312" s="4"/>
      <c r="Q312" s="4"/>
      <c r="R312" s="4"/>
    </row>
    <row r="313" spans="1:18" x14ac:dyDescent="0.3">
      <c r="A313" s="3">
        <v>42619</v>
      </c>
      <c r="B313" s="4" t="s">
        <v>8</v>
      </c>
      <c r="C313" s="4">
        <v>72</v>
      </c>
      <c r="D313" s="4">
        <v>65</v>
      </c>
      <c r="E313" s="4">
        <v>63</v>
      </c>
      <c r="F313" s="4">
        <v>30</v>
      </c>
      <c r="G313" s="4">
        <v>0.14000000000000001</v>
      </c>
      <c r="L313" s="3"/>
      <c r="M313" s="4"/>
      <c r="N313" s="4"/>
      <c r="O313" s="4"/>
      <c r="P313" s="4"/>
      <c r="Q313" s="4"/>
      <c r="R313" s="4"/>
    </row>
    <row r="314" spans="1:18" x14ac:dyDescent="0.3">
      <c r="A314" s="3">
        <v>42620</v>
      </c>
      <c r="B314" s="4" t="s">
        <v>8</v>
      </c>
      <c r="C314" s="4">
        <v>76</v>
      </c>
      <c r="D314" s="4">
        <v>69</v>
      </c>
      <c r="E314" s="4">
        <v>65</v>
      </c>
      <c r="F314" s="4">
        <v>19</v>
      </c>
      <c r="G314" s="4">
        <v>0.03</v>
      </c>
      <c r="L314" s="3"/>
      <c r="M314" s="4"/>
      <c r="N314" s="4"/>
      <c r="O314" s="4"/>
      <c r="P314" s="4"/>
      <c r="Q314" s="4"/>
      <c r="R314" s="4"/>
    </row>
    <row r="315" spans="1:18" x14ac:dyDescent="0.3">
      <c r="A315" s="3">
        <v>42623</v>
      </c>
      <c r="B315" s="4" t="s">
        <v>8</v>
      </c>
      <c r="C315" s="4">
        <v>78</v>
      </c>
      <c r="D315" s="4">
        <v>75</v>
      </c>
      <c r="E315" s="4">
        <v>70</v>
      </c>
      <c r="F315" s="4">
        <v>19</v>
      </c>
      <c r="G315" s="4">
        <v>0.01</v>
      </c>
      <c r="L315" s="3"/>
      <c r="M315" s="4"/>
      <c r="N315" s="4"/>
      <c r="O315" s="4"/>
      <c r="P315" s="4"/>
      <c r="Q315" s="4"/>
      <c r="R315" s="4"/>
    </row>
    <row r="316" spans="1:18" x14ac:dyDescent="0.3">
      <c r="A316" s="3">
        <v>42624</v>
      </c>
      <c r="B316" s="4" t="s">
        <v>8</v>
      </c>
      <c r="C316" s="4">
        <v>83</v>
      </c>
      <c r="D316" s="4">
        <v>76</v>
      </c>
      <c r="E316" s="4">
        <v>63</v>
      </c>
      <c r="F316" s="4">
        <v>47</v>
      </c>
      <c r="G316" s="4">
        <v>0.03</v>
      </c>
      <c r="L316" s="3"/>
      <c r="M316" s="4"/>
      <c r="N316" s="4"/>
      <c r="O316" s="4"/>
      <c r="P316" s="4"/>
      <c r="Q316" s="4"/>
      <c r="R316" s="5"/>
    </row>
    <row r="317" spans="1:18" x14ac:dyDescent="0.3">
      <c r="A317" s="3">
        <v>42627</v>
      </c>
      <c r="B317" s="4" t="s">
        <v>8</v>
      </c>
      <c r="C317" s="4">
        <v>90</v>
      </c>
      <c r="D317" s="4">
        <v>74</v>
      </c>
      <c r="E317" s="4">
        <v>62</v>
      </c>
      <c r="F317" s="4">
        <v>32</v>
      </c>
      <c r="G317" s="4">
        <v>0.06</v>
      </c>
      <c r="L317" s="3"/>
      <c r="M317" s="4"/>
      <c r="N317" s="4"/>
      <c r="O317" s="4"/>
      <c r="P317" s="4"/>
      <c r="Q317" s="4"/>
      <c r="R317" s="4"/>
    </row>
    <row r="318" spans="1:18" x14ac:dyDescent="0.3">
      <c r="A318" s="3">
        <v>42632</v>
      </c>
      <c r="B318" s="4" t="s">
        <v>8</v>
      </c>
      <c r="C318" s="4">
        <v>74</v>
      </c>
      <c r="D318" s="4">
        <v>72</v>
      </c>
      <c r="E318" s="4">
        <v>67</v>
      </c>
      <c r="F318" s="4">
        <v>16.100000000000001</v>
      </c>
      <c r="G318" s="4">
        <v>0.33</v>
      </c>
      <c r="L318" s="3"/>
      <c r="M318" s="4"/>
      <c r="N318" s="4"/>
      <c r="O318" s="4"/>
      <c r="P318" s="4"/>
      <c r="Q318" s="4"/>
      <c r="R318" s="4"/>
    </row>
    <row r="319" spans="1:18" x14ac:dyDescent="0.3">
      <c r="A319" s="3">
        <v>42636</v>
      </c>
      <c r="B319" s="4" t="s">
        <v>8</v>
      </c>
      <c r="C319" s="4">
        <v>82</v>
      </c>
      <c r="D319" s="4">
        <v>70</v>
      </c>
      <c r="E319" s="4">
        <v>56</v>
      </c>
      <c r="F319" s="4">
        <v>29.1</v>
      </c>
      <c r="G319" s="4">
        <v>0.34</v>
      </c>
      <c r="L319" s="3"/>
      <c r="M319" s="4"/>
      <c r="N319" s="4"/>
      <c r="O319" s="4"/>
      <c r="P319" s="4"/>
      <c r="Q319" s="4"/>
      <c r="R319" s="4"/>
    </row>
    <row r="320" spans="1:18" x14ac:dyDescent="0.3">
      <c r="A320" s="3">
        <v>42640</v>
      </c>
      <c r="B320" s="4" t="s">
        <v>8</v>
      </c>
      <c r="C320" s="4">
        <v>72</v>
      </c>
      <c r="D320" s="4">
        <v>63</v>
      </c>
      <c r="E320" s="4">
        <v>59</v>
      </c>
      <c r="F320" s="4">
        <v>15</v>
      </c>
      <c r="G320" s="4">
        <v>0.22</v>
      </c>
      <c r="L320" s="3"/>
      <c r="M320" s="4"/>
      <c r="N320" s="4"/>
      <c r="O320" s="4"/>
      <c r="P320" s="4"/>
      <c r="Q320" s="4"/>
      <c r="R320" s="4"/>
    </row>
    <row r="321" spans="1:18" x14ac:dyDescent="0.3">
      <c r="A321" s="3">
        <v>42643</v>
      </c>
      <c r="B321" s="4" t="s">
        <v>8</v>
      </c>
      <c r="C321" s="4">
        <v>62</v>
      </c>
      <c r="D321" s="4">
        <v>58</v>
      </c>
      <c r="E321" s="4">
        <v>56</v>
      </c>
      <c r="F321" s="4">
        <v>28</v>
      </c>
      <c r="G321" s="4">
        <v>0.13</v>
      </c>
      <c r="L321" s="3"/>
      <c r="M321" s="4"/>
      <c r="N321" s="4"/>
      <c r="O321" s="4"/>
      <c r="P321" s="4"/>
      <c r="Q321" s="4"/>
      <c r="R321" s="4"/>
    </row>
    <row r="322" spans="1:18" x14ac:dyDescent="0.3">
      <c r="A322" s="3">
        <v>42644</v>
      </c>
      <c r="B322" s="4" t="s">
        <v>8</v>
      </c>
      <c r="C322" s="4">
        <v>59</v>
      </c>
      <c r="D322" s="4">
        <v>57</v>
      </c>
      <c r="E322" s="4">
        <v>54</v>
      </c>
      <c r="F322" s="4">
        <v>30</v>
      </c>
      <c r="G322" s="4">
        <v>0.71</v>
      </c>
      <c r="L322" s="3"/>
      <c r="M322" s="4"/>
      <c r="N322" s="4"/>
      <c r="O322" s="4"/>
      <c r="P322" s="4"/>
      <c r="Q322" s="4"/>
      <c r="R322" s="4"/>
    </row>
    <row r="323" spans="1:18" x14ac:dyDescent="0.3">
      <c r="A323" s="3">
        <v>42645</v>
      </c>
      <c r="B323" s="4" t="s">
        <v>8</v>
      </c>
      <c r="C323" s="4">
        <v>57</v>
      </c>
      <c r="D323" s="4">
        <v>55</v>
      </c>
      <c r="E323" s="4">
        <v>53</v>
      </c>
      <c r="F323" s="4">
        <v>21.9</v>
      </c>
      <c r="G323" s="4">
        <v>0.03</v>
      </c>
      <c r="L323" s="3"/>
      <c r="M323" s="4"/>
      <c r="N323" s="4"/>
      <c r="O323" s="4"/>
      <c r="P323" s="4"/>
      <c r="Q323" s="4"/>
      <c r="R323" s="4"/>
    </row>
    <row r="324" spans="1:18" x14ac:dyDescent="0.3">
      <c r="A324" s="3">
        <v>42651</v>
      </c>
      <c r="B324" s="4" t="s">
        <v>8</v>
      </c>
      <c r="C324" s="4">
        <v>68</v>
      </c>
      <c r="D324" s="4">
        <v>60</v>
      </c>
      <c r="E324" s="4">
        <v>52</v>
      </c>
      <c r="F324" s="4">
        <v>16.100000000000001</v>
      </c>
      <c r="G324" s="4">
        <v>0.01</v>
      </c>
      <c r="L324" s="3"/>
      <c r="M324" s="4"/>
      <c r="N324" s="4"/>
      <c r="O324" s="4"/>
      <c r="P324" s="4"/>
      <c r="Q324" s="4"/>
      <c r="R324" s="4"/>
    </row>
    <row r="325" spans="1:18" x14ac:dyDescent="0.3">
      <c r="A325" s="3">
        <v>42652</v>
      </c>
      <c r="B325" s="4" t="s">
        <v>8</v>
      </c>
      <c r="C325" s="4">
        <v>65</v>
      </c>
      <c r="D325" s="4">
        <v>59</v>
      </c>
      <c r="E325" s="4">
        <v>48</v>
      </c>
      <c r="F325" s="4">
        <v>30</v>
      </c>
      <c r="G325" s="4">
        <v>1.84</v>
      </c>
      <c r="L325" s="3"/>
      <c r="M325" s="4"/>
      <c r="N325" s="4"/>
      <c r="O325" s="4"/>
      <c r="P325" s="4"/>
      <c r="Q325" s="4"/>
      <c r="R325" s="4"/>
    </row>
    <row r="326" spans="1:18" x14ac:dyDescent="0.3">
      <c r="A326" s="3">
        <v>42661</v>
      </c>
      <c r="B326" s="4" t="s">
        <v>8</v>
      </c>
      <c r="C326" s="4">
        <v>69</v>
      </c>
      <c r="D326" s="4">
        <v>62</v>
      </c>
      <c r="E326" s="4">
        <v>57</v>
      </c>
      <c r="F326" s="4">
        <v>27.1</v>
      </c>
      <c r="G326" s="4">
        <v>0.14000000000000001</v>
      </c>
      <c r="L326" s="3"/>
      <c r="M326" s="4"/>
      <c r="N326" s="4"/>
      <c r="O326" s="4"/>
      <c r="P326" s="4"/>
      <c r="Q326" s="4"/>
      <c r="R326" s="4"/>
    </row>
    <row r="327" spans="1:18" x14ac:dyDescent="0.3">
      <c r="A327" s="3">
        <v>42663</v>
      </c>
      <c r="B327" s="4" t="s">
        <v>8</v>
      </c>
      <c r="C327" s="4">
        <v>62</v>
      </c>
      <c r="D327" s="4">
        <v>60</v>
      </c>
      <c r="E327" s="4">
        <v>56</v>
      </c>
      <c r="F327" s="4">
        <v>21.9</v>
      </c>
      <c r="G327" s="4">
        <v>0.08</v>
      </c>
      <c r="L327" s="3"/>
      <c r="M327" s="4"/>
      <c r="N327" s="4"/>
      <c r="O327" s="4"/>
      <c r="P327" s="4"/>
      <c r="Q327" s="4"/>
      <c r="R327" s="4"/>
    </row>
    <row r="328" spans="1:18" x14ac:dyDescent="0.3">
      <c r="A328" s="3">
        <v>42664</v>
      </c>
      <c r="B328" s="4" t="s">
        <v>8</v>
      </c>
      <c r="C328" s="4">
        <v>75</v>
      </c>
      <c r="D328" s="4">
        <v>62</v>
      </c>
      <c r="E328" s="4">
        <v>59</v>
      </c>
      <c r="F328" s="4">
        <v>25.1</v>
      </c>
      <c r="G328" s="4">
        <v>1.1100000000000001</v>
      </c>
      <c r="L328" s="3"/>
      <c r="M328" s="4"/>
      <c r="N328" s="4"/>
      <c r="O328" s="4"/>
      <c r="P328" s="4"/>
      <c r="Q328" s="4"/>
      <c r="R328" s="4"/>
    </row>
    <row r="329" spans="1:18" x14ac:dyDescent="0.3">
      <c r="A329" s="3">
        <v>42665</v>
      </c>
      <c r="B329" s="4" t="s">
        <v>8</v>
      </c>
      <c r="C329" s="4">
        <v>65</v>
      </c>
      <c r="D329" s="4">
        <v>61</v>
      </c>
      <c r="E329" s="4">
        <v>44</v>
      </c>
      <c r="F329" s="4">
        <v>40</v>
      </c>
      <c r="G329" s="4">
        <v>0.15</v>
      </c>
      <c r="L329" s="3"/>
      <c r="M329" s="4"/>
      <c r="N329" s="4"/>
      <c r="O329" s="4"/>
      <c r="P329" s="4"/>
      <c r="Q329" s="4"/>
      <c r="R329" s="4"/>
    </row>
    <row r="330" spans="1:18" x14ac:dyDescent="0.3">
      <c r="A330" s="3">
        <v>42670</v>
      </c>
      <c r="B330" s="4" t="s">
        <v>8</v>
      </c>
      <c r="C330" s="4">
        <v>49</v>
      </c>
      <c r="D330" s="4">
        <v>40</v>
      </c>
      <c r="E330" s="4">
        <v>34</v>
      </c>
      <c r="F330" s="4">
        <v>32</v>
      </c>
      <c r="G330" s="4">
        <v>0.65</v>
      </c>
      <c r="L330" s="3"/>
      <c r="M330" s="4"/>
      <c r="N330" s="4"/>
      <c r="O330" s="4"/>
      <c r="P330" s="4"/>
      <c r="Q330" s="4"/>
      <c r="R330" s="4"/>
    </row>
    <row r="331" spans="1:18" x14ac:dyDescent="0.3">
      <c r="A331" s="3">
        <v>42671</v>
      </c>
      <c r="B331" s="4" t="s">
        <v>8</v>
      </c>
      <c r="C331" s="4">
        <v>55</v>
      </c>
      <c r="D331" s="4">
        <v>48</v>
      </c>
      <c r="E331" s="4">
        <v>44</v>
      </c>
      <c r="F331" s="4">
        <v>38.9</v>
      </c>
      <c r="G331" s="4">
        <v>0.61</v>
      </c>
      <c r="L331" s="3"/>
      <c r="M331" s="4"/>
      <c r="N331" s="4"/>
      <c r="O331" s="4"/>
      <c r="P331" s="4"/>
      <c r="Q331" s="4"/>
      <c r="R331" s="4"/>
    </row>
    <row r="332" spans="1:18" x14ac:dyDescent="0.3">
      <c r="A332" s="3">
        <v>42673</v>
      </c>
      <c r="B332" s="4" t="s">
        <v>8</v>
      </c>
      <c r="C332" s="4">
        <v>65</v>
      </c>
      <c r="D332" s="4">
        <v>58</v>
      </c>
      <c r="E332" s="4">
        <v>46</v>
      </c>
      <c r="F332" s="4">
        <v>21.9</v>
      </c>
      <c r="G332" s="4">
        <v>0.13</v>
      </c>
      <c r="L332" s="3"/>
      <c r="M332" s="4"/>
      <c r="N332" s="4"/>
      <c r="O332" s="4"/>
      <c r="P332" s="4"/>
      <c r="Q332" s="4"/>
      <c r="R332" s="4"/>
    </row>
    <row r="333" spans="1:18" x14ac:dyDescent="0.3">
      <c r="A333" s="3">
        <v>42677</v>
      </c>
      <c r="B333" s="4" t="s">
        <v>8</v>
      </c>
      <c r="C333" s="4">
        <v>64</v>
      </c>
      <c r="D333" s="4">
        <v>56</v>
      </c>
      <c r="E333" s="4">
        <v>51</v>
      </c>
      <c r="F333" s="4">
        <v>29.1</v>
      </c>
      <c r="G333" s="4">
        <v>0.08</v>
      </c>
      <c r="L333" s="3"/>
      <c r="M333" s="4"/>
      <c r="N333" s="4"/>
      <c r="O333" s="4"/>
      <c r="P333" s="4"/>
      <c r="Q333" s="4"/>
      <c r="R333" s="4"/>
    </row>
    <row r="334" spans="1:18" x14ac:dyDescent="0.3">
      <c r="A334" s="3">
        <v>42680</v>
      </c>
      <c r="B334" s="4" t="s">
        <v>8</v>
      </c>
      <c r="C334" s="4">
        <v>52</v>
      </c>
      <c r="D334" s="4">
        <v>48</v>
      </c>
      <c r="E334" s="4">
        <v>43</v>
      </c>
      <c r="F334" s="4">
        <v>30</v>
      </c>
      <c r="G334" s="4">
        <v>0.09</v>
      </c>
      <c r="L334" s="3"/>
      <c r="M334" s="4"/>
      <c r="N334" s="4"/>
      <c r="O334" s="4"/>
      <c r="P334" s="4"/>
      <c r="Q334" s="4"/>
      <c r="R334" s="4"/>
    </row>
    <row r="335" spans="1:18" x14ac:dyDescent="0.3">
      <c r="A335" s="3">
        <v>42683</v>
      </c>
      <c r="B335" s="4" t="s">
        <v>8</v>
      </c>
      <c r="C335" s="4">
        <v>62</v>
      </c>
      <c r="D335" s="4">
        <v>52</v>
      </c>
      <c r="E335" s="4">
        <v>44</v>
      </c>
      <c r="F335" s="4">
        <v>25.9</v>
      </c>
      <c r="G335" s="4">
        <v>0.01</v>
      </c>
      <c r="L335" s="3"/>
      <c r="M335" s="4"/>
      <c r="N335" s="4"/>
      <c r="O335" s="4"/>
      <c r="P335" s="4"/>
      <c r="Q335" s="4"/>
      <c r="R335" s="4"/>
    </row>
    <row r="336" spans="1:18" x14ac:dyDescent="0.3">
      <c r="A336" s="3">
        <v>42689</v>
      </c>
      <c r="B336" s="4" t="s">
        <v>8</v>
      </c>
      <c r="C336" s="4">
        <v>58</v>
      </c>
      <c r="D336" s="4">
        <v>51</v>
      </c>
      <c r="E336" s="4">
        <v>46</v>
      </c>
      <c r="F336" s="4">
        <v>33.1</v>
      </c>
      <c r="G336" s="4">
        <v>0.99</v>
      </c>
      <c r="L336" s="3"/>
      <c r="M336" s="4"/>
      <c r="N336" s="4"/>
      <c r="O336" s="4"/>
      <c r="P336" s="4"/>
      <c r="Q336" s="4"/>
      <c r="R336" s="4"/>
    </row>
    <row r="337" spans="1:18" x14ac:dyDescent="0.3">
      <c r="A337" s="3">
        <v>42690</v>
      </c>
      <c r="B337" s="4" t="s">
        <v>8</v>
      </c>
      <c r="C337" s="4">
        <v>55</v>
      </c>
      <c r="D337" s="4">
        <v>53</v>
      </c>
      <c r="E337" s="4">
        <v>51</v>
      </c>
      <c r="F337" s="4">
        <v>25.1</v>
      </c>
      <c r="G337" s="4">
        <v>0.03</v>
      </c>
      <c r="L337" s="3"/>
      <c r="M337" s="4"/>
      <c r="N337" s="4"/>
      <c r="O337" s="4"/>
      <c r="P337" s="4"/>
      <c r="Q337" s="4"/>
      <c r="R337" s="4"/>
    </row>
    <row r="338" spans="1:18" x14ac:dyDescent="0.3">
      <c r="A338" s="3">
        <v>42694</v>
      </c>
      <c r="B338" s="4" t="s">
        <v>8</v>
      </c>
      <c r="C338" s="4">
        <v>49</v>
      </c>
      <c r="D338" s="4">
        <v>44</v>
      </c>
      <c r="E338" s="4">
        <v>32</v>
      </c>
      <c r="F338" s="4">
        <v>42.1</v>
      </c>
      <c r="G338" s="4">
        <v>0.08</v>
      </c>
      <c r="L338" s="3"/>
      <c r="M338" s="4"/>
      <c r="N338" s="4"/>
      <c r="O338" s="4"/>
      <c r="P338" s="4"/>
      <c r="Q338" s="4"/>
      <c r="R338" s="4"/>
    </row>
    <row r="339" spans="1:18" x14ac:dyDescent="0.3">
      <c r="A339" s="3">
        <v>42698</v>
      </c>
      <c r="B339" s="4" t="s">
        <v>8</v>
      </c>
      <c r="C339" s="4">
        <v>44</v>
      </c>
      <c r="D339" s="4">
        <v>37</v>
      </c>
      <c r="E339" s="4">
        <v>33</v>
      </c>
      <c r="F339" s="4">
        <v>13</v>
      </c>
      <c r="G339" s="4">
        <v>0.05</v>
      </c>
      <c r="L339" s="3"/>
      <c r="M339" s="4"/>
      <c r="N339" s="4"/>
      <c r="O339" s="4"/>
      <c r="P339" s="4"/>
      <c r="Q339" s="4"/>
      <c r="R339" s="4"/>
    </row>
    <row r="340" spans="1:18" x14ac:dyDescent="0.3">
      <c r="A340" s="3">
        <v>42699</v>
      </c>
      <c r="B340" s="4" t="s">
        <v>8</v>
      </c>
      <c r="C340" s="4">
        <v>48</v>
      </c>
      <c r="D340" s="4">
        <v>42</v>
      </c>
      <c r="E340" s="4">
        <v>39</v>
      </c>
      <c r="F340" s="4">
        <v>17</v>
      </c>
      <c r="G340" s="4">
        <v>0.03</v>
      </c>
      <c r="L340" s="3"/>
      <c r="M340" s="4"/>
      <c r="N340" s="4"/>
      <c r="O340" s="4"/>
      <c r="P340" s="4"/>
      <c r="Q340" s="4"/>
      <c r="R340" s="4"/>
    </row>
    <row r="341" spans="1:18" x14ac:dyDescent="0.3">
      <c r="A341" s="3">
        <v>42703</v>
      </c>
      <c r="B341" s="4" t="s">
        <v>8</v>
      </c>
      <c r="C341" s="4">
        <v>58</v>
      </c>
      <c r="D341" s="4">
        <v>42</v>
      </c>
      <c r="E341" s="4">
        <v>33</v>
      </c>
      <c r="F341" s="4">
        <v>30</v>
      </c>
      <c r="G341" s="4">
        <v>0.43</v>
      </c>
      <c r="L341" s="3"/>
      <c r="M341" s="4"/>
      <c r="N341" s="4"/>
      <c r="O341" s="4"/>
      <c r="P341" s="4"/>
      <c r="Q341" s="4"/>
      <c r="R341" s="4"/>
    </row>
    <row r="342" spans="1:18" x14ac:dyDescent="0.3">
      <c r="A342" s="3">
        <v>42704</v>
      </c>
      <c r="B342" s="4" t="s">
        <v>8</v>
      </c>
      <c r="C342" s="4">
        <v>52</v>
      </c>
      <c r="D342" s="4">
        <v>48</v>
      </c>
      <c r="E342" s="4">
        <v>42</v>
      </c>
      <c r="F342" s="4">
        <v>28</v>
      </c>
      <c r="G342" s="4">
        <v>0.91</v>
      </c>
      <c r="L342" s="3"/>
      <c r="M342" s="4"/>
      <c r="N342" s="4"/>
      <c r="O342" s="4"/>
      <c r="P342" s="4"/>
      <c r="Q342" s="4"/>
      <c r="R342" s="4"/>
    </row>
    <row r="343" spans="1:18" x14ac:dyDescent="0.3">
      <c r="A343" s="3">
        <v>42705</v>
      </c>
      <c r="B343" s="4" t="s">
        <v>8</v>
      </c>
      <c r="C343" s="4">
        <v>57</v>
      </c>
      <c r="D343" s="4">
        <v>50</v>
      </c>
      <c r="E343" s="4">
        <v>43</v>
      </c>
      <c r="F343" s="4">
        <v>34</v>
      </c>
      <c r="G343" s="4">
        <v>0.31</v>
      </c>
      <c r="L343" s="3"/>
      <c r="M343" s="4"/>
      <c r="N343" s="4"/>
      <c r="O343" s="4"/>
      <c r="P343" s="4"/>
      <c r="Q343" s="4"/>
      <c r="R343" s="4"/>
    </row>
    <row r="344" spans="1:18" x14ac:dyDescent="0.3">
      <c r="A344" s="3">
        <v>42711</v>
      </c>
      <c r="B344" s="4" t="s">
        <v>8</v>
      </c>
      <c r="C344" s="4">
        <v>42</v>
      </c>
      <c r="D344" s="4">
        <v>40</v>
      </c>
      <c r="E344" s="4">
        <v>36</v>
      </c>
      <c r="F344" s="4">
        <v>19</v>
      </c>
      <c r="G344" s="4">
        <v>0.08</v>
      </c>
      <c r="L344" s="3"/>
      <c r="M344" s="4"/>
      <c r="N344" s="4"/>
      <c r="O344" s="4"/>
      <c r="P344" s="4"/>
      <c r="Q344" s="4"/>
      <c r="R344" s="4"/>
    </row>
    <row r="345" spans="1:18" x14ac:dyDescent="0.3">
      <c r="A345" s="3">
        <v>42722</v>
      </c>
      <c r="B345" s="4" t="s">
        <v>8</v>
      </c>
      <c r="C345" s="4">
        <v>57</v>
      </c>
      <c r="D345" s="4">
        <v>44</v>
      </c>
      <c r="E345" s="4">
        <v>33</v>
      </c>
      <c r="F345" s="4">
        <v>42.9</v>
      </c>
      <c r="G345" s="4">
        <v>0.11</v>
      </c>
      <c r="L345" s="3"/>
      <c r="M345" s="4"/>
      <c r="N345" s="4"/>
      <c r="O345" s="4"/>
      <c r="P345" s="4"/>
      <c r="Q345" s="4"/>
      <c r="R345" s="4"/>
    </row>
    <row r="346" spans="1:18" x14ac:dyDescent="0.3">
      <c r="A346" s="3">
        <v>42726</v>
      </c>
      <c r="B346" s="4" t="s">
        <v>8</v>
      </c>
      <c r="C346" s="4">
        <v>39</v>
      </c>
      <c r="D346" s="4">
        <v>35</v>
      </c>
      <c r="E346" s="4">
        <v>31</v>
      </c>
      <c r="F346" s="4">
        <v>25.9</v>
      </c>
      <c r="G346" s="4">
        <v>0.02</v>
      </c>
      <c r="L346" s="3"/>
      <c r="M346" s="4"/>
      <c r="N346" s="4"/>
      <c r="O346" s="4"/>
      <c r="P346" s="4"/>
      <c r="Q346" s="4"/>
      <c r="R346" s="4"/>
    </row>
    <row r="347" spans="1:18" x14ac:dyDescent="0.3">
      <c r="A347" s="3">
        <v>42728</v>
      </c>
      <c r="B347" s="4" t="s">
        <v>8</v>
      </c>
      <c r="C347" s="4">
        <v>45</v>
      </c>
      <c r="D347" s="4">
        <v>40</v>
      </c>
      <c r="E347" s="4">
        <v>35</v>
      </c>
      <c r="F347" s="4">
        <v>25.9</v>
      </c>
      <c r="G347" s="4">
        <v>0.38</v>
      </c>
      <c r="L347" s="3"/>
      <c r="M347" s="4"/>
      <c r="N347" s="4"/>
      <c r="O347" s="4"/>
      <c r="P347" s="4"/>
      <c r="Q347" s="4"/>
      <c r="R347" s="4"/>
    </row>
    <row r="348" spans="1:18" x14ac:dyDescent="0.3">
      <c r="A348" s="3">
        <v>42730</v>
      </c>
      <c r="B348" s="4" t="s">
        <v>8</v>
      </c>
      <c r="C348" s="4">
        <v>48</v>
      </c>
      <c r="D348" s="4">
        <v>30</v>
      </c>
      <c r="E348" s="4">
        <v>24</v>
      </c>
      <c r="F348" s="4">
        <v>28</v>
      </c>
      <c r="G348" s="4">
        <v>0.01</v>
      </c>
      <c r="L348" s="3"/>
      <c r="M348" s="4"/>
      <c r="N348" s="4"/>
      <c r="O348" s="4"/>
      <c r="P348" s="4"/>
      <c r="Q348" s="4"/>
      <c r="R348" s="4"/>
    </row>
    <row r="349" spans="1:18" x14ac:dyDescent="0.3">
      <c r="A349" s="3">
        <v>42381</v>
      </c>
      <c r="B349" s="4" t="s">
        <v>9</v>
      </c>
      <c r="C349" s="4">
        <v>37</v>
      </c>
      <c r="D349" s="4">
        <v>29</v>
      </c>
      <c r="E349" s="4">
        <v>21</v>
      </c>
      <c r="F349" s="4">
        <v>23</v>
      </c>
      <c r="G349" s="4">
        <v>0.08</v>
      </c>
      <c r="L349" s="3"/>
      <c r="M349" s="4"/>
      <c r="N349" s="4"/>
      <c r="O349" s="4"/>
      <c r="P349" s="4"/>
      <c r="Q349" s="4"/>
      <c r="R349" s="4"/>
    </row>
    <row r="350" spans="1:18" x14ac:dyDescent="0.3">
      <c r="A350" s="3">
        <v>42386</v>
      </c>
      <c r="B350" s="4" t="s">
        <v>9</v>
      </c>
      <c r="C350" s="4">
        <v>38</v>
      </c>
      <c r="D350" s="4">
        <v>35</v>
      </c>
      <c r="E350" s="4">
        <v>29</v>
      </c>
      <c r="F350" s="4">
        <v>21</v>
      </c>
      <c r="G350" s="4">
        <v>0.1</v>
      </c>
      <c r="L350" s="3"/>
      <c r="M350" s="4"/>
      <c r="N350" s="4"/>
      <c r="O350" s="4"/>
      <c r="P350" s="4"/>
      <c r="Q350" s="4"/>
      <c r="R350" s="4"/>
    </row>
    <row r="351" spans="1:18" x14ac:dyDescent="0.3">
      <c r="A351" s="3">
        <v>42387</v>
      </c>
      <c r="B351" s="4" t="s">
        <v>9</v>
      </c>
      <c r="C351" s="4">
        <v>29</v>
      </c>
      <c r="D351" s="4">
        <v>27</v>
      </c>
      <c r="E351" s="4">
        <v>19</v>
      </c>
      <c r="F351" s="4">
        <v>42.9</v>
      </c>
      <c r="G351" s="4">
        <v>0.11</v>
      </c>
      <c r="L351" s="3"/>
      <c r="M351" s="4"/>
      <c r="N351" s="4"/>
      <c r="O351" s="4"/>
      <c r="P351" s="4"/>
      <c r="Q351" s="4"/>
      <c r="R351" s="4"/>
    </row>
    <row r="352" spans="1:18" x14ac:dyDescent="0.3">
      <c r="A352" s="3">
        <v>42392</v>
      </c>
      <c r="B352" s="4" t="s">
        <v>9</v>
      </c>
      <c r="C352" s="4">
        <v>32</v>
      </c>
      <c r="D352" s="4">
        <v>29</v>
      </c>
      <c r="E352" s="4">
        <v>20</v>
      </c>
      <c r="F352" s="4">
        <v>45</v>
      </c>
      <c r="G352" s="4">
        <v>0.37</v>
      </c>
      <c r="L352" s="3"/>
      <c r="M352" s="4"/>
      <c r="N352" s="4"/>
      <c r="O352" s="4"/>
      <c r="P352" s="4"/>
      <c r="Q352" s="4"/>
      <c r="R352" s="4"/>
    </row>
    <row r="353" spans="1:18" x14ac:dyDescent="0.3">
      <c r="A353" s="3">
        <v>42405</v>
      </c>
      <c r="B353" s="4" t="s">
        <v>9</v>
      </c>
      <c r="C353" s="4">
        <v>43</v>
      </c>
      <c r="D353" s="4">
        <v>37</v>
      </c>
      <c r="E353" s="4">
        <v>25</v>
      </c>
      <c r="F353" s="4">
        <v>36.9</v>
      </c>
      <c r="G353" s="4">
        <v>0.96</v>
      </c>
      <c r="L353" s="3"/>
      <c r="M353" s="4"/>
      <c r="N353" s="4"/>
      <c r="O353" s="4"/>
      <c r="P353" s="4"/>
      <c r="Q353" s="4"/>
      <c r="R353" s="4"/>
    </row>
    <row r="354" spans="1:18" x14ac:dyDescent="0.3">
      <c r="A354" s="3">
        <v>42408</v>
      </c>
      <c r="B354" s="4" t="s">
        <v>9</v>
      </c>
      <c r="C354" s="4">
        <v>38</v>
      </c>
      <c r="D354" s="4">
        <v>29</v>
      </c>
      <c r="E354" s="4">
        <v>18</v>
      </c>
      <c r="F354" s="4">
        <v>46.1</v>
      </c>
      <c r="G354" s="4">
        <v>0.53</v>
      </c>
      <c r="L354" s="3"/>
      <c r="M354" s="4"/>
      <c r="N354" s="4"/>
      <c r="O354" s="4"/>
      <c r="P354" s="4"/>
      <c r="Q354" s="4"/>
      <c r="R354" s="4"/>
    </row>
    <row r="355" spans="1:18" x14ac:dyDescent="0.3">
      <c r="A355" s="3">
        <v>42411</v>
      </c>
      <c r="B355" s="4" t="s">
        <v>9</v>
      </c>
      <c r="C355" s="4">
        <v>31</v>
      </c>
      <c r="D355" s="4">
        <v>28</v>
      </c>
      <c r="E355" s="4">
        <v>11</v>
      </c>
      <c r="F355" s="4">
        <v>38.9</v>
      </c>
      <c r="G355" s="4">
        <v>0.01</v>
      </c>
      <c r="L355" s="3"/>
      <c r="M355" s="4"/>
      <c r="N355" s="4"/>
      <c r="O355" s="4"/>
      <c r="P355" s="4"/>
      <c r="Q355" s="4"/>
      <c r="R355" s="4"/>
    </row>
    <row r="356" spans="1:18" x14ac:dyDescent="0.3">
      <c r="A356" s="3">
        <v>42415</v>
      </c>
      <c r="B356" s="4" t="s">
        <v>9</v>
      </c>
      <c r="C356" s="4">
        <v>35</v>
      </c>
      <c r="D356" s="4">
        <v>11</v>
      </c>
      <c r="E356" s="4">
        <v>4</v>
      </c>
      <c r="F356" s="4">
        <v>19.899999999999999</v>
      </c>
      <c r="G356" s="4">
        <v>0.26</v>
      </c>
      <c r="L356" s="3"/>
      <c r="M356" s="4"/>
      <c r="N356" s="4"/>
      <c r="O356" s="4"/>
      <c r="P356" s="4"/>
      <c r="Q356" s="4"/>
      <c r="R356" s="4"/>
    </row>
    <row r="357" spans="1:18" x14ac:dyDescent="0.3">
      <c r="A357" s="3">
        <v>42433</v>
      </c>
      <c r="B357" s="4" t="s">
        <v>9</v>
      </c>
      <c r="C357" s="4">
        <v>31</v>
      </c>
      <c r="D357" s="4">
        <v>29</v>
      </c>
      <c r="E357" s="4">
        <v>26</v>
      </c>
      <c r="F357" s="4">
        <v>31.1</v>
      </c>
      <c r="G357" s="4">
        <v>0.01</v>
      </c>
      <c r="L357" s="3"/>
      <c r="M357" s="4"/>
      <c r="N357" s="4"/>
      <c r="O357" s="4"/>
      <c r="P357" s="4"/>
      <c r="Q357" s="4"/>
      <c r="R357" s="4"/>
    </row>
    <row r="358" spans="1:18" x14ac:dyDescent="0.3">
      <c r="A358" s="3">
        <v>42450</v>
      </c>
      <c r="B358" s="4" t="s">
        <v>9</v>
      </c>
      <c r="C358" s="4">
        <v>44</v>
      </c>
      <c r="D358" s="4">
        <v>33</v>
      </c>
      <c r="E358" s="4">
        <v>28</v>
      </c>
      <c r="F358" s="4">
        <v>23</v>
      </c>
      <c r="G358" s="4">
        <v>0.22</v>
      </c>
      <c r="L358" s="3"/>
      <c r="M358" s="4"/>
      <c r="N358" s="4"/>
      <c r="O358" s="4"/>
      <c r="P358" s="4"/>
      <c r="Q358" s="4"/>
      <c r="R358" s="4"/>
    </row>
    <row r="359" spans="1:18" x14ac:dyDescent="0.3">
      <c r="A359" s="3">
        <v>42463</v>
      </c>
      <c r="B359" s="4" t="s">
        <v>9</v>
      </c>
      <c r="C359" s="4">
        <v>43</v>
      </c>
      <c r="D359" s="4">
        <v>38</v>
      </c>
      <c r="E359" s="4">
        <v>29</v>
      </c>
      <c r="F359" s="4">
        <v>48.1</v>
      </c>
      <c r="G359" s="4">
        <v>0.49</v>
      </c>
      <c r="L359" s="3"/>
      <c r="M359" s="4"/>
      <c r="N359" s="4"/>
      <c r="O359" s="4"/>
      <c r="P359" s="4"/>
      <c r="Q359" s="4"/>
      <c r="R359" s="4"/>
    </row>
    <row r="360" spans="1:18" x14ac:dyDescent="0.3">
      <c r="A360" s="3">
        <v>42464</v>
      </c>
      <c r="B360" s="4" t="s">
        <v>9</v>
      </c>
      <c r="C360" s="4">
        <v>30</v>
      </c>
      <c r="D360" s="4">
        <v>28</v>
      </c>
      <c r="E360" s="4">
        <v>24</v>
      </c>
      <c r="F360" s="4">
        <v>25.9</v>
      </c>
      <c r="G360" s="4">
        <v>0.41</v>
      </c>
      <c r="L360" s="3"/>
      <c r="M360" s="4"/>
      <c r="N360" s="4"/>
      <c r="O360" s="4"/>
      <c r="P360" s="4"/>
      <c r="Q360" s="4"/>
      <c r="R360" s="4"/>
    </row>
    <row r="361" spans="1:18" x14ac:dyDescent="0.3">
      <c r="A361" s="3">
        <v>42709</v>
      </c>
      <c r="B361" s="4" t="s">
        <v>9</v>
      </c>
      <c r="C361" s="4">
        <v>40</v>
      </c>
      <c r="D361" s="4">
        <v>34</v>
      </c>
      <c r="E361" s="4">
        <v>31</v>
      </c>
      <c r="F361" s="4">
        <v>23.9</v>
      </c>
      <c r="G361" s="4">
        <v>0.14000000000000001</v>
      </c>
      <c r="L361" s="3"/>
      <c r="M361" s="4"/>
      <c r="N361" s="4"/>
      <c r="O361" s="4"/>
      <c r="P361" s="4"/>
      <c r="Q361" s="4"/>
      <c r="R361" s="4"/>
    </row>
    <row r="362" spans="1:18" x14ac:dyDescent="0.3">
      <c r="A362" s="3">
        <v>42715</v>
      </c>
      <c r="B362" s="4" t="s">
        <v>9</v>
      </c>
      <c r="C362" s="4">
        <v>35</v>
      </c>
      <c r="D362" s="4">
        <v>26</v>
      </c>
      <c r="E362" s="4">
        <v>20</v>
      </c>
      <c r="F362" s="4">
        <v>19</v>
      </c>
      <c r="G362" s="4">
        <v>0.02</v>
      </c>
      <c r="L362" s="3"/>
      <c r="M362" s="4"/>
      <c r="N362" s="4"/>
      <c r="O362" s="4"/>
      <c r="P362" s="4"/>
      <c r="Q362" s="4"/>
      <c r="R362" s="4"/>
    </row>
    <row r="363" spans="1:18" x14ac:dyDescent="0.3">
      <c r="A363" s="3">
        <v>42716</v>
      </c>
      <c r="B363" s="4" t="s">
        <v>9</v>
      </c>
      <c r="C363" s="4">
        <v>44</v>
      </c>
      <c r="D363" s="4">
        <v>36</v>
      </c>
      <c r="E363" s="4">
        <v>29</v>
      </c>
      <c r="F363" s="4">
        <v>25.9</v>
      </c>
      <c r="G363" s="4">
        <v>0.42</v>
      </c>
      <c r="L363" s="3"/>
      <c r="M363" s="4"/>
      <c r="N363" s="4"/>
      <c r="O363" s="4"/>
      <c r="P363" s="4"/>
      <c r="Q363" s="4"/>
      <c r="R363" s="4"/>
    </row>
    <row r="364" spans="1:18" x14ac:dyDescent="0.3">
      <c r="A364" s="3">
        <v>42721</v>
      </c>
      <c r="B364" s="4" t="s">
        <v>9</v>
      </c>
      <c r="C364" s="4">
        <v>36</v>
      </c>
      <c r="D364" s="4">
        <v>26</v>
      </c>
      <c r="E364" s="4">
        <v>21</v>
      </c>
      <c r="F364" s="4">
        <v>17</v>
      </c>
      <c r="G364" s="4">
        <v>0.53</v>
      </c>
      <c r="L364" s="3"/>
      <c r="M364" s="4"/>
      <c r="N364" s="4"/>
      <c r="O364" s="4"/>
      <c r="P364" s="4"/>
      <c r="Q364" s="4"/>
      <c r="R364" s="4"/>
    </row>
    <row r="365" spans="1:18" x14ac:dyDescent="0.3">
      <c r="L365" s="3"/>
      <c r="M365" s="4"/>
      <c r="N365" s="4"/>
      <c r="O365" s="4"/>
      <c r="P365" s="4"/>
      <c r="Q365" s="4"/>
      <c r="R365" s="4"/>
    </row>
    <row r="366" spans="1:18" x14ac:dyDescent="0.3">
      <c r="L366" s="3"/>
      <c r="M366" s="4"/>
      <c r="N366" s="4"/>
      <c r="O366" s="4"/>
      <c r="P366" s="4"/>
      <c r="Q366" s="4"/>
      <c r="R366" s="4"/>
    </row>
    <row r="367" spans="1:18" x14ac:dyDescent="0.3">
      <c r="L367" s="3"/>
      <c r="M367" s="4"/>
      <c r="N367" s="4"/>
      <c r="O367" s="4"/>
      <c r="P367" s="4"/>
      <c r="Q367" s="4"/>
      <c r="R367" s="4"/>
    </row>
    <row r="368" spans="1:18" x14ac:dyDescent="0.3">
      <c r="L368" s="3"/>
      <c r="M368" s="4"/>
      <c r="N368" s="4"/>
      <c r="O368" s="4"/>
      <c r="P368" s="4"/>
      <c r="Q368" s="4"/>
      <c r="R368"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EFA99-A728-47AF-8CF2-246CD908BD5F}">
  <dimension ref="A1:R376"/>
  <sheetViews>
    <sheetView topLeftCell="A348" workbookViewId="0">
      <selection activeCell="E375" sqref="E375"/>
    </sheetView>
  </sheetViews>
  <sheetFormatPr defaultRowHeight="14.4" outlineLevelRow="3" x14ac:dyDescent="0.3"/>
  <cols>
    <col min="1" max="1" width="8.33203125" bestFit="1" customWidth="1"/>
    <col min="2" max="2" width="10" bestFit="1" customWidth="1"/>
    <col min="3" max="3" width="12.5546875" bestFit="1" customWidth="1"/>
    <col min="4" max="4" width="13.88671875" bestFit="1" customWidth="1"/>
    <col min="5" max="5" width="12.21875" bestFit="1" customWidth="1"/>
    <col min="6" max="6" width="21.44140625" bestFit="1" customWidth="1"/>
    <col min="7" max="7" width="15.109375" bestFit="1" customWidth="1"/>
  </cols>
  <sheetData>
    <row r="1" spans="1:18" x14ac:dyDescent="0.3">
      <c r="A1" s="1" t="s">
        <v>0</v>
      </c>
      <c r="B1" s="1" t="s">
        <v>1</v>
      </c>
      <c r="C1" s="2" t="s">
        <v>2</v>
      </c>
      <c r="D1" s="2" t="s">
        <v>3</v>
      </c>
      <c r="E1" s="2" t="s">
        <v>4</v>
      </c>
      <c r="F1" s="2" t="s">
        <v>5</v>
      </c>
      <c r="G1" s="2" t="s">
        <v>6</v>
      </c>
    </row>
    <row r="2" spans="1:18" outlineLevel="3" x14ac:dyDescent="0.3">
      <c r="A2" s="3">
        <v>42370</v>
      </c>
      <c r="B2" s="4" t="s">
        <v>7</v>
      </c>
      <c r="C2" s="4">
        <v>41</v>
      </c>
      <c r="D2" s="4">
        <v>39</v>
      </c>
      <c r="E2" s="4">
        <v>33</v>
      </c>
      <c r="F2" s="4">
        <v>32</v>
      </c>
      <c r="G2" s="4">
        <v>0</v>
      </c>
    </row>
    <row r="3" spans="1:18" outlineLevel="3" x14ac:dyDescent="0.3">
      <c r="A3" s="3">
        <v>42371</v>
      </c>
      <c r="B3" s="4" t="s">
        <v>7</v>
      </c>
      <c r="C3" s="4">
        <v>40</v>
      </c>
      <c r="D3" s="4">
        <v>35</v>
      </c>
      <c r="E3" s="4">
        <v>31</v>
      </c>
      <c r="F3" s="4">
        <v>28</v>
      </c>
      <c r="G3" s="4">
        <v>0</v>
      </c>
    </row>
    <row r="4" spans="1:18" outlineLevel="3" x14ac:dyDescent="0.3">
      <c r="A4" s="3">
        <v>42372</v>
      </c>
      <c r="B4" s="4" t="s">
        <v>7</v>
      </c>
      <c r="C4" s="4">
        <v>44</v>
      </c>
      <c r="D4" s="4">
        <v>36</v>
      </c>
      <c r="E4" s="4">
        <v>31</v>
      </c>
      <c r="F4" s="4">
        <v>28</v>
      </c>
      <c r="G4" s="4">
        <v>0</v>
      </c>
    </row>
    <row r="5" spans="1:18" outlineLevel="3" x14ac:dyDescent="0.3">
      <c r="A5" s="3">
        <v>42373</v>
      </c>
      <c r="B5" s="4" t="s">
        <v>7</v>
      </c>
      <c r="C5" s="4">
        <v>36</v>
      </c>
      <c r="D5" s="4">
        <v>30</v>
      </c>
      <c r="E5" s="4">
        <v>14</v>
      </c>
      <c r="F5" s="4">
        <v>28</v>
      </c>
      <c r="G5" s="4">
        <v>0</v>
      </c>
    </row>
    <row r="6" spans="1:18" outlineLevel="3" x14ac:dyDescent="0.3">
      <c r="A6" s="3">
        <v>42374</v>
      </c>
      <c r="B6" s="4" t="s">
        <v>7</v>
      </c>
      <c r="C6" s="4">
        <v>26</v>
      </c>
      <c r="D6" s="4">
        <v>16</v>
      </c>
      <c r="E6" s="4">
        <v>8</v>
      </c>
      <c r="F6" s="4">
        <v>23</v>
      </c>
      <c r="G6" s="4">
        <v>0</v>
      </c>
    </row>
    <row r="7" spans="1:18" outlineLevel="3" x14ac:dyDescent="0.3">
      <c r="A7" s="3">
        <v>42375</v>
      </c>
      <c r="B7" s="4" t="s">
        <v>7</v>
      </c>
      <c r="C7" s="4">
        <v>45</v>
      </c>
      <c r="D7" s="4">
        <v>30</v>
      </c>
      <c r="E7" s="4">
        <v>21</v>
      </c>
      <c r="F7" s="4">
        <v>21.9</v>
      </c>
      <c r="G7" s="4">
        <v>0</v>
      </c>
      <c r="L7" s="3"/>
      <c r="M7" s="4"/>
      <c r="N7" s="4"/>
      <c r="O7" s="4"/>
      <c r="P7" s="4"/>
      <c r="Q7" s="4"/>
      <c r="R7" s="4"/>
    </row>
    <row r="8" spans="1:18" outlineLevel="3" x14ac:dyDescent="0.3">
      <c r="A8" s="3">
        <v>42376</v>
      </c>
      <c r="B8" s="4" t="s">
        <v>7</v>
      </c>
      <c r="C8" s="4">
        <v>43</v>
      </c>
      <c r="D8" s="4">
        <v>33</v>
      </c>
      <c r="E8" s="4">
        <v>26</v>
      </c>
      <c r="F8" s="4">
        <v>18.100000000000001</v>
      </c>
      <c r="G8" s="4">
        <v>0</v>
      </c>
      <c r="L8" s="3"/>
      <c r="M8" s="4"/>
      <c r="N8" s="4"/>
      <c r="O8" s="4"/>
      <c r="P8" s="4"/>
      <c r="Q8" s="4"/>
      <c r="R8" s="4"/>
    </row>
    <row r="9" spans="1:18" outlineLevel="3" x14ac:dyDescent="0.3">
      <c r="A9" s="3">
        <v>42377</v>
      </c>
      <c r="B9" s="4" t="s">
        <v>7</v>
      </c>
      <c r="C9" s="4">
        <v>42</v>
      </c>
      <c r="D9" s="4">
        <v>35</v>
      </c>
      <c r="E9" s="4">
        <v>30</v>
      </c>
      <c r="F9" s="4">
        <v>23</v>
      </c>
      <c r="G9" s="4">
        <v>0</v>
      </c>
      <c r="L9" s="3"/>
      <c r="M9" s="4"/>
      <c r="N9" s="4"/>
      <c r="O9" s="4"/>
      <c r="P9" s="4"/>
      <c r="Q9" s="4"/>
      <c r="R9" s="4"/>
    </row>
    <row r="10" spans="1:18" outlineLevel="3" x14ac:dyDescent="0.3">
      <c r="A10" s="3">
        <v>42380</v>
      </c>
      <c r="B10" s="4" t="s">
        <v>7</v>
      </c>
      <c r="C10" s="4">
        <v>51</v>
      </c>
      <c r="D10" s="4">
        <v>40</v>
      </c>
      <c r="E10" s="4">
        <v>25</v>
      </c>
      <c r="F10" s="4">
        <v>38</v>
      </c>
      <c r="G10" s="4">
        <v>0</v>
      </c>
      <c r="L10" s="3"/>
      <c r="M10" s="4"/>
      <c r="N10" s="4"/>
      <c r="O10" s="4"/>
      <c r="P10" s="4"/>
      <c r="Q10" s="4"/>
      <c r="R10" s="4"/>
    </row>
    <row r="11" spans="1:18" outlineLevel="3" x14ac:dyDescent="0.3">
      <c r="A11" s="3">
        <v>42382</v>
      </c>
      <c r="B11" s="4" t="s">
        <v>7</v>
      </c>
      <c r="C11" s="4">
        <v>33</v>
      </c>
      <c r="D11" s="4">
        <v>29</v>
      </c>
      <c r="E11" s="4">
        <v>21</v>
      </c>
      <c r="F11" s="4">
        <v>47</v>
      </c>
      <c r="G11" s="4">
        <v>0</v>
      </c>
      <c r="L11" s="3"/>
      <c r="M11" s="4"/>
      <c r="N11" s="4"/>
      <c r="O11" s="4"/>
      <c r="P11" s="4"/>
      <c r="Q11" s="4"/>
      <c r="R11" s="4"/>
    </row>
    <row r="12" spans="1:18" outlineLevel="3" x14ac:dyDescent="0.3">
      <c r="A12" s="3">
        <v>42383</v>
      </c>
      <c r="B12" s="4" t="s">
        <v>7</v>
      </c>
      <c r="C12" s="4">
        <v>30</v>
      </c>
      <c r="D12" s="4">
        <v>24</v>
      </c>
      <c r="E12" s="4">
        <v>21</v>
      </c>
      <c r="F12" s="4">
        <v>23</v>
      </c>
      <c r="G12" s="4">
        <v>0</v>
      </c>
      <c r="L12" s="3"/>
      <c r="M12" s="4"/>
      <c r="N12" s="4"/>
      <c r="O12" s="4"/>
      <c r="P12" s="4"/>
      <c r="Q12" s="4"/>
      <c r="R12" s="4"/>
    </row>
    <row r="13" spans="1:18" outlineLevel="3" x14ac:dyDescent="0.3">
      <c r="A13" s="3">
        <v>42384</v>
      </c>
      <c r="B13" s="4" t="s">
        <v>7</v>
      </c>
      <c r="C13" s="4">
        <v>42</v>
      </c>
      <c r="D13" s="4">
        <v>31</v>
      </c>
      <c r="E13" s="4">
        <v>26</v>
      </c>
      <c r="F13" s="4">
        <v>17</v>
      </c>
      <c r="G13" s="4">
        <v>0</v>
      </c>
      <c r="L13" s="3"/>
      <c r="M13" s="4"/>
      <c r="N13" s="4"/>
      <c r="O13" s="4"/>
      <c r="P13" s="4"/>
      <c r="Q13" s="4"/>
      <c r="R13" s="4"/>
    </row>
    <row r="14" spans="1:18" outlineLevel="3" x14ac:dyDescent="0.3">
      <c r="A14" s="3">
        <v>42388</v>
      </c>
      <c r="B14" s="4" t="s">
        <v>7</v>
      </c>
      <c r="C14" s="4">
        <v>25</v>
      </c>
      <c r="D14" s="4">
        <v>20</v>
      </c>
      <c r="E14" s="4">
        <v>16</v>
      </c>
      <c r="F14" s="4">
        <v>45</v>
      </c>
      <c r="G14" s="4">
        <v>0</v>
      </c>
      <c r="L14" s="3"/>
      <c r="M14" s="4"/>
      <c r="N14" s="4"/>
      <c r="O14" s="4"/>
      <c r="P14" s="4"/>
      <c r="Q14" s="4"/>
      <c r="R14" s="4"/>
    </row>
    <row r="15" spans="1:18" outlineLevel="3" x14ac:dyDescent="0.3">
      <c r="A15" s="3">
        <v>42389</v>
      </c>
      <c r="B15" s="4" t="s">
        <v>7</v>
      </c>
      <c r="C15" s="4">
        <v>33</v>
      </c>
      <c r="D15" s="4">
        <v>24</v>
      </c>
      <c r="E15" s="4">
        <v>19</v>
      </c>
      <c r="F15" s="4">
        <v>38</v>
      </c>
      <c r="G15" s="4">
        <v>0</v>
      </c>
      <c r="L15" s="3"/>
      <c r="M15" s="4"/>
      <c r="N15" s="4"/>
      <c r="O15" s="4"/>
      <c r="P15" s="4"/>
      <c r="Q15" s="4"/>
      <c r="R15" s="4"/>
    </row>
    <row r="16" spans="1:18" outlineLevel="3" x14ac:dyDescent="0.3">
      <c r="A16" s="3">
        <v>42390</v>
      </c>
      <c r="B16" s="4" t="s">
        <v>7</v>
      </c>
      <c r="C16" s="4">
        <v>33</v>
      </c>
      <c r="D16" s="4">
        <v>27</v>
      </c>
      <c r="E16" s="4">
        <v>21</v>
      </c>
      <c r="F16" s="4">
        <v>35.1</v>
      </c>
      <c r="G16" s="4">
        <v>0</v>
      </c>
      <c r="L16" s="3"/>
      <c r="M16" s="4"/>
      <c r="N16" s="4"/>
      <c r="O16" s="4"/>
      <c r="P16" s="4"/>
      <c r="Q16" s="4"/>
      <c r="R16" s="4"/>
    </row>
    <row r="17" spans="1:18" outlineLevel="3" x14ac:dyDescent="0.3">
      <c r="A17" s="3">
        <v>42391</v>
      </c>
      <c r="B17" s="4" t="s">
        <v>7</v>
      </c>
      <c r="C17" s="4">
        <v>32</v>
      </c>
      <c r="D17" s="4">
        <v>24</v>
      </c>
      <c r="E17" s="4">
        <v>19</v>
      </c>
      <c r="F17" s="4">
        <v>31.1</v>
      </c>
      <c r="G17" s="4">
        <v>0</v>
      </c>
      <c r="L17" s="3"/>
      <c r="M17" s="4"/>
      <c r="N17" s="4"/>
      <c r="O17" s="4"/>
      <c r="P17" s="4"/>
      <c r="Q17" s="4"/>
      <c r="R17" s="4"/>
    </row>
    <row r="18" spans="1:18" outlineLevel="3" x14ac:dyDescent="0.3">
      <c r="A18" s="3">
        <v>42393</v>
      </c>
      <c r="B18" s="4" t="s">
        <v>7</v>
      </c>
      <c r="C18" s="4">
        <v>36</v>
      </c>
      <c r="D18" s="4">
        <v>25</v>
      </c>
      <c r="E18" s="4">
        <v>18</v>
      </c>
      <c r="F18" s="4">
        <v>32</v>
      </c>
      <c r="G18" s="4">
        <v>0</v>
      </c>
      <c r="L18" s="3"/>
      <c r="M18" s="4"/>
      <c r="N18" s="4"/>
      <c r="O18" s="4"/>
      <c r="P18" s="4"/>
      <c r="Q18" s="4"/>
      <c r="R18" s="4"/>
    </row>
    <row r="19" spans="1:18" outlineLevel="3" x14ac:dyDescent="0.3">
      <c r="A19" s="3">
        <v>42394</v>
      </c>
      <c r="B19" s="4" t="s">
        <v>7</v>
      </c>
      <c r="C19" s="4">
        <v>35</v>
      </c>
      <c r="D19" s="4">
        <v>31</v>
      </c>
      <c r="E19" s="4">
        <v>26</v>
      </c>
      <c r="F19" s="4">
        <v>19.899999999999999</v>
      </c>
      <c r="G19" s="4">
        <v>0</v>
      </c>
      <c r="L19" s="3"/>
      <c r="M19" s="4"/>
      <c r="N19" s="4"/>
      <c r="O19" s="4"/>
      <c r="P19" s="4"/>
      <c r="Q19" s="4"/>
      <c r="R19" s="4"/>
    </row>
    <row r="20" spans="1:18" outlineLevel="3" x14ac:dyDescent="0.3">
      <c r="A20" s="3">
        <v>42395</v>
      </c>
      <c r="B20" s="4" t="s">
        <v>7</v>
      </c>
      <c r="C20" s="4">
        <v>51</v>
      </c>
      <c r="D20" s="4">
        <v>37</v>
      </c>
      <c r="E20" s="4">
        <v>28</v>
      </c>
      <c r="F20" s="4">
        <v>36.9</v>
      </c>
      <c r="G20" s="4">
        <v>0</v>
      </c>
      <c r="L20" s="3"/>
      <c r="M20" s="4"/>
      <c r="N20" s="4"/>
      <c r="O20" s="4"/>
      <c r="P20" s="4"/>
      <c r="Q20" s="4"/>
      <c r="R20" s="4"/>
    </row>
    <row r="21" spans="1:18" outlineLevel="3" x14ac:dyDescent="0.3">
      <c r="A21" s="3">
        <v>42396</v>
      </c>
      <c r="B21" s="4" t="s">
        <v>7</v>
      </c>
      <c r="C21" s="4">
        <v>45</v>
      </c>
      <c r="D21" s="4">
        <v>43</v>
      </c>
      <c r="E21" s="4">
        <v>31</v>
      </c>
      <c r="F21" s="4">
        <v>29.1</v>
      </c>
      <c r="G21" s="4">
        <v>0</v>
      </c>
      <c r="L21" s="3"/>
      <c r="M21" s="4"/>
      <c r="N21" s="4"/>
      <c r="O21" s="4"/>
      <c r="P21" s="4"/>
      <c r="Q21" s="4"/>
      <c r="R21" s="4"/>
    </row>
    <row r="22" spans="1:18" outlineLevel="3" x14ac:dyDescent="0.3">
      <c r="A22" s="3">
        <v>42397</v>
      </c>
      <c r="B22" s="4" t="s">
        <v>7</v>
      </c>
      <c r="C22" s="4">
        <v>42</v>
      </c>
      <c r="D22" s="4">
        <v>34</v>
      </c>
      <c r="E22" s="4">
        <v>26</v>
      </c>
      <c r="F22" s="4">
        <v>23</v>
      </c>
      <c r="G22" s="4">
        <v>0</v>
      </c>
      <c r="L22" s="3"/>
      <c r="M22" s="4"/>
      <c r="N22" s="4"/>
      <c r="O22" s="4"/>
      <c r="P22" s="4"/>
      <c r="Q22" s="4"/>
      <c r="R22" s="4"/>
    </row>
    <row r="23" spans="1:18" outlineLevel="3" x14ac:dyDescent="0.3">
      <c r="A23" s="3">
        <v>42398</v>
      </c>
      <c r="B23" s="4" t="s">
        <v>7</v>
      </c>
      <c r="C23" s="4">
        <v>41</v>
      </c>
      <c r="D23" s="4">
        <v>36</v>
      </c>
      <c r="E23" s="4">
        <v>33</v>
      </c>
      <c r="F23" s="4">
        <v>28</v>
      </c>
      <c r="G23" s="4">
        <v>0</v>
      </c>
      <c r="L23" s="3"/>
      <c r="M23" s="4"/>
      <c r="N23" s="4"/>
      <c r="O23" s="4"/>
      <c r="P23" s="4"/>
      <c r="Q23" s="4"/>
      <c r="R23" s="4"/>
    </row>
    <row r="24" spans="1:18" outlineLevel="3" x14ac:dyDescent="0.3">
      <c r="A24" s="3">
        <v>42399</v>
      </c>
      <c r="B24" s="4" t="s">
        <v>7</v>
      </c>
      <c r="C24" s="4">
        <v>43</v>
      </c>
      <c r="D24" s="4">
        <v>36</v>
      </c>
      <c r="E24" s="4">
        <v>30</v>
      </c>
      <c r="F24" s="4">
        <v>32</v>
      </c>
      <c r="G24" s="4">
        <v>0</v>
      </c>
      <c r="L24" s="3"/>
      <c r="M24" s="4"/>
      <c r="N24" s="4"/>
      <c r="O24" s="4"/>
      <c r="P24" s="4"/>
      <c r="Q24" s="4"/>
      <c r="R24" s="4"/>
    </row>
    <row r="25" spans="1:18" outlineLevel="3" x14ac:dyDescent="0.3">
      <c r="A25" s="3">
        <v>42400</v>
      </c>
      <c r="B25" s="4" t="s">
        <v>7</v>
      </c>
      <c r="C25" s="4">
        <v>57</v>
      </c>
      <c r="D25" s="4">
        <v>43</v>
      </c>
      <c r="E25" s="4">
        <v>38</v>
      </c>
      <c r="F25" s="4">
        <v>31.1</v>
      </c>
      <c r="G25" s="4">
        <v>0</v>
      </c>
      <c r="L25" s="3"/>
      <c r="M25" s="4"/>
      <c r="N25" s="4"/>
      <c r="O25" s="4"/>
      <c r="P25" s="4"/>
      <c r="Q25" s="4"/>
      <c r="R25" s="4"/>
    </row>
    <row r="26" spans="1:18" outlineLevel="3" x14ac:dyDescent="0.3">
      <c r="A26" s="3">
        <v>42401</v>
      </c>
      <c r="B26" s="4" t="s">
        <v>7</v>
      </c>
      <c r="C26" s="4">
        <v>65</v>
      </c>
      <c r="D26" s="4">
        <v>49</v>
      </c>
      <c r="E26" s="4">
        <v>39</v>
      </c>
      <c r="F26" s="4">
        <v>33.1</v>
      </c>
      <c r="G26" s="4">
        <v>0</v>
      </c>
      <c r="L26" s="3"/>
      <c r="M26" s="4"/>
      <c r="N26" s="4"/>
      <c r="O26" s="4"/>
      <c r="P26" s="4"/>
      <c r="Q26" s="4"/>
      <c r="R26" s="4"/>
    </row>
    <row r="27" spans="1:18" outlineLevel="3" x14ac:dyDescent="0.3">
      <c r="A27" s="3">
        <v>42402</v>
      </c>
      <c r="B27" s="4" t="s">
        <v>7</v>
      </c>
      <c r="C27" s="4">
        <v>50</v>
      </c>
      <c r="D27" s="4">
        <v>44</v>
      </c>
      <c r="E27" s="4">
        <v>36</v>
      </c>
      <c r="F27" s="4">
        <v>17</v>
      </c>
      <c r="G27" s="4">
        <v>0</v>
      </c>
      <c r="L27" s="3"/>
      <c r="M27" s="4"/>
      <c r="N27" s="4"/>
      <c r="O27" s="4"/>
      <c r="P27" s="4"/>
      <c r="Q27" s="4"/>
      <c r="R27" s="4"/>
    </row>
    <row r="28" spans="1:18" outlineLevel="3" x14ac:dyDescent="0.3">
      <c r="A28" s="3">
        <v>42406</v>
      </c>
      <c r="B28" s="4" t="s">
        <v>7</v>
      </c>
      <c r="C28" s="4">
        <v>35</v>
      </c>
      <c r="D28" s="4">
        <v>29</v>
      </c>
      <c r="E28" s="4">
        <v>24</v>
      </c>
      <c r="F28" s="4">
        <v>23</v>
      </c>
      <c r="G28" s="4">
        <v>0</v>
      </c>
      <c r="L28" s="3"/>
      <c r="M28" s="4"/>
      <c r="N28" s="4"/>
      <c r="O28" s="4"/>
      <c r="P28" s="4"/>
      <c r="Q28" s="4"/>
      <c r="R28" s="4"/>
    </row>
    <row r="29" spans="1:18" outlineLevel="3" x14ac:dyDescent="0.3">
      <c r="A29" s="3">
        <v>42407</v>
      </c>
      <c r="B29" s="4" t="s">
        <v>7</v>
      </c>
      <c r="C29" s="4">
        <v>44</v>
      </c>
      <c r="D29" s="4">
        <v>34</v>
      </c>
      <c r="E29" s="4">
        <v>29</v>
      </c>
      <c r="F29" s="4">
        <v>31.1</v>
      </c>
      <c r="G29" s="4">
        <v>0</v>
      </c>
      <c r="L29" s="3"/>
      <c r="M29" s="4"/>
      <c r="N29" s="4"/>
      <c r="O29" s="4"/>
      <c r="P29" s="4"/>
      <c r="Q29" s="4"/>
      <c r="R29" s="4"/>
    </row>
    <row r="30" spans="1:18" outlineLevel="3" x14ac:dyDescent="0.3">
      <c r="A30" s="3">
        <v>42409</v>
      </c>
      <c r="B30" s="4" t="s">
        <v>7</v>
      </c>
      <c r="C30" s="4">
        <v>29</v>
      </c>
      <c r="D30" s="4">
        <v>23</v>
      </c>
      <c r="E30" s="4">
        <v>20</v>
      </c>
      <c r="F30" s="4">
        <v>19.899999999999999</v>
      </c>
      <c r="G30" s="4">
        <v>0</v>
      </c>
      <c r="L30" s="3"/>
      <c r="M30" s="4"/>
      <c r="N30" s="4"/>
      <c r="O30" s="4"/>
      <c r="P30" s="4"/>
      <c r="Q30" s="4"/>
      <c r="R30" s="4"/>
    </row>
    <row r="31" spans="1:18" outlineLevel="3" x14ac:dyDescent="0.3">
      <c r="A31" s="3">
        <v>42410</v>
      </c>
      <c r="B31" s="4" t="s">
        <v>7</v>
      </c>
      <c r="C31" s="4">
        <v>36</v>
      </c>
      <c r="D31" s="4">
        <v>28</v>
      </c>
      <c r="E31" s="4">
        <v>20</v>
      </c>
      <c r="F31" s="4">
        <v>23</v>
      </c>
      <c r="G31" s="4">
        <v>0</v>
      </c>
      <c r="L31" s="3"/>
      <c r="M31" s="4"/>
      <c r="N31" s="4"/>
      <c r="O31" s="4"/>
      <c r="P31" s="4"/>
      <c r="Q31" s="4"/>
      <c r="R31" s="4"/>
    </row>
    <row r="32" spans="1:18" outlineLevel="3" x14ac:dyDescent="0.3">
      <c r="A32" s="3">
        <v>42412</v>
      </c>
      <c r="B32" s="4" t="s">
        <v>7</v>
      </c>
      <c r="C32" s="4">
        <v>24</v>
      </c>
      <c r="D32" s="4">
        <v>15</v>
      </c>
      <c r="E32" s="4">
        <v>8</v>
      </c>
      <c r="F32" s="4">
        <v>30</v>
      </c>
      <c r="G32" s="4">
        <v>0</v>
      </c>
      <c r="L32" s="3"/>
      <c r="M32" s="4"/>
      <c r="N32" s="4"/>
      <c r="O32" s="4"/>
      <c r="P32" s="4"/>
      <c r="Q32" s="4"/>
      <c r="R32" s="4"/>
    </row>
    <row r="33" spans="1:18" outlineLevel="3" x14ac:dyDescent="0.3">
      <c r="A33" s="3">
        <v>42413</v>
      </c>
      <c r="B33" s="4" t="s">
        <v>7</v>
      </c>
      <c r="C33" s="4">
        <v>24</v>
      </c>
      <c r="D33" s="4">
        <v>20</v>
      </c>
      <c r="E33" s="4">
        <v>-4</v>
      </c>
      <c r="F33" s="4">
        <v>42.9</v>
      </c>
      <c r="G33" s="4">
        <v>0</v>
      </c>
      <c r="L33" s="3"/>
      <c r="M33" s="4"/>
      <c r="N33" s="4"/>
      <c r="O33" s="4"/>
      <c r="P33" s="4"/>
      <c r="Q33" s="4"/>
      <c r="R33" s="4"/>
    </row>
    <row r="34" spans="1:18" outlineLevel="3" x14ac:dyDescent="0.3">
      <c r="A34" s="3">
        <v>42414</v>
      </c>
      <c r="B34" s="4" t="s">
        <v>7</v>
      </c>
      <c r="C34" s="4">
        <v>12</v>
      </c>
      <c r="D34" s="4">
        <v>0</v>
      </c>
      <c r="E34" s="4">
        <v>-9</v>
      </c>
      <c r="F34" s="4">
        <v>38</v>
      </c>
      <c r="G34" s="4">
        <v>0</v>
      </c>
      <c r="L34" s="3"/>
      <c r="M34" s="4"/>
      <c r="N34" s="4"/>
      <c r="O34" s="4"/>
      <c r="P34" s="4"/>
      <c r="Q34" s="4"/>
      <c r="R34" s="4"/>
    </row>
    <row r="35" spans="1:18" outlineLevel="3" x14ac:dyDescent="0.3">
      <c r="A35" s="3">
        <v>42417</v>
      </c>
      <c r="B35" s="4" t="s">
        <v>7</v>
      </c>
      <c r="C35" s="4">
        <v>46</v>
      </c>
      <c r="D35" s="4">
        <v>42</v>
      </c>
      <c r="E35" s="4">
        <v>34</v>
      </c>
      <c r="F35" s="4">
        <v>31.1</v>
      </c>
      <c r="G35" s="4">
        <v>0</v>
      </c>
      <c r="L35" s="3"/>
      <c r="M35" s="4"/>
      <c r="N35" s="4"/>
      <c r="O35" s="4"/>
      <c r="P35" s="4"/>
      <c r="Q35" s="4"/>
      <c r="R35" s="4"/>
    </row>
    <row r="36" spans="1:18" outlineLevel="3" x14ac:dyDescent="0.3">
      <c r="A36" s="3">
        <v>42418</v>
      </c>
      <c r="B36" s="4" t="s">
        <v>7</v>
      </c>
      <c r="C36" s="4">
        <v>35</v>
      </c>
      <c r="D36" s="4">
        <v>33</v>
      </c>
      <c r="E36" s="4">
        <v>24</v>
      </c>
      <c r="F36" s="4">
        <v>25.9</v>
      </c>
      <c r="G36" s="4">
        <v>0</v>
      </c>
      <c r="L36" s="3"/>
      <c r="M36" s="4"/>
      <c r="N36" s="4"/>
      <c r="O36" s="4"/>
      <c r="P36" s="4"/>
      <c r="Q36" s="4"/>
      <c r="R36" s="4"/>
    </row>
    <row r="37" spans="1:18" outlineLevel="3" x14ac:dyDescent="0.3">
      <c r="A37" s="3">
        <v>42419</v>
      </c>
      <c r="B37" s="4" t="s">
        <v>7</v>
      </c>
      <c r="C37" s="4">
        <v>37</v>
      </c>
      <c r="D37" s="4">
        <v>28</v>
      </c>
      <c r="E37" s="4">
        <v>20</v>
      </c>
      <c r="F37" s="4">
        <v>19.899999999999999</v>
      </c>
      <c r="G37" s="4">
        <v>0</v>
      </c>
      <c r="L37" s="3"/>
      <c r="M37" s="4"/>
      <c r="N37" s="4"/>
      <c r="O37" s="4"/>
      <c r="P37" s="4"/>
      <c r="Q37" s="4"/>
      <c r="R37" s="4"/>
    </row>
    <row r="38" spans="1:18" outlineLevel="3" x14ac:dyDescent="0.3">
      <c r="A38" s="3">
        <v>42421</v>
      </c>
      <c r="B38" s="4" t="s">
        <v>7</v>
      </c>
      <c r="C38" s="4">
        <v>54</v>
      </c>
      <c r="D38" s="4">
        <v>50</v>
      </c>
      <c r="E38" s="4">
        <v>42</v>
      </c>
      <c r="F38" s="4">
        <v>28</v>
      </c>
      <c r="G38" s="4">
        <v>0</v>
      </c>
      <c r="L38" s="3"/>
      <c r="M38" s="4"/>
      <c r="N38" s="4"/>
      <c r="O38" s="4"/>
      <c r="P38" s="4"/>
      <c r="Q38" s="4"/>
      <c r="R38" s="4"/>
    </row>
    <row r="39" spans="1:18" outlineLevel="3" x14ac:dyDescent="0.3">
      <c r="A39" s="3">
        <v>42422</v>
      </c>
      <c r="B39" s="4" t="s">
        <v>7</v>
      </c>
      <c r="C39" s="4">
        <v>43</v>
      </c>
      <c r="D39" s="4">
        <v>40</v>
      </c>
      <c r="E39" s="4">
        <v>30</v>
      </c>
      <c r="F39" s="4">
        <v>18.100000000000001</v>
      </c>
      <c r="G39" s="4">
        <v>0</v>
      </c>
      <c r="L39" s="3"/>
      <c r="M39" s="4"/>
      <c r="N39" s="4"/>
      <c r="O39" s="4"/>
      <c r="P39" s="4"/>
      <c r="Q39" s="4"/>
      <c r="R39" s="4"/>
    </row>
    <row r="40" spans="1:18" outlineLevel="3" x14ac:dyDescent="0.3">
      <c r="A40" s="3">
        <v>42423</v>
      </c>
      <c r="B40" s="4" t="s">
        <v>7</v>
      </c>
      <c r="C40" s="4">
        <v>39</v>
      </c>
      <c r="D40" s="4">
        <v>33</v>
      </c>
      <c r="E40" s="4">
        <v>26</v>
      </c>
      <c r="F40" s="4">
        <v>23</v>
      </c>
      <c r="G40" s="4">
        <v>0</v>
      </c>
      <c r="L40" s="3"/>
      <c r="M40" s="4"/>
      <c r="N40" s="4"/>
      <c r="O40" s="4"/>
      <c r="P40" s="4"/>
      <c r="Q40" s="4"/>
      <c r="R40" s="4"/>
    </row>
    <row r="41" spans="1:18" outlineLevel="3" x14ac:dyDescent="0.3">
      <c r="A41" s="3">
        <v>42426</v>
      </c>
      <c r="B41" s="4" t="s">
        <v>7</v>
      </c>
      <c r="C41" s="4">
        <v>41</v>
      </c>
      <c r="D41" s="4">
        <v>38</v>
      </c>
      <c r="E41" s="4">
        <v>26</v>
      </c>
      <c r="F41" s="4">
        <v>40</v>
      </c>
      <c r="G41" s="4">
        <v>0</v>
      </c>
      <c r="L41" s="3"/>
      <c r="M41" s="4"/>
      <c r="N41" s="4"/>
      <c r="O41" s="4"/>
      <c r="P41" s="4"/>
      <c r="Q41" s="4"/>
      <c r="R41" s="4"/>
    </row>
    <row r="42" spans="1:18" outlineLevel="3" x14ac:dyDescent="0.3">
      <c r="A42" s="3">
        <v>42427</v>
      </c>
      <c r="B42" s="4" t="s">
        <v>7</v>
      </c>
      <c r="C42" s="4">
        <v>39</v>
      </c>
      <c r="D42" s="4">
        <v>29</v>
      </c>
      <c r="E42" s="4">
        <v>21</v>
      </c>
      <c r="F42" s="4">
        <v>31.1</v>
      </c>
      <c r="G42" s="4">
        <v>0</v>
      </c>
      <c r="L42" s="3"/>
      <c r="M42" s="4"/>
      <c r="N42" s="4"/>
      <c r="O42" s="4"/>
      <c r="P42" s="4"/>
      <c r="Q42" s="4"/>
      <c r="R42" s="4"/>
    </row>
    <row r="43" spans="1:18" outlineLevel="3" x14ac:dyDescent="0.3">
      <c r="A43" s="3">
        <v>42428</v>
      </c>
      <c r="B43" s="4" t="s">
        <v>7</v>
      </c>
      <c r="C43" s="4">
        <v>58</v>
      </c>
      <c r="D43" s="4">
        <v>42</v>
      </c>
      <c r="E43" s="4">
        <v>36</v>
      </c>
      <c r="F43" s="4">
        <v>29.1</v>
      </c>
      <c r="G43" s="4">
        <v>0</v>
      </c>
      <c r="L43" s="3"/>
      <c r="M43" s="4"/>
      <c r="N43" s="4"/>
      <c r="O43" s="4"/>
      <c r="P43" s="4"/>
      <c r="Q43" s="4"/>
      <c r="R43" s="4"/>
    </row>
    <row r="44" spans="1:18" outlineLevel="3" x14ac:dyDescent="0.3">
      <c r="A44" s="3">
        <v>42429</v>
      </c>
      <c r="B44" s="4" t="s">
        <v>7</v>
      </c>
      <c r="C44" s="4">
        <v>64</v>
      </c>
      <c r="D44" s="4">
        <v>50</v>
      </c>
      <c r="E44" s="4">
        <v>43</v>
      </c>
      <c r="F44" s="4">
        <v>38.9</v>
      </c>
      <c r="G44" s="4">
        <v>0</v>
      </c>
      <c r="L44" s="3"/>
      <c r="M44" s="4"/>
      <c r="N44" s="4"/>
      <c r="O44" s="4"/>
      <c r="P44" s="4"/>
      <c r="Q44" s="4"/>
      <c r="R44" s="4"/>
    </row>
    <row r="45" spans="1:18" outlineLevel="3" x14ac:dyDescent="0.3">
      <c r="A45" s="3">
        <v>42430</v>
      </c>
      <c r="B45" s="4" t="s">
        <v>7</v>
      </c>
      <c r="C45" s="4">
        <v>49</v>
      </c>
      <c r="D45" s="4">
        <v>42</v>
      </c>
      <c r="E45" s="4">
        <v>34</v>
      </c>
      <c r="F45" s="4">
        <v>55.9</v>
      </c>
      <c r="G45" s="4">
        <v>0</v>
      </c>
      <c r="L45" s="3"/>
      <c r="M45" s="4"/>
      <c r="N45" s="4"/>
      <c r="O45" s="4"/>
      <c r="P45" s="4"/>
      <c r="Q45" s="4"/>
      <c r="R45" s="4"/>
    </row>
    <row r="46" spans="1:18" outlineLevel="3" x14ac:dyDescent="0.3">
      <c r="A46" s="3">
        <v>42432</v>
      </c>
      <c r="B46" s="4" t="s">
        <v>7</v>
      </c>
      <c r="C46" s="4">
        <v>34</v>
      </c>
      <c r="D46" s="4">
        <v>27</v>
      </c>
      <c r="E46" s="4">
        <v>21</v>
      </c>
      <c r="F46" s="4">
        <v>30</v>
      </c>
      <c r="G46" s="4">
        <v>0</v>
      </c>
      <c r="L46" s="3"/>
      <c r="M46" s="4"/>
      <c r="N46" s="4"/>
      <c r="O46" s="4"/>
      <c r="P46" s="4"/>
      <c r="Q46" s="4"/>
      <c r="R46" s="4"/>
    </row>
    <row r="47" spans="1:18" outlineLevel="3" x14ac:dyDescent="0.3">
      <c r="A47" s="3">
        <v>42434</v>
      </c>
      <c r="B47" s="4" t="s">
        <v>7</v>
      </c>
      <c r="C47" s="4">
        <v>34</v>
      </c>
      <c r="D47" s="4">
        <v>28</v>
      </c>
      <c r="E47" s="4">
        <v>23</v>
      </c>
      <c r="F47" s="4">
        <v>25.1</v>
      </c>
      <c r="G47" s="4">
        <v>0</v>
      </c>
      <c r="L47" s="3"/>
      <c r="M47" s="4"/>
      <c r="N47" s="4"/>
      <c r="O47" s="4"/>
      <c r="P47" s="4"/>
      <c r="Q47" s="4"/>
      <c r="R47" s="4"/>
    </row>
    <row r="48" spans="1:18" outlineLevel="3" x14ac:dyDescent="0.3">
      <c r="A48" s="3">
        <v>42435</v>
      </c>
      <c r="B48" s="4" t="s">
        <v>7</v>
      </c>
      <c r="C48" s="4">
        <v>42</v>
      </c>
      <c r="D48" s="4">
        <v>34</v>
      </c>
      <c r="E48" s="4">
        <v>30</v>
      </c>
      <c r="F48" s="4">
        <v>21.9</v>
      </c>
      <c r="G48" s="4">
        <v>0</v>
      </c>
      <c r="L48" s="3"/>
      <c r="M48" s="4"/>
      <c r="N48" s="4"/>
      <c r="O48" s="4"/>
      <c r="P48" s="4"/>
      <c r="Q48" s="4"/>
      <c r="R48" s="4"/>
    </row>
    <row r="49" spans="1:18" outlineLevel="3" x14ac:dyDescent="0.3">
      <c r="A49" s="3">
        <v>42436</v>
      </c>
      <c r="B49" s="4" t="s">
        <v>7</v>
      </c>
      <c r="C49" s="4">
        <v>51</v>
      </c>
      <c r="D49" s="4">
        <v>38</v>
      </c>
      <c r="E49" s="4">
        <v>30</v>
      </c>
      <c r="F49" s="4">
        <v>38</v>
      </c>
      <c r="G49" s="4">
        <v>0</v>
      </c>
      <c r="L49" s="3"/>
      <c r="M49" s="4"/>
      <c r="N49" s="4"/>
      <c r="O49" s="4"/>
      <c r="P49" s="4"/>
      <c r="Q49" s="4"/>
      <c r="R49" s="4"/>
    </row>
    <row r="50" spans="1:18" outlineLevel="3" x14ac:dyDescent="0.3">
      <c r="A50" s="3">
        <v>42437</v>
      </c>
      <c r="B50" s="4" t="s">
        <v>7</v>
      </c>
      <c r="C50" s="4">
        <v>48</v>
      </c>
      <c r="D50" s="4">
        <v>44</v>
      </c>
      <c r="E50" s="4">
        <v>36</v>
      </c>
      <c r="F50" s="4">
        <v>17</v>
      </c>
      <c r="G50" s="4">
        <v>0</v>
      </c>
      <c r="L50" s="3"/>
      <c r="M50" s="4"/>
      <c r="N50" s="4"/>
      <c r="O50" s="4"/>
      <c r="P50" s="4"/>
      <c r="Q50" s="4"/>
      <c r="R50" s="4"/>
    </row>
    <row r="51" spans="1:18" outlineLevel="3" x14ac:dyDescent="0.3">
      <c r="A51" s="3">
        <v>42438</v>
      </c>
      <c r="B51" s="4" t="s">
        <v>7</v>
      </c>
      <c r="C51" s="4">
        <v>77</v>
      </c>
      <c r="D51" s="4">
        <v>53</v>
      </c>
      <c r="E51" s="4">
        <v>40</v>
      </c>
      <c r="F51" s="4">
        <v>29.1</v>
      </c>
      <c r="G51" s="4">
        <v>0</v>
      </c>
      <c r="L51" s="3"/>
      <c r="M51" s="4"/>
      <c r="N51" s="4"/>
      <c r="O51" s="4"/>
      <c r="P51" s="4"/>
      <c r="Q51" s="4"/>
      <c r="R51" s="4"/>
    </row>
    <row r="52" spans="1:18" outlineLevel="3" x14ac:dyDescent="0.3">
      <c r="A52" s="3">
        <v>42441</v>
      </c>
      <c r="B52" s="4" t="s">
        <v>7</v>
      </c>
      <c r="C52" s="4">
        <v>60</v>
      </c>
      <c r="D52" s="4">
        <v>45</v>
      </c>
      <c r="E52" s="4">
        <v>36</v>
      </c>
      <c r="F52" s="4">
        <v>29.1</v>
      </c>
      <c r="G52" s="4">
        <v>0</v>
      </c>
      <c r="L52" s="3"/>
      <c r="M52" s="4"/>
      <c r="N52" s="4"/>
      <c r="O52" s="4"/>
      <c r="P52" s="4"/>
      <c r="Q52" s="4"/>
      <c r="R52" s="4"/>
    </row>
    <row r="53" spans="1:18" outlineLevel="3" x14ac:dyDescent="0.3">
      <c r="A53" s="3">
        <v>42442</v>
      </c>
      <c r="B53" s="4" t="s">
        <v>7</v>
      </c>
      <c r="C53" s="4">
        <v>63</v>
      </c>
      <c r="D53" s="4">
        <v>54</v>
      </c>
      <c r="E53" s="4">
        <v>45</v>
      </c>
      <c r="F53" s="4">
        <v>29.1</v>
      </c>
      <c r="G53" s="4">
        <v>0</v>
      </c>
      <c r="L53" s="3"/>
      <c r="M53" s="4"/>
      <c r="N53" s="4"/>
      <c r="O53" s="4"/>
      <c r="P53" s="4"/>
      <c r="Q53" s="4"/>
      <c r="R53" s="4"/>
    </row>
    <row r="54" spans="1:18" outlineLevel="3" x14ac:dyDescent="0.3">
      <c r="A54" s="3">
        <v>42448</v>
      </c>
      <c r="B54" s="4" t="s">
        <v>7</v>
      </c>
      <c r="C54" s="4">
        <v>45</v>
      </c>
      <c r="D54" s="4">
        <v>37</v>
      </c>
      <c r="E54" s="4">
        <v>29</v>
      </c>
      <c r="F54" s="4">
        <v>25.9</v>
      </c>
      <c r="G54" s="4">
        <v>0</v>
      </c>
      <c r="L54" s="3"/>
      <c r="M54" s="4"/>
      <c r="N54" s="4"/>
      <c r="O54" s="4"/>
      <c r="P54" s="4"/>
      <c r="Q54" s="4"/>
      <c r="R54" s="4"/>
    </row>
    <row r="55" spans="1:18" outlineLevel="3" x14ac:dyDescent="0.3">
      <c r="A55" s="3">
        <v>42451</v>
      </c>
      <c r="B55" s="4" t="s">
        <v>7</v>
      </c>
      <c r="C55" s="4">
        <v>49</v>
      </c>
      <c r="D55" s="4">
        <v>40</v>
      </c>
      <c r="E55" s="4">
        <v>33</v>
      </c>
      <c r="F55" s="4">
        <v>33.1</v>
      </c>
      <c r="G55" s="4">
        <v>0</v>
      </c>
      <c r="L55" s="3"/>
      <c r="M55" s="4"/>
      <c r="N55" s="4"/>
      <c r="O55" s="4"/>
      <c r="P55" s="4"/>
      <c r="Q55" s="4"/>
      <c r="R55" s="4"/>
    </row>
    <row r="56" spans="1:18" outlineLevel="3" x14ac:dyDescent="0.3">
      <c r="A56" s="3">
        <v>42452</v>
      </c>
      <c r="B56" s="4" t="s">
        <v>7</v>
      </c>
      <c r="C56" s="4">
        <v>63</v>
      </c>
      <c r="D56" s="4">
        <v>49</v>
      </c>
      <c r="E56" s="4">
        <v>42</v>
      </c>
      <c r="F56" s="4">
        <v>29.1</v>
      </c>
      <c r="G56" s="4">
        <v>0</v>
      </c>
      <c r="L56" s="3"/>
      <c r="M56" s="4"/>
      <c r="N56" s="4"/>
      <c r="O56" s="4"/>
      <c r="P56" s="4"/>
      <c r="Q56" s="4"/>
      <c r="R56" s="4"/>
    </row>
    <row r="57" spans="1:18" outlineLevel="3" x14ac:dyDescent="0.3">
      <c r="A57" s="3">
        <v>42453</v>
      </c>
      <c r="B57" s="4" t="s">
        <v>7</v>
      </c>
      <c r="C57" s="4">
        <v>43</v>
      </c>
      <c r="D57" s="4">
        <v>40</v>
      </c>
      <c r="E57" s="4">
        <v>36</v>
      </c>
      <c r="F57" s="4">
        <v>29.1</v>
      </c>
      <c r="G57" s="4">
        <v>0</v>
      </c>
      <c r="L57" s="3"/>
      <c r="M57" s="4"/>
      <c r="N57" s="4"/>
      <c r="O57" s="4"/>
      <c r="P57" s="4"/>
      <c r="Q57" s="4"/>
      <c r="R57" s="4"/>
    </row>
    <row r="58" spans="1:18" outlineLevel="3" x14ac:dyDescent="0.3">
      <c r="A58" s="3">
        <v>42455</v>
      </c>
      <c r="B58" s="4" t="s">
        <v>7</v>
      </c>
      <c r="C58" s="4">
        <v>43</v>
      </c>
      <c r="D58" s="4">
        <v>40</v>
      </c>
      <c r="E58" s="4">
        <v>34</v>
      </c>
      <c r="F58" s="4">
        <v>21.9</v>
      </c>
      <c r="G58" s="4">
        <v>0</v>
      </c>
      <c r="L58" s="3"/>
      <c r="M58" s="4"/>
      <c r="N58" s="4"/>
      <c r="O58" s="4"/>
      <c r="P58" s="4"/>
      <c r="Q58" s="4"/>
      <c r="R58" s="4"/>
    </row>
    <row r="59" spans="1:18" outlineLevel="3" x14ac:dyDescent="0.3">
      <c r="A59" s="3">
        <v>42456</v>
      </c>
      <c r="B59" s="4" t="s">
        <v>7</v>
      </c>
      <c r="C59" s="4">
        <v>42</v>
      </c>
      <c r="D59" s="4">
        <v>37</v>
      </c>
      <c r="E59" s="4">
        <v>34</v>
      </c>
      <c r="F59" s="4">
        <v>29.1</v>
      </c>
      <c r="G59" s="4">
        <v>0</v>
      </c>
      <c r="L59" s="3"/>
      <c r="M59" s="4"/>
      <c r="N59" s="4"/>
      <c r="O59" s="4"/>
      <c r="P59" s="4"/>
      <c r="Q59" s="4"/>
      <c r="R59" s="4"/>
    </row>
    <row r="60" spans="1:18" outlineLevel="3" x14ac:dyDescent="0.3">
      <c r="A60" s="3">
        <v>42458</v>
      </c>
      <c r="B60" s="4" t="s">
        <v>7</v>
      </c>
      <c r="C60" s="4">
        <v>51</v>
      </c>
      <c r="D60" s="4">
        <v>45</v>
      </c>
      <c r="E60" s="4">
        <v>38</v>
      </c>
      <c r="F60" s="4">
        <v>46.1</v>
      </c>
      <c r="G60" s="4">
        <v>0</v>
      </c>
      <c r="L60" s="3"/>
      <c r="M60" s="4"/>
      <c r="N60" s="4"/>
      <c r="O60" s="4"/>
      <c r="P60" s="4"/>
      <c r="Q60" s="4"/>
      <c r="R60" s="4"/>
    </row>
    <row r="61" spans="1:18" outlineLevel="3" x14ac:dyDescent="0.3">
      <c r="A61" s="3">
        <v>42459</v>
      </c>
      <c r="B61" s="4" t="s">
        <v>7</v>
      </c>
      <c r="C61" s="4">
        <v>59</v>
      </c>
      <c r="D61" s="4">
        <v>44</v>
      </c>
      <c r="E61" s="4">
        <v>34</v>
      </c>
      <c r="F61" s="4">
        <v>31.1</v>
      </c>
      <c r="G61" s="4">
        <v>0</v>
      </c>
      <c r="L61" s="3"/>
      <c r="M61" s="4"/>
      <c r="N61" s="4"/>
      <c r="O61" s="4"/>
      <c r="P61" s="4"/>
      <c r="Q61" s="4"/>
      <c r="R61" s="4"/>
    </row>
    <row r="62" spans="1:18" outlineLevel="3" x14ac:dyDescent="0.3">
      <c r="A62" s="3">
        <v>42460</v>
      </c>
      <c r="B62" s="4" t="s">
        <v>7</v>
      </c>
      <c r="C62" s="4">
        <v>71</v>
      </c>
      <c r="D62" s="4">
        <v>55</v>
      </c>
      <c r="E62" s="4">
        <v>43</v>
      </c>
      <c r="F62" s="4">
        <v>51</v>
      </c>
      <c r="G62" s="4">
        <v>0</v>
      </c>
      <c r="L62" s="3"/>
      <c r="M62" s="4"/>
      <c r="N62" s="4"/>
      <c r="O62" s="4"/>
      <c r="P62" s="4"/>
      <c r="Q62" s="4"/>
      <c r="R62" s="4"/>
    </row>
    <row r="63" spans="1:18" outlineLevel="3" x14ac:dyDescent="0.3">
      <c r="A63" s="3">
        <v>42465</v>
      </c>
      <c r="B63" s="4" t="s">
        <v>7</v>
      </c>
      <c r="C63" s="4">
        <v>37</v>
      </c>
      <c r="D63" s="4">
        <v>29</v>
      </c>
      <c r="E63" s="4">
        <v>22</v>
      </c>
      <c r="F63" s="4">
        <v>28</v>
      </c>
      <c r="G63" s="4">
        <v>0</v>
      </c>
      <c r="L63" s="3"/>
      <c r="M63" s="4"/>
      <c r="N63" s="4"/>
      <c r="O63" s="4"/>
      <c r="P63" s="4"/>
      <c r="Q63" s="4"/>
      <c r="R63" s="4"/>
    </row>
    <row r="64" spans="1:18" outlineLevel="3" x14ac:dyDescent="0.3">
      <c r="A64" s="3">
        <v>42466</v>
      </c>
      <c r="B64" s="4" t="s">
        <v>7</v>
      </c>
      <c r="C64" s="4">
        <v>42</v>
      </c>
      <c r="D64" s="4">
        <v>33</v>
      </c>
      <c r="E64" s="4">
        <v>25</v>
      </c>
      <c r="F64" s="4">
        <v>32</v>
      </c>
      <c r="G64" s="4">
        <v>0</v>
      </c>
      <c r="L64" s="3"/>
      <c r="M64" s="4"/>
      <c r="N64" s="4"/>
      <c r="O64" s="4"/>
      <c r="P64" s="4"/>
      <c r="Q64" s="4"/>
      <c r="R64" s="4"/>
    </row>
    <row r="65" spans="1:18" outlineLevel="3" x14ac:dyDescent="0.3">
      <c r="A65" s="3">
        <v>42468</v>
      </c>
      <c r="B65" s="4" t="s">
        <v>7</v>
      </c>
      <c r="C65" s="4">
        <v>53</v>
      </c>
      <c r="D65" s="4">
        <v>49</v>
      </c>
      <c r="E65" s="4">
        <v>37</v>
      </c>
      <c r="F65" s="4">
        <v>40</v>
      </c>
      <c r="G65" s="4">
        <v>0</v>
      </c>
      <c r="L65" s="3"/>
      <c r="M65" s="4"/>
      <c r="N65" s="4"/>
      <c r="O65" s="4"/>
      <c r="P65" s="4"/>
      <c r="Q65" s="4"/>
      <c r="R65" s="4"/>
    </row>
    <row r="66" spans="1:18" outlineLevel="3" x14ac:dyDescent="0.3">
      <c r="A66" s="3">
        <v>42469</v>
      </c>
      <c r="B66" s="4" t="s">
        <v>7</v>
      </c>
      <c r="C66" s="4">
        <v>46</v>
      </c>
      <c r="D66" s="4">
        <v>39</v>
      </c>
      <c r="E66" s="4">
        <v>32</v>
      </c>
      <c r="F66" s="4">
        <v>25.1</v>
      </c>
      <c r="G66" s="4">
        <v>0</v>
      </c>
      <c r="L66" s="3"/>
      <c r="M66" s="4"/>
      <c r="N66" s="4"/>
      <c r="O66" s="4"/>
      <c r="P66" s="4"/>
      <c r="Q66" s="4"/>
      <c r="R66" s="4"/>
    </row>
    <row r="67" spans="1:18" outlineLevel="3" x14ac:dyDescent="0.3">
      <c r="A67" s="3">
        <v>42470</v>
      </c>
      <c r="B67" s="4" t="s">
        <v>7</v>
      </c>
      <c r="C67" s="4">
        <v>49</v>
      </c>
      <c r="D67" s="4">
        <v>39</v>
      </c>
      <c r="E67" s="4">
        <v>31</v>
      </c>
      <c r="F67" s="4">
        <v>32</v>
      </c>
      <c r="G67" s="4">
        <v>0</v>
      </c>
      <c r="L67" s="3"/>
      <c r="M67" s="4"/>
      <c r="N67" s="4"/>
      <c r="O67" s="4"/>
      <c r="P67" s="4"/>
      <c r="Q67" s="4"/>
      <c r="R67" s="4"/>
    </row>
    <row r="68" spans="1:18" outlineLevel="3" x14ac:dyDescent="0.3">
      <c r="A68" s="3">
        <v>42473</v>
      </c>
      <c r="B68" s="4" t="s">
        <v>7</v>
      </c>
      <c r="C68" s="4">
        <v>50</v>
      </c>
      <c r="D68" s="4">
        <v>45</v>
      </c>
      <c r="E68" s="4">
        <v>38</v>
      </c>
      <c r="F68" s="4">
        <v>21.9</v>
      </c>
      <c r="G68" s="4">
        <v>0</v>
      </c>
      <c r="L68" s="3"/>
      <c r="M68" s="4"/>
      <c r="N68" s="4"/>
      <c r="O68" s="4"/>
      <c r="P68" s="4"/>
      <c r="Q68" s="4"/>
      <c r="R68" s="4"/>
    </row>
    <row r="69" spans="1:18" outlineLevel="3" x14ac:dyDescent="0.3">
      <c r="A69" s="3">
        <v>42474</v>
      </c>
      <c r="B69" s="4" t="s">
        <v>7</v>
      </c>
      <c r="C69" s="4">
        <v>49</v>
      </c>
      <c r="D69" s="4">
        <v>43</v>
      </c>
      <c r="E69" s="4">
        <v>38</v>
      </c>
      <c r="F69" s="4">
        <v>28</v>
      </c>
      <c r="G69" s="4">
        <v>0</v>
      </c>
      <c r="L69" s="3"/>
      <c r="M69" s="4"/>
      <c r="N69" s="4"/>
      <c r="O69" s="4"/>
      <c r="P69" s="4"/>
      <c r="Q69" s="4"/>
      <c r="R69" s="4"/>
    </row>
    <row r="70" spans="1:18" outlineLevel="3" x14ac:dyDescent="0.3">
      <c r="A70" s="3">
        <v>42475</v>
      </c>
      <c r="B70" s="4" t="s">
        <v>7</v>
      </c>
      <c r="C70" s="4">
        <v>54</v>
      </c>
      <c r="D70" s="4">
        <v>45</v>
      </c>
      <c r="E70" s="4">
        <v>38</v>
      </c>
      <c r="F70" s="4">
        <v>33.1</v>
      </c>
      <c r="G70" s="4">
        <v>0</v>
      </c>
      <c r="L70" s="3"/>
      <c r="M70" s="4"/>
      <c r="N70" s="4"/>
      <c r="O70" s="4"/>
      <c r="P70" s="4"/>
      <c r="Q70" s="4"/>
      <c r="R70" s="4"/>
    </row>
    <row r="71" spans="1:18" outlineLevel="3" x14ac:dyDescent="0.3">
      <c r="A71" s="3">
        <v>42476</v>
      </c>
      <c r="B71" s="4" t="s">
        <v>7</v>
      </c>
      <c r="C71" s="4">
        <v>54</v>
      </c>
      <c r="D71" s="4">
        <v>47</v>
      </c>
      <c r="E71" s="4">
        <v>41</v>
      </c>
      <c r="F71" s="4">
        <v>35.1</v>
      </c>
      <c r="G71" s="4">
        <v>0</v>
      </c>
      <c r="L71" s="3"/>
      <c r="M71" s="4"/>
      <c r="N71" s="4"/>
      <c r="O71" s="4"/>
      <c r="P71" s="4"/>
      <c r="Q71" s="4"/>
      <c r="R71" s="4"/>
    </row>
    <row r="72" spans="1:18" outlineLevel="3" x14ac:dyDescent="0.3">
      <c r="A72" s="3">
        <v>42477</v>
      </c>
      <c r="B72" s="4" t="s">
        <v>7</v>
      </c>
      <c r="C72" s="4">
        <v>54</v>
      </c>
      <c r="D72" s="4">
        <v>46</v>
      </c>
      <c r="E72" s="4">
        <v>39</v>
      </c>
      <c r="F72" s="4">
        <v>16.100000000000001</v>
      </c>
      <c r="G72" s="4">
        <v>0</v>
      </c>
      <c r="L72" s="3"/>
      <c r="M72" s="4"/>
      <c r="N72" s="4"/>
      <c r="O72" s="4"/>
      <c r="P72" s="4"/>
      <c r="Q72" s="4"/>
      <c r="R72" s="4"/>
    </row>
    <row r="73" spans="1:18" outlineLevel="3" x14ac:dyDescent="0.3">
      <c r="A73" s="3">
        <v>42478</v>
      </c>
      <c r="B73" s="4" t="s">
        <v>7</v>
      </c>
      <c r="C73" s="4">
        <v>67</v>
      </c>
      <c r="D73" s="4">
        <v>51</v>
      </c>
      <c r="E73" s="4">
        <v>42</v>
      </c>
      <c r="F73" s="4">
        <v>25.9</v>
      </c>
      <c r="G73" s="4">
        <v>0</v>
      </c>
      <c r="L73" s="3"/>
      <c r="M73" s="4"/>
      <c r="N73" s="4"/>
      <c r="O73" s="4"/>
      <c r="P73" s="4"/>
      <c r="Q73" s="4"/>
      <c r="R73" s="4"/>
    </row>
    <row r="74" spans="1:18" outlineLevel="3" x14ac:dyDescent="0.3">
      <c r="A74" s="3">
        <v>42480</v>
      </c>
      <c r="B74" s="4" t="s">
        <v>7</v>
      </c>
      <c r="C74" s="4">
        <v>51</v>
      </c>
      <c r="D74" s="4">
        <v>49</v>
      </c>
      <c r="E74" s="4">
        <v>44</v>
      </c>
      <c r="F74" s="4">
        <v>25.1</v>
      </c>
      <c r="G74" s="4">
        <v>0</v>
      </c>
      <c r="L74" s="3"/>
      <c r="M74" s="4"/>
      <c r="N74" s="4"/>
      <c r="O74" s="4"/>
      <c r="P74" s="4"/>
      <c r="Q74" s="4"/>
      <c r="R74" s="4"/>
    </row>
    <row r="75" spans="1:18" outlineLevel="3" x14ac:dyDescent="0.3">
      <c r="A75" s="3">
        <v>42481</v>
      </c>
      <c r="B75" s="4" t="s">
        <v>7</v>
      </c>
      <c r="C75" s="4">
        <v>77</v>
      </c>
      <c r="D75" s="4">
        <v>55</v>
      </c>
      <c r="E75" s="4">
        <v>43</v>
      </c>
      <c r="F75" s="4">
        <v>25.9</v>
      </c>
      <c r="G75" s="4">
        <v>0</v>
      </c>
      <c r="L75" s="3"/>
      <c r="M75" s="4"/>
      <c r="N75" s="4"/>
      <c r="O75" s="4"/>
      <c r="P75" s="4"/>
      <c r="Q75" s="4"/>
      <c r="R75" s="4"/>
    </row>
    <row r="76" spans="1:18" outlineLevel="3" x14ac:dyDescent="0.3">
      <c r="A76" s="3">
        <v>42482</v>
      </c>
      <c r="B76" s="4" t="s">
        <v>7</v>
      </c>
      <c r="C76" s="4">
        <v>78</v>
      </c>
      <c r="D76" s="4">
        <v>65</v>
      </c>
      <c r="E76" s="4">
        <v>58</v>
      </c>
      <c r="F76" s="4">
        <v>35.1</v>
      </c>
      <c r="G76" s="4">
        <v>0</v>
      </c>
      <c r="L76" s="3"/>
      <c r="M76" s="4"/>
      <c r="N76" s="4"/>
      <c r="O76" s="4"/>
      <c r="P76" s="4"/>
      <c r="Q76" s="4"/>
      <c r="R76" s="4"/>
    </row>
    <row r="77" spans="1:18" outlineLevel="3" x14ac:dyDescent="0.3">
      <c r="A77" s="3">
        <v>42484</v>
      </c>
      <c r="B77" s="4" t="s">
        <v>7</v>
      </c>
      <c r="C77" s="4">
        <v>50</v>
      </c>
      <c r="D77" s="4">
        <v>48</v>
      </c>
      <c r="E77" s="4">
        <v>42</v>
      </c>
      <c r="F77" s="4">
        <v>19.899999999999999</v>
      </c>
      <c r="G77" s="4">
        <v>0</v>
      </c>
      <c r="L77" s="3"/>
      <c r="M77" s="4"/>
      <c r="N77" s="4"/>
      <c r="O77" s="4"/>
      <c r="P77" s="4"/>
      <c r="Q77" s="4"/>
      <c r="R77" s="4"/>
    </row>
    <row r="78" spans="1:18" outlineLevel="3" x14ac:dyDescent="0.3">
      <c r="A78" s="3">
        <v>42485</v>
      </c>
      <c r="B78" s="4" t="s">
        <v>7</v>
      </c>
      <c r="C78" s="4">
        <v>57</v>
      </c>
      <c r="D78" s="4">
        <v>48</v>
      </c>
      <c r="E78" s="4">
        <v>44</v>
      </c>
      <c r="F78" s="4">
        <v>15</v>
      </c>
      <c r="G78" s="4">
        <v>0</v>
      </c>
      <c r="L78" s="3"/>
      <c r="M78" s="4"/>
      <c r="N78" s="4"/>
      <c r="O78" s="4"/>
      <c r="P78" s="4"/>
      <c r="Q78" s="4"/>
      <c r="R78" s="4"/>
    </row>
    <row r="79" spans="1:18" outlineLevel="3" x14ac:dyDescent="0.3">
      <c r="A79" s="3">
        <v>42487</v>
      </c>
      <c r="B79" s="4" t="s">
        <v>7</v>
      </c>
      <c r="C79" s="4">
        <v>62</v>
      </c>
      <c r="D79" s="4">
        <v>45</v>
      </c>
      <c r="E79" s="4">
        <v>37</v>
      </c>
      <c r="F79" s="4">
        <v>28</v>
      </c>
      <c r="G79" s="4">
        <v>0</v>
      </c>
      <c r="L79" s="3"/>
      <c r="M79" s="4"/>
      <c r="N79" s="4"/>
      <c r="O79" s="4"/>
      <c r="P79" s="4"/>
      <c r="Q79" s="4"/>
      <c r="R79" s="4"/>
    </row>
    <row r="80" spans="1:18" outlineLevel="3" x14ac:dyDescent="0.3">
      <c r="A80" s="3">
        <v>42488</v>
      </c>
      <c r="B80" s="4" t="s">
        <v>7</v>
      </c>
      <c r="C80" s="4">
        <v>54</v>
      </c>
      <c r="D80" s="4">
        <v>49</v>
      </c>
      <c r="E80" s="4">
        <v>41</v>
      </c>
      <c r="F80" s="4">
        <v>23.9</v>
      </c>
      <c r="G80" s="4">
        <v>0</v>
      </c>
      <c r="L80" s="3"/>
      <c r="M80" s="4"/>
      <c r="N80" s="4"/>
      <c r="O80" s="4"/>
      <c r="P80" s="4"/>
      <c r="Q80" s="4"/>
      <c r="R80" s="4"/>
    </row>
    <row r="81" spans="1:18" outlineLevel="3" x14ac:dyDescent="0.3">
      <c r="A81" s="3">
        <v>42489</v>
      </c>
      <c r="B81" s="4" t="s">
        <v>7</v>
      </c>
      <c r="C81" s="4">
        <v>51</v>
      </c>
      <c r="D81" s="4">
        <v>47</v>
      </c>
      <c r="E81" s="4">
        <v>43</v>
      </c>
      <c r="F81" s="4">
        <v>23.9</v>
      </c>
      <c r="G81" s="4">
        <v>0</v>
      </c>
      <c r="L81" s="3"/>
      <c r="M81" s="4"/>
      <c r="N81" s="4"/>
      <c r="O81" s="4"/>
      <c r="P81" s="4"/>
      <c r="Q81" s="4"/>
      <c r="R81" s="4"/>
    </row>
    <row r="82" spans="1:18" outlineLevel="3" x14ac:dyDescent="0.3">
      <c r="A82" s="3">
        <v>42490</v>
      </c>
      <c r="B82" s="4" t="s">
        <v>7</v>
      </c>
      <c r="C82" s="4">
        <v>55</v>
      </c>
      <c r="D82" s="4">
        <v>49</v>
      </c>
      <c r="E82" s="4">
        <v>41</v>
      </c>
      <c r="F82" s="4">
        <v>23.9</v>
      </c>
      <c r="G82" s="4">
        <v>0</v>
      </c>
      <c r="L82" s="3"/>
      <c r="M82" s="4"/>
      <c r="N82" s="4"/>
      <c r="O82" s="4"/>
      <c r="P82" s="4"/>
      <c r="Q82" s="4"/>
      <c r="R82" s="4"/>
    </row>
    <row r="83" spans="1:18" outlineLevel="3" x14ac:dyDescent="0.3">
      <c r="A83" s="3">
        <v>42497</v>
      </c>
      <c r="B83" s="4" t="s">
        <v>7</v>
      </c>
      <c r="C83" s="4">
        <v>51</v>
      </c>
      <c r="D83" s="4">
        <v>47</v>
      </c>
      <c r="E83" s="4">
        <v>46</v>
      </c>
      <c r="F83" s="4">
        <v>17</v>
      </c>
      <c r="G83" s="4">
        <v>0</v>
      </c>
      <c r="L83" s="3"/>
      <c r="M83" s="4"/>
      <c r="N83" s="4"/>
      <c r="O83" s="4"/>
      <c r="P83" s="4"/>
      <c r="Q83" s="4"/>
      <c r="R83" s="4"/>
    </row>
    <row r="84" spans="1:18" outlineLevel="3" x14ac:dyDescent="0.3">
      <c r="A84" s="3">
        <v>42499</v>
      </c>
      <c r="B84" s="4" t="s">
        <v>7</v>
      </c>
      <c r="C84" s="4">
        <v>66</v>
      </c>
      <c r="D84" s="4">
        <v>55</v>
      </c>
      <c r="E84" s="4">
        <v>46</v>
      </c>
      <c r="F84" s="4">
        <v>38</v>
      </c>
      <c r="G84" s="4">
        <v>0</v>
      </c>
      <c r="L84" s="3"/>
      <c r="M84" s="4"/>
      <c r="N84" s="4"/>
      <c r="O84" s="4"/>
      <c r="P84" s="4"/>
      <c r="Q84" s="4"/>
      <c r="R84" s="4"/>
    </row>
    <row r="85" spans="1:18" outlineLevel="3" x14ac:dyDescent="0.3">
      <c r="A85" s="3">
        <v>42500</v>
      </c>
      <c r="B85" s="4" t="s">
        <v>7</v>
      </c>
      <c r="C85" s="4">
        <v>71</v>
      </c>
      <c r="D85" s="4">
        <v>57</v>
      </c>
      <c r="E85" s="4">
        <v>47</v>
      </c>
      <c r="F85" s="4">
        <v>23</v>
      </c>
      <c r="G85" s="4">
        <v>0</v>
      </c>
      <c r="L85" s="3"/>
      <c r="M85" s="4"/>
      <c r="N85" s="4"/>
      <c r="O85" s="4"/>
      <c r="P85" s="4"/>
      <c r="Q85" s="4"/>
      <c r="R85" s="4"/>
    </row>
    <row r="86" spans="1:18" outlineLevel="3" x14ac:dyDescent="0.3">
      <c r="A86" s="3">
        <v>42501</v>
      </c>
      <c r="B86" s="4" t="s">
        <v>7</v>
      </c>
      <c r="C86" s="4">
        <v>68</v>
      </c>
      <c r="D86" s="4">
        <v>61</v>
      </c>
      <c r="E86" s="4">
        <v>54</v>
      </c>
      <c r="F86" s="4">
        <v>17</v>
      </c>
      <c r="G86" s="4">
        <v>0</v>
      </c>
      <c r="L86" s="3"/>
      <c r="M86" s="4"/>
      <c r="N86" s="4"/>
      <c r="O86" s="4"/>
      <c r="P86" s="4"/>
      <c r="Q86" s="4"/>
      <c r="R86" s="4"/>
    </row>
    <row r="87" spans="1:18" outlineLevel="3" x14ac:dyDescent="0.3">
      <c r="A87" s="3">
        <v>42502</v>
      </c>
      <c r="B87" s="4" t="s">
        <v>7</v>
      </c>
      <c r="C87" s="4">
        <v>66</v>
      </c>
      <c r="D87" s="4">
        <v>61</v>
      </c>
      <c r="E87" s="4">
        <v>54</v>
      </c>
      <c r="F87" s="4">
        <v>32</v>
      </c>
      <c r="G87" s="4">
        <v>0</v>
      </c>
      <c r="L87" s="3"/>
      <c r="M87" s="4"/>
      <c r="N87" s="4"/>
      <c r="O87" s="4"/>
      <c r="P87" s="4"/>
      <c r="Q87" s="4"/>
      <c r="R87" s="4"/>
    </row>
    <row r="88" spans="1:18" outlineLevel="3" x14ac:dyDescent="0.3">
      <c r="A88" s="3">
        <v>42504</v>
      </c>
      <c r="B88" s="4" t="s">
        <v>7</v>
      </c>
      <c r="C88" s="4">
        <v>77</v>
      </c>
      <c r="D88" s="4">
        <v>66</v>
      </c>
      <c r="E88" s="4">
        <v>59</v>
      </c>
      <c r="F88" s="4">
        <v>32</v>
      </c>
      <c r="G88" s="4">
        <v>0</v>
      </c>
      <c r="L88" s="3"/>
      <c r="M88" s="4"/>
      <c r="N88" s="4"/>
      <c r="O88" s="4"/>
      <c r="P88" s="4"/>
      <c r="Q88" s="4"/>
      <c r="R88" s="4"/>
    </row>
    <row r="89" spans="1:18" outlineLevel="3" x14ac:dyDescent="0.3">
      <c r="A89" s="3">
        <v>42505</v>
      </c>
      <c r="B89" s="4" t="s">
        <v>7</v>
      </c>
      <c r="C89" s="4">
        <v>61</v>
      </c>
      <c r="D89" s="4">
        <v>58</v>
      </c>
      <c r="E89" s="4">
        <v>45</v>
      </c>
      <c r="F89" s="4">
        <v>40.9</v>
      </c>
      <c r="G89" s="4">
        <v>0</v>
      </c>
      <c r="L89" s="3"/>
      <c r="M89" s="4"/>
      <c r="N89" s="4"/>
      <c r="O89" s="4"/>
      <c r="P89" s="4"/>
      <c r="Q89" s="4"/>
      <c r="R89" s="4"/>
    </row>
    <row r="90" spans="1:18" outlineLevel="3" x14ac:dyDescent="0.3">
      <c r="A90" s="3">
        <v>42506</v>
      </c>
      <c r="B90" s="4" t="s">
        <v>7</v>
      </c>
      <c r="C90" s="4">
        <v>59</v>
      </c>
      <c r="D90" s="4">
        <v>49</v>
      </c>
      <c r="E90" s="4">
        <v>42</v>
      </c>
      <c r="F90" s="4">
        <v>45</v>
      </c>
      <c r="G90" s="4">
        <v>0</v>
      </c>
      <c r="L90" s="3"/>
      <c r="M90" s="4"/>
      <c r="N90" s="4"/>
      <c r="O90" s="4"/>
      <c r="P90" s="4"/>
      <c r="Q90" s="4"/>
      <c r="R90" s="4"/>
    </row>
    <row r="91" spans="1:18" outlineLevel="3" x14ac:dyDescent="0.3">
      <c r="A91" s="3">
        <v>42507</v>
      </c>
      <c r="B91" s="4" t="s">
        <v>7</v>
      </c>
      <c r="C91" s="4">
        <v>70</v>
      </c>
      <c r="D91" s="4">
        <v>59</v>
      </c>
      <c r="E91" s="4">
        <v>50</v>
      </c>
      <c r="F91" s="4">
        <v>30</v>
      </c>
      <c r="G91" s="4">
        <v>0</v>
      </c>
      <c r="L91" s="3"/>
      <c r="M91" s="4"/>
      <c r="N91" s="4"/>
      <c r="O91" s="4"/>
      <c r="P91" s="4"/>
      <c r="Q91" s="4"/>
      <c r="R91" s="4"/>
    </row>
    <row r="92" spans="1:18" outlineLevel="3" x14ac:dyDescent="0.3">
      <c r="A92" s="3">
        <v>42508</v>
      </c>
      <c r="B92" s="4" t="s">
        <v>7</v>
      </c>
      <c r="C92" s="4">
        <v>59</v>
      </c>
      <c r="D92" s="4">
        <v>57</v>
      </c>
      <c r="E92" s="4">
        <v>49</v>
      </c>
      <c r="F92" s="4">
        <v>23.9</v>
      </c>
      <c r="G92" s="4">
        <v>0</v>
      </c>
      <c r="L92" s="3"/>
      <c r="M92" s="4"/>
      <c r="N92" s="4"/>
      <c r="O92" s="4"/>
      <c r="P92" s="4"/>
      <c r="Q92" s="4"/>
      <c r="R92" s="4"/>
    </row>
    <row r="93" spans="1:18" outlineLevel="3" x14ac:dyDescent="0.3">
      <c r="A93" s="3">
        <v>42509</v>
      </c>
      <c r="B93" s="4" t="s">
        <v>7</v>
      </c>
      <c r="C93" s="4">
        <v>60</v>
      </c>
      <c r="D93" s="4">
        <v>54</v>
      </c>
      <c r="E93" s="4">
        <v>50</v>
      </c>
      <c r="F93" s="4">
        <v>21.9</v>
      </c>
      <c r="G93" s="4">
        <v>0</v>
      </c>
      <c r="L93" s="3"/>
      <c r="M93" s="4"/>
      <c r="N93" s="4"/>
      <c r="O93" s="4"/>
      <c r="P93" s="4"/>
      <c r="Q93" s="4"/>
      <c r="R93" s="4"/>
    </row>
    <row r="94" spans="1:18" outlineLevel="3" x14ac:dyDescent="0.3">
      <c r="A94" s="3">
        <v>42510</v>
      </c>
      <c r="B94" s="4" t="s">
        <v>7</v>
      </c>
      <c r="C94" s="4">
        <v>71</v>
      </c>
      <c r="D94" s="4">
        <v>60</v>
      </c>
      <c r="E94" s="4">
        <v>51</v>
      </c>
      <c r="F94" s="4">
        <v>23</v>
      </c>
      <c r="G94" s="4">
        <v>0</v>
      </c>
      <c r="L94" s="3"/>
      <c r="M94" s="4"/>
      <c r="N94" s="4"/>
      <c r="O94" s="4"/>
      <c r="P94" s="4"/>
      <c r="Q94" s="4"/>
      <c r="R94" s="4"/>
    </row>
    <row r="95" spans="1:18" outlineLevel="3" x14ac:dyDescent="0.3">
      <c r="A95" s="3">
        <v>42511</v>
      </c>
      <c r="B95" s="4" t="s">
        <v>7</v>
      </c>
      <c r="C95" s="4">
        <v>76</v>
      </c>
      <c r="D95" s="4">
        <v>64</v>
      </c>
      <c r="E95" s="4">
        <v>53</v>
      </c>
      <c r="F95" s="4">
        <v>23</v>
      </c>
      <c r="G95" s="4">
        <v>0</v>
      </c>
      <c r="L95" s="3"/>
      <c r="M95" s="4"/>
      <c r="N95" s="4"/>
      <c r="O95" s="4"/>
      <c r="P95" s="4"/>
      <c r="Q95" s="4"/>
      <c r="R95" s="4"/>
    </row>
    <row r="96" spans="1:18" outlineLevel="3" x14ac:dyDescent="0.3">
      <c r="A96" s="3">
        <v>42512</v>
      </c>
      <c r="B96" s="4" t="s">
        <v>7</v>
      </c>
      <c r="C96" s="4">
        <v>62</v>
      </c>
      <c r="D96" s="4">
        <v>57</v>
      </c>
      <c r="E96" s="4">
        <v>52</v>
      </c>
      <c r="F96" s="4">
        <v>21</v>
      </c>
      <c r="G96" s="4">
        <v>0</v>
      </c>
      <c r="L96" s="3"/>
      <c r="M96" s="4"/>
      <c r="N96" s="4"/>
      <c r="O96" s="4"/>
      <c r="P96" s="4"/>
      <c r="Q96" s="4"/>
      <c r="R96" s="4"/>
    </row>
    <row r="97" spans="1:18" outlineLevel="3" x14ac:dyDescent="0.3">
      <c r="A97" s="3">
        <v>42513</v>
      </c>
      <c r="B97" s="4" t="s">
        <v>7</v>
      </c>
      <c r="C97" s="4">
        <v>73</v>
      </c>
      <c r="D97" s="4">
        <v>60</v>
      </c>
      <c r="E97" s="4">
        <v>51</v>
      </c>
      <c r="F97" s="4">
        <v>18.100000000000001</v>
      </c>
      <c r="G97" s="4">
        <v>0</v>
      </c>
      <c r="L97" s="3"/>
      <c r="M97" s="4"/>
      <c r="N97" s="4"/>
      <c r="O97" s="4"/>
      <c r="P97" s="4"/>
      <c r="Q97" s="4"/>
      <c r="R97" s="4"/>
    </row>
    <row r="98" spans="1:18" outlineLevel="3" x14ac:dyDescent="0.3">
      <c r="A98" s="3">
        <v>42515</v>
      </c>
      <c r="B98" s="4" t="s">
        <v>7</v>
      </c>
      <c r="C98" s="4">
        <v>88</v>
      </c>
      <c r="D98" s="4">
        <v>63</v>
      </c>
      <c r="E98" s="4">
        <v>53</v>
      </c>
      <c r="F98" s="4">
        <v>25.1</v>
      </c>
      <c r="G98" s="4">
        <v>0</v>
      </c>
      <c r="L98" s="3"/>
      <c r="M98" s="4"/>
      <c r="N98" s="4"/>
      <c r="O98" s="4"/>
      <c r="P98" s="4"/>
      <c r="Q98" s="4"/>
      <c r="R98" s="4"/>
    </row>
    <row r="99" spans="1:18" outlineLevel="3" x14ac:dyDescent="0.3">
      <c r="A99" s="3">
        <v>42516</v>
      </c>
      <c r="B99" s="4" t="s">
        <v>7</v>
      </c>
      <c r="C99" s="4">
        <v>79</v>
      </c>
      <c r="D99" s="4">
        <v>72</v>
      </c>
      <c r="E99" s="4">
        <v>58</v>
      </c>
      <c r="F99" s="4">
        <v>23</v>
      </c>
      <c r="G99" s="4">
        <v>0</v>
      </c>
      <c r="L99" s="3"/>
      <c r="M99" s="4"/>
      <c r="N99" s="4"/>
      <c r="O99" s="4"/>
      <c r="P99" s="4"/>
      <c r="Q99" s="4"/>
      <c r="R99" s="4"/>
    </row>
    <row r="100" spans="1:18" outlineLevel="3" x14ac:dyDescent="0.3">
      <c r="A100" s="3">
        <v>42517</v>
      </c>
      <c r="B100" s="4" t="s">
        <v>7</v>
      </c>
      <c r="C100" s="4">
        <v>73</v>
      </c>
      <c r="D100" s="4">
        <v>62</v>
      </c>
      <c r="E100" s="4">
        <v>58</v>
      </c>
      <c r="F100" s="4">
        <v>21</v>
      </c>
      <c r="G100" s="4">
        <v>0</v>
      </c>
      <c r="L100" s="3"/>
      <c r="M100" s="4"/>
      <c r="N100" s="4"/>
      <c r="O100" s="4"/>
      <c r="P100" s="4"/>
      <c r="Q100" s="4"/>
      <c r="R100" s="4"/>
    </row>
    <row r="101" spans="1:18" outlineLevel="3" x14ac:dyDescent="0.3">
      <c r="A101" s="3">
        <v>42518</v>
      </c>
      <c r="B101" s="4" t="s">
        <v>7</v>
      </c>
      <c r="C101" s="4">
        <v>92</v>
      </c>
      <c r="D101" s="4">
        <v>76</v>
      </c>
      <c r="E101" s="4">
        <v>67</v>
      </c>
      <c r="F101" s="4">
        <v>23</v>
      </c>
      <c r="G101" s="4">
        <v>0</v>
      </c>
      <c r="L101" s="3"/>
      <c r="M101" s="4"/>
      <c r="N101" s="4"/>
      <c r="O101" s="4"/>
      <c r="P101" s="4"/>
      <c r="Q101" s="4"/>
      <c r="R101" s="4"/>
    </row>
    <row r="102" spans="1:18" outlineLevel="3" x14ac:dyDescent="0.3">
      <c r="A102" s="3">
        <v>42519</v>
      </c>
      <c r="B102" s="4" t="s">
        <v>7</v>
      </c>
      <c r="C102" s="4">
        <v>77</v>
      </c>
      <c r="D102" s="4">
        <v>65</v>
      </c>
      <c r="E102" s="4">
        <v>53</v>
      </c>
      <c r="F102" s="4">
        <v>16.100000000000001</v>
      </c>
      <c r="G102" s="4">
        <v>0</v>
      </c>
      <c r="L102" s="3"/>
      <c r="M102" s="4"/>
      <c r="N102" s="4"/>
      <c r="O102" s="4"/>
      <c r="P102" s="4"/>
      <c r="Q102" s="4"/>
      <c r="R102" s="4"/>
    </row>
    <row r="103" spans="1:18" outlineLevel="3" x14ac:dyDescent="0.3">
      <c r="A103" s="3">
        <v>42521</v>
      </c>
      <c r="B103" s="4" t="s">
        <v>7</v>
      </c>
      <c r="C103" s="4">
        <v>87</v>
      </c>
      <c r="D103" s="4">
        <v>76</v>
      </c>
      <c r="E103" s="4">
        <v>68</v>
      </c>
      <c r="F103" s="4">
        <v>29.1</v>
      </c>
      <c r="G103" s="4">
        <v>0</v>
      </c>
      <c r="L103" s="3"/>
      <c r="M103" s="4"/>
      <c r="N103" s="4"/>
      <c r="O103" s="4"/>
      <c r="P103" s="4"/>
      <c r="Q103" s="4"/>
      <c r="R103" s="4"/>
    </row>
    <row r="104" spans="1:18" outlineLevel="3" x14ac:dyDescent="0.3">
      <c r="A104" s="3">
        <v>42522</v>
      </c>
      <c r="B104" s="4" t="s">
        <v>7</v>
      </c>
      <c r="C104" s="4">
        <v>73</v>
      </c>
      <c r="D104" s="4">
        <v>69</v>
      </c>
      <c r="E104" s="4">
        <v>57</v>
      </c>
      <c r="F104" s="4">
        <v>23.9</v>
      </c>
      <c r="G104" s="4">
        <v>0</v>
      </c>
      <c r="L104" s="3"/>
      <c r="M104" s="4"/>
      <c r="N104" s="4"/>
      <c r="O104" s="4"/>
      <c r="P104" s="4"/>
      <c r="Q104" s="4"/>
      <c r="R104" s="4"/>
    </row>
    <row r="105" spans="1:18" outlineLevel="3" x14ac:dyDescent="0.3">
      <c r="A105" s="3">
        <v>42523</v>
      </c>
      <c r="B105" s="4" t="s">
        <v>7</v>
      </c>
      <c r="C105" s="4">
        <v>62</v>
      </c>
      <c r="D105" s="4">
        <v>58</v>
      </c>
      <c r="E105" s="4">
        <v>56</v>
      </c>
      <c r="F105" s="4">
        <v>19.899999999999999</v>
      </c>
      <c r="G105" s="4">
        <v>0</v>
      </c>
      <c r="L105" s="3"/>
      <c r="M105" s="4"/>
      <c r="N105" s="4"/>
      <c r="O105" s="4"/>
      <c r="P105" s="4"/>
      <c r="Q105" s="4"/>
      <c r="R105" s="4"/>
    </row>
    <row r="106" spans="1:18" outlineLevel="3" x14ac:dyDescent="0.3">
      <c r="A106" s="3">
        <v>42524</v>
      </c>
      <c r="B106" s="4" t="s">
        <v>7</v>
      </c>
      <c r="C106" s="4">
        <v>70</v>
      </c>
      <c r="D106" s="4">
        <v>60</v>
      </c>
      <c r="E106" s="4">
        <v>57</v>
      </c>
      <c r="F106" s="4">
        <v>21.9</v>
      </c>
      <c r="G106" s="4">
        <v>0</v>
      </c>
      <c r="L106" s="3"/>
      <c r="M106" s="4"/>
      <c r="N106" s="4"/>
      <c r="O106" s="4"/>
      <c r="P106" s="4"/>
      <c r="Q106" s="4"/>
      <c r="R106" s="4"/>
    </row>
    <row r="107" spans="1:18" outlineLevel="3" x14ac:dyDescent="0.3">
      <c r="A107" s="3">
        <v>42525</v>
      </c>
      <c r="B107" s="4" t="s">
        <v>7</v>
      </c>
      <c r="C107" s="4">
        <v>70</v>
      </c>
      <c r="D107" s="4">
        <v>65</v>
      </c>
      <c r="E107" s="4">
        <v>61</v>
      </c>
      <c r="F107" s="4">
        <v>15</v>
      </c>
      <c r="G107" s="4">
        <v>0</v>
      </c>
      <c r="L107" s="3"/>
      <c r="M107" s="4"/>
      <c r="N107" s="4"/>
      <c r="O107" s="4"/>
      <c r="P107" s="4"/>
      <c r="Q107" s="4"/>
      <c r="R107" s="4"/>
    </row>
    <row r="108" spans="1:18" outlineLevel="3" x14ac:dyDescent="0.3">
      <c r="A108" s="3">
        <v>42527</v>
      </c>
      <c r="B108" s="4" t="s">
        <v>7</v>
      </c>
      <c r="C108" s="4">
        <v>84</v>
      </c>
      <c r="D108" s="4">
        <v>72</v>
      </c>
      <c r="E108" s="4">
        <v>65</v>
      </c>
      <c r="F108" s="4">
        <v>29.1</v>
      </c>
      <c r="G108" s="4">
        <v>0</v>
      </c>
      <c r="L108" s="3"/>
      <c r="M108" s="4"/>
      <c r="N108" s="4"/>
      <c r="O108" s="4"/>
      <c r="P108" s="4"/>
      <c r="Q108" s="4"/>
      <c r="R108" s="4"/>
    </row>
    <row r="109" spans="1:18" outlineLevel="3" x14ac:dyDescent="0.3">
      <c r="A109" s="3">
        <v>42529</v>
      </c>
      <c r="B109" s="4" t="s">
        <v>7</v>
      </c>
      <c r="C109" s="4">
        <v>74</v>
      </c>
      <c r="D109" s="4">
        <v>67</v>
      </c>
      <c r="E109" s="4">
        <v>57</v>
      </c>
      <c r="F109" s="4">
        <v>31.1</v>
      </c>
      <c r="G109" s="4">
        <v>0</v>
      </c>
      <c r="L109" s="3"/>
      <c r="M109" s="4"/>
      <c r="N109" s="4"/>
      <c r="O109" s="4"/>
      <c r="P109" s="4"/>
      <c r="Q109" s="4"/>
      <c r="R109" s="4"/>
    </row>
    <row r="110" spans="1:18" outlineLevel="3" x14ac:dyDescent="0.3">
      <c r="A110" s="3">
        <v>42530</v>
      </c>
      <c r="B110" s="4" t="s">
        <v>7</v>
      </c>
      <c r="C110" s="4">
        <v>69</v>
      </c>
      <c r="D110" s="4">
        <v>61</v>
      </c>
      <c r="E110" s="4">
        <v>54</v>
      </c>
      <c r="F110" s="4">
        <v>38.9</v>
      </c>
      <c r="G110" s="4">
        <v>0</v>
      </c>
      <c r="L110" s="3"/>
      <c r="M110" s="4"/>
      <c r="N110" s="4"/>
      <c r="O110" s="4"/>
      <c r="P110" s="4"/>
      <c r="Q110" s="4"/>
      <c r="R110" s="4"/>
    </row>
    <row r="111" spans="1:18" outlineLevel="3" x14ac:dyDescent="0.3">
      <c r="A111" s="3">
        <v>42531</v>
      </c>
      <c r="B111" s="4" t="s">
        <v>7</v>
      </c>
      <c r="C111" s="4">
        <v>72</v>
      </c>
      <c r="D111" s="4">
        <v>62</v>
      </c>
      <c r="E111" s="4">
        <v>55</v>
      </c>
      <c r="F111" s="4">
        <v>29.1</v>
      </c>
      <c r="G111" s="4">
        <v>0</v>
      </c>
      <c r="L111" s="3"/>
      <c r="M111" s="4"/>
      <c r="N111" s="4"/>
      <c r="O111" s="4"/>
      <c r="P111" s="4"/>
      <c r="Q111" s="4"/>
      <c r="R111" s="4"/>
    </row>
    <row r="112" spans="1:18" outlineLevel="3" x14ac:dyDescent="0.3">
      <c r="A112" s="3">
        <v>42533</v>
      </c>
      <c r="B112" s="4" t="s">
        <v>7</v>
      </c>
      <c r="C112" s="4">
        <v>80</v>
      </c>
      <c r="D112" s="4">
        <v>68</v>
      </c>
      <c r="E112" s="4">
        <v>55</v>
      </c>
      <c r="F112" s="4">
        <v>42.9</v>
      </c>
      <c r="G112" s="4">
        <v>0</v>
      </c>
      <c r="L112" s="3"/>
      <c r="M112" s="4"/>
      <c r="N112" s="4"/>
      <c r="O112" s="4"/>
      <c r="P112" s="4"/>
      <c r="Q112" s="4"/>
      <c r="R112" s="4"/>
    </row>
    <row r="113" spans="1:18" outlineLevel="3" x14ac:dyDescent="0.3">
      <c r="A113" s="3">
        <v>42534</v>
      </c>
      <c r="B113" s="4" t="s">
        <v>7</v>
      </c>
      <c r="C113" s="4">
        <v>73</v>
      </c>
      <c r="D113" s="4">
        <v>62</v>
      </c>
      <c r="E113" s="4">
        <v>54</v>
      </c>
      <c r="F113" s="4">
        <v>36.9</v>
      </c>
      <c r="G113" s="4">
        <v>0</v>
      </c>
      <c r="L113" s="3"/>
      <c r="M113" s="4"/>
      <c r="N113" s="4"/>
      <c r="O113" s="4"/>
      <c r="P113" s="4"/>
      <c r="Q113" s="4"/>
      <c r="R113" s="4"/>
    </row>
    <row r="114" spans="1:18" outlineLevel="3" x14ac:dyDescent="0.3">
      <c r="A114" s="3">
        <v>42535</v>
      </c>
      <c r="B114" s="4" t="s">
        <v>7</v>
      </c>
      <c r="C114" s="4">
        <v>79</v>
      </c>
      <c r="D114" s="4">
        <v>67</v>
      </c>
      <c r="E114" s="4">
        <v>55</v>
      </c>
      <c r="F114" s="4">
        <v>33.1</v>
      </c>
      <c r="G114" s="4">
        <v>0</v>
      </c>
      <c r="L114" s="3"/>
      <c r="M114" s="4"/>
      <c r="N114" s="4"/>
      <c r="O114" s="4"/>
      <c r="P114" s="4"/>
      <c r="Q114" s="4"/>
      <c r="R114" s="4"/>
    </row>
    <row r="115" spans="1:18" outlineLevel="3" x14ac:dyDescent="0.3">
      <c r="A115" s="3">
        <v>42536</v>
      </c>
      <c r="B115" s="4" t="s">
        <v>7</v>
      </c>
      <c r="C115" s="4">
        <v>85</v>
      </c>
      <c r="D115" s="4">
        <v>74</v>
      </c>
      <c r="E115" s="4">
        <v>66</v>
      </c>
      <c r="F115" s="4">
        <v>23.9</v>
      </c>
      <c r="G115" s="4">
        <v>0</v>
      </c>
      <c r="L115" s="3"/>
      <c r="M115" s="4"/>
      <c r="N115" s="4"/>
      <c r="O115" s="4"/>
      <c r="P115" s="4"/>
      <c r="Q115" s="4"/>
      <c r="R115" s="4"/>
    </row>
    <row r="116" spans="1:18" outlineLevel="3" x14ac:dyDescent="0.3">
      <c r="A116" s="3">
        <v>42537</v>
      </c>
      <c r="B116" s="4" t="s">
        <v>7</v>
      </c>
      <c r="C116" s="4">
        <v>77</v>
      </c>
      <c r="D116" s="4">
        <v>71</v>
      </c>
      <c r="E116" s="4">
        <v>61</v>
      </c>
      <c r="F116" s="4">
        <v>21</v>
      </c>
      <c r="G116" s="4">
        <v>0</v>
      </c>
      <c r="L116" s="3"/>
      <c r="M116" s="4"/>
      <c r="N116" s="4"/>
      <c r="O116" s="4"/>
      <c r="P116" s="4"/>
      <c r="Q116" s="4"/>
      <c r="R116" s="4"/>
    </row>
    <row r="117" spans="1:18" outlineLevel="3" x14ac:dyDescent="0.3">
      <c r="A117" s="3">
        <v>42539</v>
      </c>
      <c r="B117" s="4" t="s">
        <v>7</v>
      </c>
      <c r="C117" s="4">
        <v>72</v>
      </c>
      <c r="D117" s="4">
        <v>66</v>
      </c>
      <c r="E117" s="4">
        <v>60</v>
      </c>
      <c r="F117" s="4">
        <v>23</v>
      </c>
      <c r="G117" s="4">
        <v>0</v>
      </c>
      <c r="L117" s="3"/>
      <c r="M117" s="4"/>
      <c r="N117" s="4"/>
      <c r="O117" s="4"/>
      <c r="P117" s="4"/>
      <c r="Q117" s="4"/>
      <c r="R117" s="4"/>
    </row>
    <row r="118" spans="1:18" outlineLevel="3" x14ac:dyDescent="0.3">
      <c r="A118" s="3">
        <v>42540</v>
      </c>
      <c r="B118" s="4" t="s">
        <v>7</v>
      </c>
      <c r="C118" s="4">
        <v>82</v>
      </c>
      <c r="D118" s="4">
        <v>68</v>
      </c>
      <c r="E118" s="4">
        <v>57</v>
      </c>
      <c r="F118" s="4">
        <v>30</v>
      </c>
      <c r="G118" s="4">
        <v>0</v>
      </c>
      <c r="L118" s="3"/>
      <c r="M118" s="4"/>
      <c r="N118" s="4"/>
      <c r="O118" s="4"/>
      <c r="P118" s="4"/>
      <c r="Q118" s="4"/>
      <c r="R118" s="4"/>
    </row>
    <row r="119" spans="1:18" outlineLevel="3" x14ac:dyDescent="0.3">
      <c r="A119" s="3">
        <v>42541</v>
      </c>
      <c r="B119" s="4" t="s">
        <v>7</v>
      </c>
      <c r="C119" s="4">
        <v>83</v>
      </c>
      <c r="D119" s="4">
        <v>71</v>
      </c>
      <c r="E119" s="4">
        <v>60</v>
      </c>
      <c r="F119" s="4">
        <v>23</v>
      </c>
      <c r="G119" s="4">
        <v>0</v>
      </c>
      <c r="L119" s="3"/>
      <c r="M119" s="4"/>
      <c r="N119" s="4"/>
      <c r="O119" s="4"/>
      <c r="P119" s="4"/>
      <c r="Q119" s="4"/>
      <c r="R119" s="4"/>
    </row>
    <row r="120" spans="1:18" outlineLevel="3" x14ac:dyDescent="0.3">
      <c r="A120" s="3">
        <v>42543</v>
      </c>
      <c r="B120" s="4" t="s">
        <v>7</v>
      </c>
      <c r="C120" s="4">
        <v>78</v>
      </c>
      <c r="D120" s="4">
        <v>72</v>
      </c>
      <c r="E120" s="4">
        <v>64</v>
      </c>
      <c r="F120" s="4">
        <v>33.1</v>
      </c>
      <c r="G120" s="4">
        <v>0</v>
      </c>
      <c r="L120" s="3"/>
      <c r="M120" s="4"/>
      <c r="N120" s="4"/>
      <c r="O120" s="4"/>
      <c r="P120" s="4"/>
      <c r="Q120" s="4"/>
      <c r="R120" s="4"/>
    </row>
    <row r="121" spans="1:18" outlineLevel="3" x14ac:dyDescent="0.3">
      <c r="A121" s="3">
        <v>42544</v>
      </c>
      <c r="B121" s="4" t="s">
        <v>7</v>
      </c>
      <c r="C121" s="4">
        <v>77</v>
      </c>
      <c r="D121" s="4">
        <v>69</v>
      </c>
      <c r="E121" s="4">
        <v>60</v>
      </c>
      <c r="F121" s="4">
        <v>23</v>
      </c>
      <c r="G121" s="4">
        <v>0</v>
      </c>
      <c r="L121" s="3"/>
      <c r="M121" s="4"/>
      <c r="N121" s="4"/>
      <c r="O121" s="4"/>
      <c r="P121" s="4"/>
      <c r="Q121" s="4"/>
      <c r="R121" s="4"/>
    </row>
    <row r="122" spans="1:18" outlineLevel="3" x14ac:dyDescent="0.3">
      <c r="A122" s="3">
        <v>42545</v>
      </c>
      <c r="B122" s="4" t="s">
        <v>7</v>
      </c>
      <c r="C122" s="4">
        <v>72</v>
      </c>
      <c r="D122" s="4">
        <v>67</v>
      </c>
      <c r="E122" s="4">
        <v>61</v>
      </c>
      <c r="F122" s="4">
        <v>21.9</v>
      </c>
      <c r="G122" s="4">
        <v>0</v>
      </c>
      <c r="L122" s="3"/>
      <c r="M122" s="4"/>
      <c r="N122" s="4"/>
      <c r="O122" s="4"/>
      <c r="P122" s="4"/>
      <c r="Q122" s="4"/>
      <c r="R122" s="4"/>
    </row>
    <row r="123" spans="1:18" outlineLevel="3" x14ac:dyDescent="0.3">
      <c r="A123" s="3">
        <v>42546</v>
      </c>
      <c r="B123" s="4" t="s">
        <v>7</v>
      </c>
      <c r="C123" s="4">
        <v>73</v>
      </c>
      <c r="D123" s="4">
        <v>66</v>
      </c>
      <c r="E123" s="4">
        <v>59</v>
      </c>
      <c r="F123" s="4">
        <v>19.899999999999999</v>
      </c>
      <c r="G123" s="4">
        <v>0</v>
      </c>
      <c r="L123" s="3"/>
      <c r="M123" s="4"/>
      <c r="N123" s="4"/>
      <c r="O123" s="4"/>
      <c r="P123" s="4"/>
      <c r="Q123" s="4"/>
      <c r="R123" s="4"/>
    </row>
    <row r="124" spans="1:18" outlineLevel="3" x14ac:dyDescent="0.3">
      <c r="A124" s="3">
        <v>42547</v>
      </c>
      <c r="B124" s="4" t="s">
        <v>7</v>
      </c>
      <c r="C124" s="4">
        <v>84</v>
      </c>
      <c r="D124" s="4">
        <v>70</v>
      </c>
      <c r="E124" s="4">
        <v>59</v>
      </c>
      <c r="F124" s="4">
        <v>21</v>
      </c>
      <c r="G124" s="4">
        <v>0</v>
      </c>
      <c r="L124" s="3"/>
      <c r="M124" s="4"/>
      <c r="N124" s="4"/>
      <c r="O124" s="4"/>
      <c r="P124" s="4"/>
      <c r="Q124" s="4"/>
      <c r="R124" s="4"/>
    </row>
    <row r="125" spans="1:18" outlineLevel="3" x14ac:dyDescent="0.3">
      <c r="A125" s="3">
        <v>42548</v>
      </c>
      <c r="B125" s="4" t="s">
        <v>7</v>
      </c>
      <c r="C125" s="4">
        <v>86</v>
      </c>
      <c r="D125" s="4">
        <v>74</v>
      </c>
      <c r="E125" s="4">
        <v>64</v>
      </c>
      <c r="F125" s="4">
        <v>28</v>
      </c>
      <c r="G125" s="4">
        <v>0</v>
      </c>
      <c r="L125" s="3"/>
      <c r="M125" s="4"/>
      <c r="N125" s="4"/>
      <c r="O125" s="4"/>
      <c r="P125" s="4"/>
      <c r="Q125" s="4"/>
      <c r="R125" s="4"/>
    </row>
    <row r="126" spans="1:18" outlineLevel="3" x14ac:dyDescent="0.3">
      <c r="A126" s="3">
        <v>42551</v>
      </c>
      <c r="B126" s="4" t="s">
        <v>7</v>
      </c>
      <c r="C126" s="4">
        <v>81</v>
      </c>
      <c r="D126" s="4">
        <v>73</v>
      </c>
      <c r="E126" s="4">
        <v>68</v>
      </c>
      <c r="F126" s="4">
        <v>21.9</v>
      </c>
      <c r="G126" s="4">
        <v>0</v>
      </c>
      <c r="L126" s="3"/>
      <c r="M126" s="4"/>
      <c r="N126" s="4"/>
      <c r="O126" s="4"/>
      <c r="P126" s="4"/>
      <c r="Q126" s="4"/>
      <c r="R126" s="4"/>
    </row>
    <row r="127" spans="1:18" outlineLevel="3" x14ac:dyDescent="0.3">
      <c r="A127" s="3">
        <v>42553</v>
      </c>
      <c r="B127" s="4" t="s">
        <v>7</v>
      </c>
      <c r="C127" s="4">
        <v>80</v>
      </c>
      <c r="D127" s="4">
        <v>73</v>
      </c>
      <c r="E127" s="4">
        <v>65</v>
      </c>
      <c r="F127" s="4">
        <v>30</v>
      </c>
      <c r="G127" s="4">
        <v>0</v>
      </c>
      <c r="L127" s="3"/>
      <c r="M127" s="4"/>
      <c r="N127" s="4"/>
      <c r="O127" s="4"/>
      <c r="P127" s="4"/>
      <c r="Q127" s="4"/>
      <c r="R127" s="4"/>
    </row>
    <row r="128" spans="1:18" outlineLevel="3" x14ac:dyDescent="0.3">
      <c r="A128" s="3">
        <v>42554</v>
      </c>
      <c r="B128" s="4" t="s">
        <v>7</v>
      </c>
      <c r="C128" s="4">
        <v>84</v>
      </c>
      <c r="D128" s="4">
        <v>73</v>
      </c>
      <c r="E128" s="4">
        <v>64</v>
      </c>
      <c r="F128" s="4">
        <v>25.1</v>
      </c>
      <c r="G128" s="4">
        <v>0</v>
      </c>
      <c r="L128" s="3"/>
      <c r="M128" s="4"/>
      <c r="N128" s="4"/>
      <c r="O128" s="4"/>
      <c r="P128" s="4"/>
      <c r="Q128" s="4"/>
      <c r="R128" s="4"/>
    </row>
    <row r="129" spans="1:18" outlineLevel="3" x14ac:dyDescent="0.3">
      <c r="A129" s="3">
        <v>42555</v>
      </c>
      <c r="B129" s="4" t="s">
        <v>7</v>
      </c>
      <c r="C129" s="4">
        <v>88</v>
      </c>
      <c r="D129" s="4">
        <v>77</v>
      </c>
      <c r="E129" s="4">
        <v>66</v>
      </c>
      <c r="F129" s="4">
        <v>29.1</v>
      </c>
      <c r="G129" s="4">
        <v>0</v>
      </c>
      <c r="L129" s="3"/>
      <c r="M129" s="4"/>
      <c r="N129" s="4"/>
      <c r="O129" s="4"/>
      <c r="P129" s="4"/>
      <c r="Q129" s="4"/>
      <c r="R129" s="4"/>
    </row>
    <row r="130" spans="1:18" outlineLevel="3" x14ac:dyDescent="0.3">
      <c r="A130" s="3">
        <v>42557</v>
      </c>
      <c r="B130" s="4" t="s">
        <v>7</v>
      </c>
      <c r="C130" s="4">
        <v>94</v>
      </c>
      <c r="D130" s="4">
        <v>78</v>
      </c>
      <c r="E130" s="4">
        <v>71</v>
      </c>
      <c r="F130" s="4">
        <v>25.1</v>
      </c>
      <c r="G130" s="4">
        <v>0</v>
      </c>
      <c r="L130" s="3"/>
      <c r="M130" s="4"/>
      <c r="N130" s="4"/>
      <c r="O130" s="4"/>
      <c r="P130" s="4"/>
      <c r="Q130" s="4"/>
      <c r="R130" s="4"/>
    </row>
    <row r="131" spans="1:18" outlineLevel="3" x14ac:dyDescent="0.3">
      <c r="A131" s="3">
        <v>42558</v>
      </c>
      <c r="B131" s="4" t="s">
        <v>7</v>
      </c>
      <c r="C131" s="4">
        <v>79</v>
      </c>
      <c r="D131" s="4">
        <v>70</v>
      </c>
      <c r="E131" s="4">
        <v>61</v>
      </c>
      <c r="F131" s="4">
        <v>18.100000000000001</v>
      </c>
      <c r="G131" s="4">
        <v>0</v>
      </c>
      <c r="L131" s="3"/>
      <c r="M131" s="4"/>
      <c r="N131" s="4"/>
      <c r="O131" s="4"/>
      <c r="P131" s="4"/>
      <c r="Q131" s="4"/>
      <c r="R131" s="4"/>
    </row>
    <row r="132" spans="1:18" outlineLevel="3" x14ac:dyDescent="0.3">
      <c r="A132" s="3">
        <v>42562</v>
      </c>
      <c r="B132" s="4" t="s">
        <v>7</v>
      </c>
      <c r="C132" s="4">
        <v>72</v>
      </c>
      <c r="D132" s="4">
        <v>65</v>
      </c>
      <c r="E132" s="4">
        <v>59</v>
      </c>
      <c r="F132" s="4">
        <v>18.100000000000001</v>
      </c>
      <c r="G132" s="4">
        <v>0</v>
      </c>
      <c r="L132" s="3"/>
      <c r="M132" s="4"/>
      <c r="N132" s="4"/>
      <c r="O132" s="4"/>
      <c r="P132" s="4"/>
      <c r="Q132" s="4"/>
      <c r="R132" s="4"/>
    </row>
    <row r="133" spans="1:18" outlineLevel="3" x14ac:dyDescent="0.3">
      <c r="A133" s="3">
        <v>42563</v>
      </c>
      <c r="B133" s="4" t="s">
        <v>7</v>
      </c>
      <c r="C133" s="4">
        <v>88</v>
      </c>
      <c r="D133" s="4">
        <v>75</v>
      </c>
      <c r="E133" s="4">
        <v>65</v>
      </c>
      <c r="F133" s="4">
        <v>23</v>
      </c>
      <c r="G133" s="4">
        <v>0</v>
      </c>
      <c r="L133" s="3"/>
      <c r="M133" s="4"/>
      <c r="N133" s="4"/>
      <c r="O133" s="4"/>
      <c r="P133" s="4"/>
      <c r="Q133" s="4"/>
      <c r="R133" s="4"/>
    </row>
    <row r="134" spans="1:18" outlineLevel="3" x14ac:dyDescent="0.3">
      <c r="A134" s="3">
        <v>42564</v>
      </c>
      <c r="B134" s="4" t="s">
        <v>7</v>
      </c>
      <c r="C134" s="4">
        <v>92</v>
      </c>
      <c r="D134" s="4">
        <v>78</v>
      </c>
      <c r="E134" s="4">
        <v>65</v>
      </c>
      <c r="F134" s="4">
        <v>29.1</v>
      </c>
      <c r="G134" s="4">
        <v>0</v>
      </c>
      <c r="L134" s="3"/>
      <c r="M134" s="4"/>
      <c r="N134" s="4"/>
      <c r="O134" s="4"/>
      <c r="P134" s="4"/>
      <c r="Q134" s="4"/>
      <c r="R134" s="4"/>
    </row>
    <row r="135" spans="1:18" outlineLevel="3" x14ac:dyDescent="0.3">
      <c r="A135" s="3">
        <v>42565</v>
      </c>
      <c r="B135" s="4" t="s">
        <v>7</v>
      </c>
      <c r="C135" s="4">
        <v>87</v>
      </c>
      <c r="D135" s="4">
        <v>76</v>
      </c>
      <c r="E135" s="4">
        <v>69</v>
      </c>
      <c r="F135" s="4">
        <v>36</v>
      </c>
      <c r="G135" s="4">
        <v>0</v>
      </c>
      <c r="L135" s="3"/>
      <c r="M135" s="4"/>
      <c r="N135" s="4"/>
      <c r="O135" s="4"/>
      <c r="P135" s="4"/>
      <c r="Q135" s="4"/>
      <c r="R135" s="4"/>
    </row>
    <row r="136" spans="1:18" outlineLevel="3" x14ac:dyDescent="0.3">
      <c r="A136" s="3">
        <v>42566</v>
      </c>
      <c r="B136" s="4" t="s">
        <v>7</v>
      </c>
      <c r="C136" s="4">
        <v>96</v>
      </c>
      <c r="D136" s="4">
        <v>81</v>
      </c>
      <c r="E136" s="4">
        <v>72</v>
      </c>
      <c r="F136" s="4">
        <v>23.9</v>
      </c>
      <c r="G136" s="4">
        <v>0</v>
      </c>
      <c r="L136" s="3"/>
      <c r="M136" s="4"/>
      <c r="N136" s="4"/>
      <c r="O136" s="4"/>
      <c r="P136" s="4"/>
      <c r="Q136" s="4"/>
      <c r="R136" s="4"/>
    </row>
    <row r="137" spans="1:18" outlineLevel="3" x14ac:dyDescent="0.3">
      <c r="A137" s="3">
        <v>42567</v>
      </c>
      <c r="B137" s="4" t="s">
        <v>7</v>
      </c>
      <c r="C137" s="4">
        <v>94</v>
      </c>
      <c r="D137" s="4">
        <v>84</v>
      </c>
      <c r="E137" s="4">
        <v>75</v>
      </c>
      <c r="F137" s="4">
        <v>25.1</v>
      </c>
      <c r="G137" s="4">
        <v>0</v>
      </c>
      <c r="L137" s="3"/>
      <c r="M137" s="4"/>
      <c r="N137" s="4"/>
      <c r="O137" s="4"/>
      <c r="P137" s="4"/>
      <c r="Q137" s="4"/>
      <c r="R137" s="4"/>
    </row>
    <row r="138" spans="1:18" outlineLevel="3" x14ac:dyDescent="0.3">
      <c r="A138" s="3">
        <v>42568</v>
      </c>
      <c r="B138" s="4" t="s">
        <v>7</v>
      </c>
      <c r="C138" s="4">
        <v>79</v>
      </c>
      <c r="D138" s="4">
        <v>76</v>
      </c>
      <c r="E138" s="4">
        <v>68</v>
      </c>
      <c r="F138" s="4">
        <v>18.100000000000001</v>
      </c>
      <c r="G138" s="4">
        <v>0</v>
      </c>
      <c r="L138" s="3"/>
      <c r="M138" s="4"/>
      <c r="N138" s="4"/>
      <c r="O138" s="4"/>
      <c r="P138" s="4"/>
      <c r="Q138" s="4"/>
      <c r="R138" s="4"/>
    </row>
    <row r="139" spans="1:18" outlineLevel="3" x14ac:dyDescent="0.3">
      <c r="A139" s="3">
        <v>42570</v>
      </c>
      <c r="B139" s="4" t="s">
        <v>7</v>
      </c>
      <c r="C139" s="4">
        <v>84</v>
      </c>
      <c r="D139" s="4">
        <v>78</v>
      </c>
      <c r="E139" s="4">
        <v>68</v>
      </c>
      <c r="F139" s="4">
        <v>28</v>
      </c>
      <c r="G139" s="4">
        <v>0</v>
      </c>
      <c r="L139" s="3"/>
      <c r="M139" s="4"/>
      <c r="N139" s="4"/>
      <c r="O139" s="4"/>
      <c r="P139" s="4"/>
      <c r="Q139" s="4"/>
      <c r="R139" s="4"/>
    </row>
    <row r="140" spans="1:18" outlineLevel="3" x14ac:dyDescent="0.3">
      <c r="A140" s="3">
        <v>42571</v>
      </c>
      <c r="B140" s="4" t="s">
        <v>7</v>
      </c>
      <c r="C140" s="4">
        <v>84</v>
      </c>
      <c r="D140" s="4">
        <v>74</v>
      </c>
      <c r="E140" s="4">
        <v>65</v>
      </c>
      <c r="F140" s="4">
        <v>25.1</v>
      </c>
      <c r="G140" s="4">
        <v>0</v>
      </c>
      <c r="L140" s="3"/>
      <c r="M140" s="4"/>
      <c r="N140" s="4"/>
      <c r="O140" s="4"/>
      <c r="P140" s="4"/>
      <c r="Q140" s="4"/>
      <c r="R140" s="4"/>
    </row>
    <row r="141" spans="1:18" outlineLevel="3" x14ac:dyDescent="0.3">
      <c r="A141" s="3">
        <v>42572</v>
      </c>
      <c r="B141" s="4" t="s">
        <v>7</v>
      </c>
      <c r="C141" s="4">
        <v>91</v>
      </c>
      <c r="D141" s="4">
        <v>79</v>
      </c>
      <c r="E141" s="4">
        <v>67</v>
      </c>
      <c r="F141" s="4">
        <v>25.9</v>
      </c>
      <c r="G141" s="4">
        <v>0</v>
      </c>
      <c r="L141" s="3"/>
      <c r="M141" s="4"/>
      <c r="N141" s="4"/>
      <c r="O141" s="4"/>
      <c r="P141" s="4"/>
      <c r="Q141" s="4"/>
      <c r="R141" s="4"/>
    </row>
    <row r="142" spans="1:18" outlineLevel="3" x14ac:dyDescent="0.3">
      <c r="A142" s="3">
        <v>42573</v>
      </c>
      <c r="B142" s="4" t="s">
        <v>7</v>
      </c>
      <c r="C142" s="4">
        <v>98</v>
      </c>
      <c r="D142" s="4">
        <v>84</v>
      </c>
      <c r="E142" s="4">
        <v>73</v>
      </c>
      <c r="F142" s="4">
        <v>38.9</v>
      </c>
      <c r="G142" s="4">
        <v>0</v>
      </c>
      <c r="L142" s="3"/>
      <c r="M142" s="4"/>
      <c r="N142" s="4"/>
      <c r="O142" s="4"/>
      <c r="P142" s="4"/>
      <c r="Q142" s="4"/>
      <c r="R142" s="4"/>
    </row>
    <row r="143" spans="1:18" outlineLevel="3" x14ac:dyDescent="0.3">
      <c r="A143" s="3">
        <v>42574</v>
      </c>
      <c r="B143" s="4" t="s">
        <v>7</v>
      </c>
      <c r="C143" s="4">
        <v>94</v>
      </c>
      <c r="D143" s="4">
        <v>83</v>
      </c>
      <c r="E143" s="4">
        <v>72</v>
      </c>
      <c r="F143" s="4">
        <v>44.1</v>
      </c>
      <c r="G143" s="4">
        <v>0</v>
      </c>
      <c r="L143" s="3"/>
      <c r="M143" s="4"/>
      <c r="N143" s="4"/>
      <c r="O143" s="4"/>
      <c r="P143" s="4"/>
      <c r="Q143" s="4"/>
      <c r="R143" s="4"/>
    </row>
    <row r="144" spans="1:18" outlineLevel="3" x14ac:dyDescent="0.3">
      <c r="A144" s="3">
        <v>42575</v>
      </c>
      <c r="B144" s="4" t="s">
        <v>7</v>
      </c>
      <c r="C144" s="4">
        <v>91</v>
      </c>
      <c r="D144" s="4">
        <v>77</v>
      </c>
      <c r="E144" s="4">
        <v>68</v>
      </c>
      <c r="F144" s="4">
        <v>21</v>
      </c>
      <c r="G144" s="4">
        <v>0</v>
      </c>
      <c r="L144" s="3"/>
      <c r="M144" s="4"/>
      <c r="N144" s="4"/>
      <c r="O144" s="4"/>
      <c r="P144" s="4"/>
      <c r="Q144" s="4"/>
      <c r="R144" s="4"/>
    </row>
    <row r="145" spans="1:18" outlineLevel="3" x14ac:dyDescent="0.3">
      <c r="A145" s="3">
        <v>42576</v>
      </c>
      <c r="B145" s="4" t="s">
        <v>7</v>
      </c>
      <c r="C145" s="4">
        <v>92</v>
      </c>
      <c r="D145" s="4">
        <v>76</v>
      </c>
      <c r="E145" s="4">
        <v>67</v>
      </c>
      <c r="F145" s="4">
        <v>23.9</v>
      </c>
      <c r="G145" s="4">
        <v>0</v>
      </c>
      <c r="L145" s="3"/>
      <c r="M145" s="4"/>
      <c r="N145" s="4"/>
      <c r="O145" s="4"/>
      <c r="P145" s="4"/>
      <c r="Q145" s="4"/>
      <c r="R145" s="4"/>
    </row>
    <row r="146" spans="1:18" outlineLevel="3" x14ac:dyDescent="0.3">
      <c r="A146" s="3">
        <v>42577</v>
      </c>
      <c r="B146" s="4" t="s">
        <v>7</v>
      </c>
      <c r="C146" s="4">
        <v>94</v>
      </c>
      <c r="D146" s="4">
        <v>84</v>
      </c>
      <c r="E146" s="4">
        <v>76</v>
      </c>
      <c r="F146" s="4">
        <v>25.9</v>
      </c>
      <c r="G146" s="4">
        <v>0</v>
      </c>
      <c r="L146" s="3"/>
      <c r="M146" s="4"/>
      <c r="N146" s="4"/>
      <c r="O146" s="4"/>
      <c r="P146" s="4"/>
      <c r="Q146" s="4"/>
      <c r="R146" s="4"/>
    </row>
    <row r="147" spans="1:18" outlineLevel="3" x14ac:dyDescent="0.3">
      <c r="A147" s="3">
        <v>42578</v>
      </c>
      <c r="B147" s="4" t="s">
        <v>7</v>
      </c>
      <c r="C147" s="4">
        <v>87</v>
      </c>
      <c r="D147" s="4">
        <v>81</v>
      </c>
      <c r="E147" s="4">
        <v>73</v>
      </c>
      <c r="F147" s="4">
        <v>23.9</v>
      </c>
      <c r="G147" s="4">
        <v>0</v>
      </c>
      <c r="L147" s="3"/>
      <c r="M147" s="4"/>
      <c r="N147" s="4"/>
      <c r="O147" s="4"/>
      <c r="P147" s="4"/>
      <c r="Q147" s="4"/>
      <c r="R147" s="4"/>
    </row>
    <row r="148" spans="1:18" outlineLevel="3" x14ac:dyDescent="0.3">
      <c r="A148" s="3">
        <v>42579</v>
      </c>
      <c r="B148" s="4" t="s">
        <v>7</v>
      </c>
      <c r="C148" s="4">
        <v>92</v>
      </c>
      <c r="D148" s="4">
        <v>82</v>
      </c>
      <c r="E148" s="4">
        <v>73</v>
      </c>
      <c r="F148" s="4">
        <v>23</v>
      </c>
      <c r="G148" s="4">
        <v>0</v>
      </c>
      <c r="L148" s="3"/>
      <c r="M148" s="4"/>
      <c r="N148" s="4"/>
      <c r="O148" s="4"/>
      <c r="P148" s="4"/>
      <c r="Q148" s="4"/>
      <c r="R148" s="4"/>
    </row>
    <row r="149" spans="1:18" outlineLevel="3" x14ac:dyDescent="0.3">
      <c r="A149" s="3">
        <v>42581</v>
      </c>
      <c r="B149" s="4" t="s">
        <v>7</v>
      </c>
      <c r="C149" s="4">
        <v>80</v>
      </c>
      <c r="D149" s="4">
        <v>75</v>
      </c>
      <c r="E149" s="4">
        <v>71</v>
      </c>
      <c r="F149" s="4">
        <v>19.899999999999999</v>
      </c>
      <c r="G149" s="4">
        <v>0</v>
      </c>
      <c r="L149" s="3"/>
      <c r="M149" s="4"/>
      <c r="N149" s="4"/>
      <c r="O149" s="4"/>
      <c r="P149" s="4"/>
      <c r="Q149" s="4"/>
      <c r="R149" s="4"/>
    </row>
    <row r="150" spans="1:18" outlineLevel="3" x14ac:dyDescent="0.3">
      <c r="A150" s="3">
        <v>42583</v>
      </c>
      <c r="B150" s="4" t="s">
        <v>7</v>
      </c>
      <c r="C150" s="4">
        <v>75</v>
      </c>
      <c r="D150" s="4">
        <v>71</v>
      </c>
      <c r="E150" s="4">
        <v>69</v>
      </c>
      <c r="F150" s="4">
        <v>16.100000000000001</v>
      </c>
      <c r="G150" s="4">
        <v>0</v>
      </c>
      <c r="L150" s="3"/>
      <c r="M150" s="4"/>
      <c r="N150" s="4"/>
      <c r="O150" s="4"/>
      <c r="P150" s="4"/>
      <c r="Q150" s="4"/>
      <c r="R150" s="4"/>
    </row>
    <row r="151" spans="1:18" outlineLevel="3" x14ac:dyDescent="0.3">
      <c r="A151" s="3">
        <v>42585</v>
      </c>
      <c r="B151" s="4" t="s">
        <v>7</v>
      </c>
      <c r="C151" s="4">
        <v>79</v>
      </c>
      <c r="D151" s="4">
        <v>70</v>
      </c>
      <c r="E151" s="4">
        <v>62</v>
      </c>
      <c r="F151" s="4">
        <v>18.100000000000001</v>
      </c>
      <c r="G151" s="4">
        <v>0</v>
      </c>
      <c r="L151" s="3"/>
      <c r="M151" s="4"/>
      <c r="N151" s="4"/>
      <c r="O151" s="4"/>
      <c r="P151" s="4"/>
      <c r="Q151" s="4"/>
      <c r="R151" s="4"/>
    </row>
    <row r="152" spans="1:18" outlineLevel="3" x14ac:dyDescent="0.3">
      <c r="A152" s="3">
        <v>42586</v>
      </c>
      <c r="B152" s="4" t="s">
        <v>7</v>
      </c>
      <c r="C152" s="4">
        <v>82</v>
      </c>
      <c r="D152" s="4">
        <v>74</v>
      </c>
      <c r="E152" s="4">
        <v>64</v>
      </c>
      <c r="F152" s="4">
        <v>25.1</v>
      </c>
      <c r="G152" s="4">
        <v>0</v>
      </c>
      <c r="L152" s="3"/>
      <c r="M152" s="4"/>
      <c r="N152" s="4"/>
      <c r="O152" s="4"/>
      <c r="P152" s="4"/>
      <c r="Q152" s="4"/>
      <c r="R152" s="4"/>
    </row>
    <row r="153" spans="1:18" outlineLevel="3" x14ac:dyDescent="0.3">
      <c r="A153" s="3">
        <v>42587</v>
      </c>
      <c r="B153" s="4" t="s">
        <v>7</v>
      </c>
      <c r="C153" s="4">
        <v>89</v>
      </c>
      <c r="D153" s="4">
        <v>75</v>
      </c>
      <c r="E153" s="4">
        <v>64</v>
      </c>
      <c r="F153" s="4">
        <v>27.1</v>
      </c>
      <c r="G153" s="4">
        <v>0</v>
      </c>
      <c r="L153" s="3"/>
      <c r="M153" s="4"/>
      <c r="N153" s="4"/>
      <c r="O153" s="4"/>
      <c r="P153" s="4"/>
      <c r="Q153" s="4"/>
      <c r="R153" s="4"/>
    </row>
    <row r="154" spans="1:18" outlineLevel="3" x14ac:dyDescent="0.3">
      <c r="A154" s="3">
        <v>42589</v>
      </c>
      <c r="B154" s="4" t="s">
        <v>7</v>
      </c>
      <c r="C154" s="4">
        <v>89</v>
      </c>
      <c r="D154" s="4">
        <v>80</v>
      </c>
      <c r="E154" s="4">
        <v>72</v>
      </c>
      <c r="F154" s="4">
        <v>25.1</v>
      </c>
      <c r="G154" s="4">
        <v>0</v>
      </c>
      <c r="L154" s="3"/>
      <c r="M154" s="4"/>
      <c r="N154" s="4"/>
      <c r="O154" s="4"/>
      <c r="P154" s="4"/>
      <c r="Q154" s="4"/>
      <c r="R154" s="4"/>
    </row>
    <row r="155" spans="1:18" outlineLevel="3" x14ac:dyDescent="0.3">
      <c r="A155" s="3">
        <v>42590</v>
      </c>
      <c r="B155" s="4" t="s">
        <v>7</v>
      </c>
      <c r="C155" s="4">
        <v>82</v>
      </c>
      <c r="D155" s="4">
        <v>76</v>
      </c>
      <c r="E155" s="4">
        <v>69</v>
      </c>
      <c r="F155" s="4">
        <v>18.100000000000001</v>
      </c>
      <c r="G155" s="4">
        <v>0</v>
      </c>
      <c r="L155" s="3"/>
      <c r="M155" s="4"/>
      <c r="N155" s="4"/>
      <c r="O155" s="4"/>
      <c r="P155" s="4"/>
      <c r="Q155" s="4"/>
      <c r="R155" s="4"/>
    </row>
    <row r="156" spans="1:18" outlineLevel="3" x14ac:dyDescent="0.3">
      <c r="A156" s="3">
        <v>42591</v>
      </c>
      <c r="B156" s="4" t="s">
        <v>7</v>
      </c>
      <c r="C156" s="4">
        <v>84</v>
      </c>
      <c r="D156" s="4">
        <v>75</v>
      </c>
      <c r="E156" s="4">
        <v>70</v>
      </c>
      <c r="F156" s="4">
        <v>25.1</v>
      </c>
      <c r="G156" s="4">
        <v>0</v>
      </c>
      <c r="L156" s="3"/>
      <c r="M156" s="4"/>
      <c r="N156" s="4"/>
      <c r="O156" s="4"/>
      <c r="P156" s="4"/>
      <c r="Q156" s="4"/>
      <c r="R156" s="4"/>
    </row>
    <row r="157" spans="1:18" outlineLevel="3" x14ac:dyDescent="0.3">
      <c r="A157" s="3">
        <v>42593</v>
      </c>
      <c r="B157" s="4" t="s">
        <v>7</v>
      </c>
      <c r="C157" s="4">
        <v>96</v>
      </c>
      <c r="D157" s="4">
        <v>83</v>
      </c>
      <c r="E157" s="4">
        <v>75</v>
      </c>
      <c r="F157" s="4">
        <v>25.1</v>
      </c>
      <c r="G157" s="4">
        <v>0</v>
      </c>
      <c r="L157" s="3"/>
      <c r="M157" s="4"/>
      <c r="N157" s="4"/>
      <c r="O157" s="4"/>
      <c r="P157" s="4"/>
      <c r="Q157" s="4"/>
      <c r="R157" s="4"/>
    </row>
    <row r="158" spans="1:18" outlineLevel="3" x14ac:dyDescent="0.3">
      <c r="A158" s="3">
        <v>42597</v>
      </c>
      <c r="B158" s="4" t="s">
        <v>7</v>
      </c>
      <c r="C158" s="4">
        <v>90</v>
      </c>
      <c r="D158" s="4">
        <v>83</v>
      </c>
      <c r="E158" s="4">
        <v>73</v>
      </c>
      <c r="F158" s="4">
        <v>29.1</v>
      </c>
      <c r="G158" s="4">
        <v>0</v>
      </c>
      <c r="L158" s="3"/>
      <c r="M158" s="4"/>
      <c r="N158" s="4"/>
      <c r="O158" s="4"/>
      <c r="P158" s="4"/>
      <c r="Q158" s="4"/>
      <c r="R158" s="4"/>
    </row>
    <row r="159" spans="1:18" outlineLevel="3" x14ac:dyDescent="0.3">
      <c r="A159" s="3">
        <v>42598</v>
      </c>
      <c r="B159" s="4" t="s">
        <v>7</v>
      </c>
      <c r="C159" s="4">
        <v>81</v>
      </c>
      <c r="D159" s="4">
        <v>74</v>
      </c>
      <c r="E159" s="4">
        <v>69</v>
      </c>
      <c r="F159" s="4">
        <v>25.9</v>
      </c>
      <c r="G159" s="4">
        <v>0</v>
      </c>
      <c r="L159" s="3"/>
      <c r="M159" s="4"/>
      <c r="N159" s="4"/>
      <c r="O159" s="4"/>
      <c r="P159" s="4"/>
      <c r="Q159" s="4"/>
      <c r="R159" s="4"/>
    </row>
    <row r="160" spans="1:18" outlineLevel="3" x14ac:dyDescent="0.3">
      <c r="A160" s="3">
        <v>42599</v>
      </c>
      <c r="B160" s="4" t="s">
        <v>7</v>
      </c>
      <c r="C160" s="4">
        <v>85</v>
      </c>
      <c r="D160" s="4">
        <v>81</v>
      </c>
      <c r="E160" s="4">
        <v>72</v>
      </c>
      <c r="F160" s="4">
        <v>40</v>
      </c>
      <c r="G160" s="4">
        <v>0</v>
      </c>
      <c r="L160" s="3"/>
      <c r="M160" s="4"/>
      <c r="N160" s="4"/>
      <c r="O160" s="4"/>
      <c r="P160" s="4"/>
      <c r="Q160" s="4"/>
      <c r="R160" s="4"/>
    </row>
    <row r="161" spans="1:18" outlineLevel="3" x14ac:dyDescent="0.3">
      <c r="A161" s="3">
        <v>42600</v>
      </c>
      <c r="B161" s="4" t="s">
        <v>7</v>
      </c>
      <c r="C161" s="4">
        <v>90</v>
      </c>
      <c r="D161" s="4">
        <v>77</v>
      </c>
      <c r="E161" s="4">
        <v>69</v>
      </c>
      <c r="F161" s="4">
        <v>25.9</v>
      </c>
      <c r="G161" s="4">
        <v>0</v>
      </c>
      <c r="L161" s="3"/>
      <c r="M161" s="4"/>
      <c r="N161" s="4"/>
      <c r="O161" s="4"/>
      <c r="P161" s="4"/>
      <c r="Q161" s="4"/>
      <c r="R161" s="4"/>
    </row>
    <row r="162" spans="1:18" outlineLevel="3" x14ac:dyDescent="0.3">
      <c r="A162" s="3">
        <v>42601</v>
      </c>
      <c r="B162" s="4" t="s">
        <v>7</v>
      </c>
      <c r="C162" s="4">
        <v>81</v>
      </c>
      <c r="D162" s="4">
        <v>78</v>
      </c>
      <c r="E162" s="4">
        <v>67</v>
      </c>
      <c r="F162" s="4">
        <v>21.9</v>
      </c>
      <c r="G162" s="4">
        <v>0</v>
      </c>
      <c r="L162" s="3"/>
      <c r="M162" s="4"/>
      <c r="N162" s="4"/>
      <c r="O162" s="4"/>
      <c r="P162" s="4"/>
      <c r="Q162" s="4"/>
      <c r="R162" s="4"/>
    </row>
    <row r="163" spans="1:18" outlineLevel="3" x14ac:dyDescent="0.3">
      <c r="A163" s="3">
        <v>42602</v>
      </c>
      <c r="B163" s="4" t="s">
        <v>7</v>
      </c>
      <c r="C163" s="4">
        <v>86</v>
      </c>
      <c r="D163" s="4">
        <v>74</v>
      </c>
      <c r="E163" s="4">
        <v>66</v>
      </c>
      <c r="F163" s="4">
        <v>28</v>
      </c>
      <c r="G163" s="4">
        <v>0</v>
      </c>
      <c r="L163" s="3"/>
      <c r="M163" s="4"/>
      <c r="N163" s="4"/>
      <c r="O163" s="4"/>
      <c r="P163" s="4"/>
      <c r="Q163" s="4"/>
      <c r="R163" s="4"/>
    </row>
    <row r="164" spans="1:18" outlineLevel="3" x14ac:dyDescent="0.3">
      <c r="A164" s="3">
        <v>42605</v>
      </c>
      <c r="B164" s="4" t="s">
        <v>7</v>
      </c>
      <c r="C164" s="4">
        <v>82</v>
      </c>
      <c r="D164" s="4">
        <v>71</v>
      </c>
      <c r="E164" s="4">
        <v>61</v>
      </c>
      <c r="F164" s="4">
        <v>21</v>
      </c>
      <c r="G164" s="4">
        <v>0</v>
      </c>
      <c r="L164" s="3"/>
      <c r="M164" s="4"/>
      <c r="N164" s="4"/>
      <c r="O164" s="4"/>
      <c r="P164" s="4"/>
      <c r="Q164" s="4"/>
      <c r="R164" s="4"/>
    </row>
    <row r="165" spans="1:18" outlineLevel="3" x14ac:dyDescent="0.3">
      <c r="A165" s="3">
        <v>42606</v>
      </c>
      <c r="B165" s="4" t="s">
        <v>7</v>
      </c>
      <c r="C165" s="4">
        <v>88</v>
      </c>
      <c r="D165" s="4">
        <v>74</v>
      </c>
      <c r="E165" s="4">
        <v>65</v>
      </c>
      <c r="F165" s="4">
        <v>21.9</v>
      </c>
      <c r="G165" s="4">
        <v>0</v>
      </c>
      <c r="L165" s="3"/>
      <c r="M165" s="4"/>
      <c r="N165" s="4"/>
      <c r="O165" s="4"/>
      <c r="P165" s="4"/>
      <c r="Q165" s="4"/>
      <c r="R165" s="4"/>
    </row>
    <row r="166" spans="1:18" outlineLevel="3" x14ac:dyDescent="0.3">
      <c r="A166" s="3">
        <v>42607</v>
      </c>
      <c r="B166" s="4" t="s">
        <v>7</v>
      </c>
      <c r="C166" s="4">
        <v>88</v>
      </c>
      <c r="D166" s="4">
        <v>78</v>
      </c>
      <c r="E166" s="4">
        <v>68</v>
      </c>
      <c r="F166" s="4">
        <v>29.1</v>
      </c>
      <c r="G166" s="4">
        <v>0</v>
      </c>
      <c r="L166" s="3"/>
      <c r="M166" s="4"/>
      <c r="N166" s="4"/>
      <c r="O166" s="4"/>
      <c r="P166" s="4"/>
      <c r="Q166" s="4"/>
      <c r="R166" s="4"/>
    </row>
    <row r="167" spans="1:18" outlineLevel="3" x14ac:dyDescent="0.3">
      <c r="A167" s="3">
        <v>42608</v>
      </c>
      <c r="B167" s="4" t="s">
        <v>7</v>
      </c>
      <c r="C167" s="4">
        <v>91</v>
      </c>
      <c r="D167" s="4">
        <v>80</v>
      </c>
      <c r="E167" s="4">
        <v>73</v>
      </c>
      <c r="F167" s="4">
        <v>29.1</v>
      </c>
      <c r="G167" s="4">
        <v>0</v>
      </c>
      <c r="L167" s="3"/>
      <c r="M167" s="4"/>
      <c r="N167" s="4"/>
      <c r="O167" s="4"/>
      <c r="P167" s="4"/>
      <c r="Q167" s="4"/>
      <c r="R167" s="4"/>
    </row>
    <row r="168" spans="1:18" outlineLevel="3" x14ac:dyDescent="0.3">
      <c r="A168" s="3">
        <v>42609</v>
      </c>
      <c r="B168" s="4" t="s">
        <v>7</v>
      </c>
      <c r="C168" s="4">
        <v>83</v>
      </c>
      <c r="D168" s="4">
        <v>78</v>
      </c>
      <c r="E168" s="4">
        <v>69</v>
      </c>
      <c r="F168" s="4">
        <v>21.9</v>
      </c>
      <c r="G168" s="4">
        <v>0</v>
      </c>
      <c r="L168" s="3"/>
      <c r="M168" s="4"/>
      <c r="N168" s="4"/>
      <c r="O168" s="4"/>
      <c r="P168" s="4"/>
      <c r="Q168" s="4"/>
      <c r="R168" s="4"/>
    </row>
    <row r="169" spans="1:18" outlineLevel="3" x14ac:dyDescent="0.3">
      <c r="A169" s="3">
        <v>42610</v>
      </c>
      <c r="B169" s="4" t="s">
        <v>7</v>
      </c>
      <c r="C169" s="4">
        <v>78</v>
      </c>
      <c r="D169" s="4">
        <v>72</v>
      </c>
      <c r="E169" s="4">
        <v>66</v>
      </c>
      <c r="F169" s="4">
        <v>25.9</v>
      </c>
      <c r="G169" s="4">
        <v>0</v>
      </c>
      <c r="L169" s="3"/>
      <c r="M169" s="4"/>
      <c r="N169" s="4"/>
      <c r="O169" s="4"/>
      <c r="P169" s="4"/>
      <c r="Q169" s="4"/>
      <c r="R169" s="4"/>
    </row>
    <row r="170" spans="1:18" outlineLevel="3" x14ac:dyDescent="0.3">
      <c r="A170" s="3">
        <v>42611</v>
      </c>
      <c r="B170" s="4" t="s">
        <v>7</v>
      </c>
      <c r="C170" s="4">
        <v>90</v>
      </c>
      <c r="D170" s="4">
        <v>77</v>
      </c>
      <c r="E170" s="4">
        <v>69</v>
      </c>
      <c r="F170" s="4">
        <v>31.1</v>
      </c>
      <c r="G170" s="4">
        <v>0</v>
      </c>
      <c r="L170" s="3"/>
      <c r="M170" s="4"/>
      <c r="N170" s="4"/>
      <c r="O170" s="4"/>
      <c r="P170" s="4"/>
      <c r="Q170" s="4"/>
      <c r="R170" s="4"/>
    </row>
    <row r="171" spans="1:18" outlineLevel="3" x14ac:dyDescent="0.3">
      <c r="A171" s="3">
        <v>42612</v>
      </c>
      <c r="B171" s="4" t="s">
        <v>7</v>
      </c>
      <c r="C171" s="4">
        <v>77</v>
      </c>
      <c r="D171" s="4">
        <v>71</v>
      </c>
      <c r="E171" s="4">
        <v>64</v>
      </c>
      <c r="F171" s="4">
        <v>23</v>
      </c>
      <c r="G171" s="4">
        <v>0</v>
      </c>
      <c r="L171" s="3"/>
      <c r="M171" s="4"/>
      <c r="N171" s="4"/>
      <c r="O171" s="4"/>
      <c r="P171" s="4"/>
      <c r="Q171" s="4"/>
      <c r="R171" s="4"/>
    </row>
    <row r="172" spans="1:18" outlineLevel="3" x14ac:dyDescent="0.3">
      <c r="A172" s="3">
        <v>42613</v>
      </c>
      <c r="B172" s="4" t="s">
        <v>7</v>
      </c>
      <c r="C172" s="4">
        <v>82</v>
      </c>
      <c r="D172" s="4">
        <v>74</v>
      </c>
      <c r="E172" s="4">
        <v>68</v>
      </c>
      <c r="F172" s="4">
        <v>23.9</v>
      </c>
      <c r="G172" s="4">
        <v>0</v>
      </c>
      <c r="L172" s="3"/>
      <c r="M172" s="4"/>
      <c r="N172" s="4"/>
      <c r="O172" s="4"/>
      <c r="P172" s="4"/>
      <c r="Q172" s="4"/>
      <c r="R172" s="4"/>
    </row>
    <row r="173" spans="1:18" outlineLevel="3" x14ac:dyDescent="0.3">
      <c r="A173" s="3">
        <v>42615</v>
      </c>
      <c r="B173" s="4" t="s">
        <v>7</v>
      </c>
      <c r="C173" s="4">
        <v>75</v>
      </c>
      <c r="D173" s="4">
        <v>69</v>
      </c>
      <c r="E173" s="4">
        <v>64</v>
      </c>
      <c r="F173" s="4">
        <v>21.9</v>
      </c>
      <c r="G173" s="4">
        <v>0</v>
      </c>
      <c r="L173" s="3"/>
      <c r="M173" s="4"/>
      <c r="N173" s="4"/>
      <c r="O173" s="4"/>
      <c r="P173" s="4"/>
      <c r="Q173" s="4"/>
      <c r="R173" s="4"/>
    </row>
    <row r="174" spans="1:18" outlineLevel="3" x14ac:dyDescent="0.3">
      <c r="A174" s="3">
        <v>42616</v>
      </c>
      <c r="B174" s="4" t="s">
        <v>7</v>
      </c>
      <c r="C174" s="4">
        <v>70</v>
      </c>
      <c r="D174" s="4">
        <v>65</v>
      </c>
      <c r="E174" s="4">
        <v>60</v>
      </c>
      <c r="F174" s="4">
        <v>16.100000000000001</v>
      </c>
      <c r="G174" s="4">
        <v>0</v>
      </c>
      <c r="L174" s="3"/>
      <c r="M174" s="4"/>
      <c r="N174" s="4"/>
      <c r="O174" s="4"/>
      <c r="P174" s="4"/>
      <c r="Q174" s="4"/>
      <c r="R174" s="4"/>
    </row>
    <row r="175" spans="1:18" outlineLevel="3" x14ac:dyDescent="0.3">
      <c r="A175" s="3">
        <v>42617</v>
      </c>
      <c r="B175" s="4" t="s">
        <v>7</v>
      </c>
      <c r="C175" s="4">
        <v>72</v>
      </c>
      <c r="D175" s="4">
        <v>65</v>
      </c>
      <c r="E175" s="4">
        <v>60</v>
      </c>
      <c r="F175" s="4">
        <v>23.9</v>
      </c>
      <c r="G175" s="4">
        <v>0</v>
      </c>
      <c r="L175" s="3"/>
      <c r="M175" s="4"/>
      <c r="N175" s="4"/>
      <c r="O175" s="4"/>
      <c r="P175" s="4"/>
      <c r="Q175" s="4"/>
      <c r="R175" s="4"/>
    </row>
    <row r="176" spans="1:18" outlineLevel="3" x14ac:dyDescent="0.3">
      <c r="A176" s="3">
        <v>42621</v>
      </c>
      <c r="B176" s="4" t="s">
        <v>7</v>
      </c>
      <c r="C176" s="4">
        <v>76</v>
      </c>
      <c r="D176" s="4">
        <v>70</v>
      </c>
      <c r="E176" s="4">
        <v>66</v>
      </c>
      <c r="F176" s="4">
        <v>21.9</v>
      </c>
      <c r="G176" s="4">
        <v>0</v>
      </c>
      <c r="L176" s="3"/>
      <c r="M176" s="4"/>
      <c r="N176" s="4"/>
      <c r="O176" s="4"/>
      <c r="P176" s="4"/>
      <c r="Q176" s="4"/>
      <c r="R176" s="4"/>
    </row>
    <row r="177" spans="1:18" outlineLevel="3" x14ac:dyDescent="0.3">
      <c r="A177" s="3">
        <v>42622</v>
      </c>
      <c r="B177" s="4" t="s">
        <v>7</v>
      </c>
      <c r="C177" s="4">
        <v>93</v>
      </c>
      <c r="D177" s="4">
        <v>79</v>
      </c>
      <c r="E177" s="4">
        <v>73</v>
      </c>
      <c r="F177" s="4">
        <v>23.9</v>
      </c>
      <c r="G177" s="4">
        <v>0</v>
      </c>
      <c r="L177" s="3"/>
      <c r="M177" s="4"/>
      <c r="N177" s="4"/>
      <c r="O177" s="4"/>
      <c r="P177" s="4"/>
      <c r="Q177" s="4"/>
      <c r="R177" s="4"/>
    </row>
    <row r="178" spans="1:18" outlineLevel="3" x14ac:dyDescent="0.3">
      <c r="A178" s="3">
        <v>42625</v>
      </c>
      <c r="B178" s="4" t="s">
        <v>7</v>
      </c>
      <c r="C178" s="4">
        <v>72</v>
      </c>
      <c r="D178" s="4">
        <v>66</v>
      </c>
      <c r="E178" s="4">
        <v>59</v>
      </c>
      <c r="F178" s="4">
        <v>18.100000000000001</v>
      </c>
      <c r="G178" s="4">
        <v>0</v>
      </c>
      <c r="L178" s="3"/>
      <c r="M178" s="4"/>
      <c r="N178" s="4"/>
      <c r="O178" s="4"/>
      <c r="P178" s="4"/>
      <c r="Q178" s="4"/>
      <c r="R178" s="4"/>
    </row>
    <row r="179" spans="1:18" outlineLevel="3" x14ac:dyDescent="0.3">
      <c r="A179" s="3">
        <v>42626</v>
      </c>
      <c r="B179" s="4" t="s">
        <v>7</v>
      </c>
      <c r="C179" s="4">
        <v>83</v>
      </c>
      <c r="D179" s="4">
        <v>70</v>
      </c>
      <c r="E179" s="4">
        <v>60</v>
      </c>
      <c r="F179" s="4">
        <v>27.1</v>
      </c>
      <c r="G179" s="4">
        <v>0</v>
      </c>
      <c r="L179" s="3"/>
      <c r="M179" s="4"/>
      <c r="N179" s="4"/>
      <c r="O179" s="4"/>
      <c r="P179" s="4"/>
      <c r="Q179" s="4"/>
      <c r="R179" s="4"/>
    </row>
    <row r="180" spans="1:18" outlineLevel="3" x14ac:dyDescent="0.3">
      <c r="A180" s="3">
        <v>42628</v>
      </c>
      <c r="B180" s="4" t="s">
        <v>7</v>
      </c>
      <c r="C180" s="4">
        <v>66</v>
      </c>
      <c r="D180" s="4">
        <v>63</v>
      </c>
      <c r="E180" s="4">
        <v>57</v>
      </c>
      <c r="F180" s="4">
        <v>19.899999999999999</v>
      </c>
      <c r="G180" s="4">
        <v>0</v>
      </c>
      <c r="L180" s="3"/>
      <c r="M180" s="4"/>
      <c r="N180" s="4"/>
      <c r="O180" s="4"/>
      <c r="P180" s="4"/>
      <c r="Q180" s="4"/>
      <c r="R180" s="4"/>
    </row>
    <row r="181" spans="1:18" outlineLevel="3" x14ac:dyDescent="0.3">
      <c r="A181" s="3">
        <v>42629</v>
      </c>
      <c r="B181" s="4" t="s">
        <v>7</v>
      </c>
      <c r="C181" s="4">
        <v>70</v>
      </c>
      <c r="D181" s="4">
        <v>62</v>
      </c>
      <c r="E181" s="4">
        <v>54</v>
      </c>
      <c r="F181" s="4">
        <v>21.9</v>
      </c>
      <c r="G181" s="4">
        <v>0</v>
      </c>
      <c r="L181" s="3"/>
      <c r="M181" s="4"/>
      <c r="N181" s="4"/>
      <c r="O181" s="4"/>
      <c r="P181" s="4"/>
      <c r="Q181" s="4"/>
      <c r="R181" s="4"/>
    </row>
    <row r="182" spans="1:18" outlineLevel="3" x14ac:dyDescent="0.3">
      <c r="A182" s="3">
        <v>42630</v>
      </c>
      <c r="B182" s="4" t="s">
        <v>7</v>
      </c>
      <c r="C182" s="4">
        <v>78</v>
      </c>
      <c r="D182" s="4">
        <v>65</v>
      </c>
      <c r="E182" s="4">
        <v>55</v>
      </c>
      <c r="F182" s="4">
        <v>23.9</v>
      </c>
      <c r="G182" s="4">
        <v>0</v>
      </c>
      <c r="L182" s="3"/>
      <c r="M182" s="4"/>
      <c r="N182" s="4"/>
      <c r="O182" s="4"/>
      <c r="P182" s="4"/>
      <c r="Q182" s="4"/>
      <c r="R182" s="4"/>
    </row>
    <row r="183" spans="1:18" outlineLevel="3" x14ac:dyDescent="0.3">
      <c r="A183" s="3">
        <v>42631</v>
      </c>
      <c r="B183" s="4" t="s">
        <v>7</v>
      </c>
      <c r="C183" s="4">
        <v>82</v>
      </c>
      <c r="D183" s="4">
        <v>73</v>
      </c>
      <c r="E183" s="4">
        <v>66</v>
      </c>
      <c r="F183" s="4">
        <v>30</v>
      </c>
      <c r="G183" s="4">
        <v>0</v>
      </c>
      <c r="L183" s="3"/>
      <c r="M183" s="4"/>
      <c r="N183" s="4"/>
      <c r="O183" s="4"/>
      <c r="P183" s="4"/>
      <c r="Q183" s="4"/>
      <c r="R183" s="4"/>
    </row>
    <row r="184" spans="1:18" outlineLevel="3" x14ac:dyDescent="0.3">
      <c r="A184" s="3">
        <v>42633</v>
      </c>
      <c r="B184" s="4" t="s">
        <v>7</v>
      </c>
      <c r="C184" s="4">
        <v>75</v>
      </c>
      <c r="D184" s="4">
        <v>70</v>
      </c>
      <c r="E184" s="4">
        <v>67</v>
      </c>
      <c r="F184" s="4">
        <v>16.100000000000001</v>
      </c>
      <c r="G184" s="4">
        <v>0</v>
      </c>
      <c r="L184" s="3"/>
      <c r="M184" s="4"/>
      <c r="N184" s="4"/>
      <c r="O184" s="4"/>
      <c r="P184" s="4"/>
      <c r="Q184" s="4"/>
      <c r="R184" s="4"/>
    </row>
    <row r="185" spans="1:18" outlineLevel="3" x14ac:dyDescent="0.3">
      <c r="A185" s="3">
        <v>42634</v>
      </c>
      <c r="B185" s="4" t="s">
        <v>7</v>
      </c>
      <c r="C185" s="4">
        <v>83</v>
      </c>
      <c r="D185" s="4">
        <v>75</v>
      </c>
      <c r="E185" s="4">
        <v>69</v>
      </c>
      <c r="F185" s="4">
        <v>19.899999999999999</v>
      </c>
      <c r="G185" s="4">
        <v>0</v>
      </c>
      <c r="L185" s="3"/>
      <c r="M185" s="4"/>
      <c r="N185" s="4"/>
      <c r="O185" s="4"/>
      <c r="P185" s="4"/>
      <c r="Q185" s="4"/>
      <c r="R185" s="4"/>
    </row>
    <row r="186" spans="1:18" outlineLevel="3" x14ac:dyDescent="0.3">
      <c r="A186" s="3">
        <v>42635</v>
      </c>
      <c r="B186" s="4" t="s">
        <v>7</v>
      </c>
      <c r="C186" s="4">
        <v>79</v>
      </c>
      <c r="D186" s="4">
        <v>71</v>
      </c>
      <c r="E186" s="4">
        <v>61</v>
      </c>
      <c r="F186" s="4">
        <v>18.100000000000001</v>
      </c>
      <c r="G186" s="4">
        <v>0</v>
      </c>
      <c r="L186" s="3"/>
      <c r="M186" s="4"/>
      <c r="N186" s="4"/>
      <c r="O186" s="4"/>
      <c r="P186" s="4"/>
      <c r="Q186" s="4"/>
      <c r="R186" s="4"/>
    </row>
    <row r="187" spans="1:18" outlineLevel="3" x14ac:dyDescent="0.3">
      <c r="A187" s="3">
        <v>42637</v>
      </c>
      <c r="B187" s="4" t="s">
        <v>7</v>
      </c>
      <c r="C187" s="4">
        <v>67</v>
      </c>
      <c r="D187" s="4">
        <v>60</v>
      </c>
      <c r="E187" s="4">
        <v>54</v>
      </c>
      <c r="F187" s="4">
        <v>23.9</v>
      </c>
      <c r="G187" s="4">
        <v>0</v>
      </c>
      <c r="L187" s="3"/>
      <c r="M187" s="4"/>
      <c r="N187" s="4"/>
      <c r="O187" s="4"/>
      <c r="P187" s="4"/>
      <c r="Q187" s="4"/>
      <c r="R187" s="4"/>
    </row>
    <row r="188" spans="1:18" outlineLevel="3" x14ac:dyDescent="0.3">
      <c r="A188" s="3">
        <v>42638</v>
      </c>
      <c r="B188" s="4" t="s">
        <v>7</v>
      </c>
      <c r="C188" s="4">
        <v>66</v>
      </c>
      <c r="D188" s="4">
        <v>58</v>
      </c>
      <c r="E188" s="4">
        <v>49</v>
      </c>
      <c r="F188" s="4">
        <v>30</v>
      </c>
      <c r="G188" s="4">
        <v>0</v>
      </c>
      <c r="L188" s="3"/>
      <c r="M188" s="4"/>
      <c r="N188" s="4"/>
      <c r="O188" s="4"/>
      <c r="P188" s="4"/>
      <c r="Q188" s="4"/>
      <c r="R188" s="4"/>
    </row>
    <row r="189" spans="1:18" outlineLevel="3" x14ac:dyDescent="0.3">
      <c r="A189" s="3">
        <v>42639</v>
      </c>
      <c r="B189" s="4" t="s">
        <v>7</v>
      </c>
      <c r="C189" s="4">
        <v>64</v>
      </c>
      <c r="D189" s="4">
        <v>56</v>
      </c>
      <c r="E189" s="4">
        <v>48</v>
      </c>
      <c r="F189" s="4">
        <v>21.9</v>
      </c>
      <c r="G189" s="4">
        <v>0</v>
      </c>
      <c r="L189" s="3"/>
      <c r="M189" s="4"/>
      <c r="N189" s="4"/>
      <c r="O189" s="4"/>
      <c r="P189" s="4"/>
      <c r="Q189" s="4"/>
      <c r="R189" s="4"/>
    </row>
    <row r="190" spans="1:18" outlineLevel="3" x14ac:dyDescent="0.3">
      <c r="A190" s="3">
        <v>42641</v>
      </c>
      <c r="B190" s="4" t="s">
        <v>7</v>
      </c>
      <c r="C190" s="4">
        <v>61</v>
      </c>
      <c r="D190" s="4">
        <v>59</v>
      </c>
      <c r="E190" s="4">
        <v>56</v>
      </c>
      <c r="F190" s="4">
        <v>32</v>
      </c>
      <c r="G190" s="4">
        <v>0</v>
      </c>
      <c r="L190" s="3"/>
      <c r="M190" s="4"/>
      <c r="N190" s="4"/>
      <c r="O190" s="4"/>
      <c r="P190" s="4"/>
      <c r="Q190" s="4"/>
      <c r="R190" s="4"/>
    </row>
    <row r="191" spans="1:18" outlineLevel="3" x14ac:dyDescent="0.3">
      <c r="A191" s="3">
        <v>42642</v>
      </c>
      <c r="B191" s="4" t="s">
        <v>7</v>
      </c>
      <c r="C191" s="4">
        <v>60</v>
      </c>
      <c r="D191" s="4">
        <v>57</v>
      </c>
      <c r="E191" s="4">
        <v>54</v>
      </c>
      <c r="F191" s="4">
        <v>31.1</v>
      </c>
      <c r="G191" s="4">
        <v>0</v>
      </c>
      <c r="L191" s="3"/>
      <c r="M191" s="4"/>
      <c r="N191" s="4"/>
      <c r="O191" s="4"/>
      <c r="P191" s="4"/>
      <c r="Q191" s="4"/>
      <c r="R191" s="4"/>
    </row>
    <row r="192" spans="1:18" outlineLevel="3" x14ac:dyDescent="0.3">
      <c r="A192" s="3">
        <v>42646</v>
      </c>
      <c r="B192" s="4" t="s">
        <v>7</v>
      </c>
      <c r="C192" s="4">
        <v>68</v>
      </c>
      <c r="D192" s="4">
        <v>60</v>
      </c>
      <c r="E192" s="4">
        <v>55</v>
      </c>
      <c r="F192" s="4">
        <v>19</v>
      </c>
      <c r="G192" s="4">
        <v>0</v>
      </c>
      <c r="L192" s="3"/>
      <c r="M192" s="4"/>
      <c r="N192" s="4"/>
      <c r="O192" s="4"/>
      <c r="P192" s="4"/>
      <c r="Q192" s="4"/>
      <c r="R192" s="4"/>
    </row>
    <row r="193" spans="1:18" outlineLevel="3" x14ac:dyDescent="0.3">
      <c r="A193" s="3">
        <v>42647</v>
      </c>
      <c r="B193" s="4" t="s">
        <v>7</v>
      </c>
      <c r="C193" s="4">
        <v>63</v>
      </c>
      <c r="D193" s="4">
        <v>59</v>
      </c>
      <c r="E193" s="4">
        <v>50</v>
      </c>
      <c r="F193" s="4">
        <v>25.9</v>
      </c>
      <c r="G193" s="4">
        <v>0</v>
      </c>
      <c r="L193" s="3"/>
      <c r="M193" s="4"/>
      <c r="N193" s="4"/>
      <c r="O193" s="4"/>
      <c r="P193" s="4"/>
      <c r="Q193" s="4"/>
      <c r="R193" s="4"/>
    </row>
    <row r="194" spans="1:18" outlineLevel="3" x14ac:dyDescent="0.3">
      <c r="A194" s="3">
        <v>42648</v>
      </c>
      <c r="B194" s="4" t="s">
        <v>7</v>
      </c>
      <c r="C194" s="4">
        <v>60</v>
      </c>
      <c r="D194" s="4">
        <v>54</v>
      </c>
      <c r="E194" s="4">
        <v>48</v>
      </c>
      <c r="F194" s="4">
        <v>18.100000000000001</v>
      </c>
      <c r="G194" s="4">
        <v>0</v>
      </c>
      <c r="L194" s="3"/>
      <c r="M194" s="4"/>
      <c r="N194" s="4"/>
      <c r="O194" s="4"/>
      <c r="P194" s="4"/>
      <c r="Q194" s="4"/>
      <c r="R194" s="4"/>
    </row>
    <row r="195" spans="1:18" outlineLevel="3" x14ac:dyDescent="0.3">
      <c r="A195" s="3">
        <v>42649</v>
      </c>
      <c r="B195" s="4" t="s">
        <v>7</v>
      </c>
      <c r="C195" s="4">
        <v>67</v>
      </c>
      <c r="D195" s="4">
        <v>56</v>
      </c>
      <c r="E195" s="4">
        <v>49</v>
      </c>
      <c r="F195" s="4">
        <v>13</v>
      </c>
      <c r="G195" s="4">
        <v>0</v>
      </c>
      <c r="L195" s="3"/>
      <c r="M195" s="4"/>
      <c r="N195" s="4"/>
      <c r="O195" s="4"/>
      <c r="P195" s="4"/>
      <c r="Q195" s="4"/>
      <c r="R195" s="4"/>
    </row>
    <row r="196" spans="1:18" outlineLevel="3" x14ac:dyDescent="0.3">
      <c r="A196" s="3">
        <v>42650</v>
      </c>
      <c r="B196" s="4" t="s">
        <v>7</v>
      </c>
      <c r="C196" s="4">
        <v>68</v>
      </c>
      <c r="D196" s="4">
        <v>60</v>
      </c>
      <c r="E196" s="4">
        <v>53</v>
      </c>
      <c r="F196" s="4">
        <v>14.1</v>
      </c>
      <c r="G196" s="4">
        <v>0</v>
      </c>
      <c r="L196" s="3"/>
      <c r="M196" s="4"/>
      <c r="N196" s="4"/>
      <c r="O196" s="4"/>
      <c r="P196" s="4"/>
      <c r="Q196" s="4"/>
      <c r="R196" s="4"/>
    </row>
    <row r="197" spans="1:18" outlineLevel="3" x14ac:dyDescent="0.3">
      <c r="A197" s="3">
        <v>42653</v>
      </c>
      <c r="B197" s="4" t="s">
        <v>7</v>
      </c>
      <c r="C197" s="4">
        <v>59</v>
      </c>
      <c r="D197" s="4">
        <v>51</v>
      </c>
      <c r="E197" s="4">
        <v>45</v>
      </c>
      <c r="F197" s="4">
        <v>31.1</v>
      </c>
      <c r="G197" s="4">
        <v>0</v>
      </c>
      <c r="L197" s="3"/>
      <c r="M197" s="4"/>
      <c r="N197" s="4"/>
      <c r="O197" s="4"/>
      <c r="P197" s="4"/>
      <c r="Q197" s="4"/>
      <c r="R197" s="4"/>
    </row>
    <row r="198" spans="1:18" outlineLevel="3" x14ac:dyDescent="0.3">
      <c r="A198" s="3">
        <v>42654</v>
      </c>
      <c r="B198" s="4" t="s">
        <v>7</v>
      </c>
      <c r="C198" s="4">
        <v>59</v>
      </c>
      <c r="D198" s="4">
        <v>51</v>
      </c>
      <c r="E198" s="4">
        <v>44</v>
      </c>
      <c r="F198" s="4">
        <v>15</v>
      </c>
      <c r="G198" s="4">
        <v>0</v>
      </c>
      <c r="L198" s="3"/>
      <c r="M198" s="4"/>
      <c r="N198" s="4"/>
      <c r="O198" s="4"/>
      <c r="P198" s="4"/>
      <c r="Q198" s="4"/>
      <c r="R198" s="4"/>
    </row>
    <row r="199" spans="1:18" outlineLevel="3" x14ac:dyDescent="0.3">
      <c r="A199" s="3">
        <v>42655</v>
      </c>
      <c r="B199" s="4" t="s">
        <v>7</v>
      </c>
      <c r="C199" s="4">
        <v>62</v>
      </c>
      <c r="D199" s="4">
        <v>55</v>
      </c>
      <c r="E199" s="4">
        <v>48</v>
      </c>
      <c r="F199" s="4">
        <v>17</v>
      </c>
      <c r="G199" s="4">
        <v>0</v>
      </c>
      <c r="L199" s="3"/>
      <c r="M199" s="4"/>
      <c r="N199" s="4"/>
      <c r="O199" s="4"/>
      <c r="P199" s="4"/>
      <c r="Q199" s="4"/>
      <c r="R199" s="4"/>
    </row>
    <row r="200" spans="1:18" outlineLevel="3" x14ac:dyDescent="0.3">
      <c r="A200" s="3">
        <v>42656</v>
      </c>
      <c r="B200" s="4" t="s">
        <v>7</v>
      </c>
      <c r="C200" s="4">
        <v>72</v>
      </c>
      <c r="D200" s="4">
        <v>60</v>
      </c>
      <c r="E200" s="4">
        <v>51</v>
      </c>
      <c r="F200" s="4">
        <v>27.1</v>
      </c>
      <c r="G200" s="4">
        <v>0</v>
      </c>
      <c r="L200" s="3"/>
      <c r="M200" s="4"/>
      <c r="N200" s="4"/>
      <c r="O200" s="4"/>
      <c r="P200" s="4"/>
      <c r="Q200" s="4"/>
      <c r="R200" s="4"/>
    </row>
    <row r="201" spans="1:18" outlineLevel="3" x14ac:dyDescent="0.3">
      <c r="A201" s="3">
        <v>42657</v>
      </c>
      <c r="B201" s="4" t="s">
        <v>7</v>
      </c>
      <c r="C201" s="4">
        <v>60</v>
      </c>
      <c r="D201" s="4">
        <v>54</v>
      </c>
      <c r="E201" s="4">
        <v>46</v>
      </c>
      <c r="F201" s="4">
        <v>32</v>
      </c>
      <c r="G201" s="4">
        <v>0</v>
      </c>
      <c r="L201" s="3"/>
      <c r="M201" s="4"/>
      <c r="N201" s="4"/>
      <c r="O201" s="4"/>
      <c r="P201" s="4"/>
      <c r="Q201" s="4"/>
      <c r="R201" s="4"/>
    </row>
    <row r="202" spans="1:18" outlineLevel="3" x14ac:dyDescent="0.3">
      <c r="A202" s="3">
        <v>42658</v>
      </c>
      <c r="B202" s="4" t="s">
        <v>7</v>
      </c>
      <c r="C202" s="4">
        <v>56</v>
      </c>
      <c r="D202" s="4">
        <v>49</v>
      </c>
      <c r="E202" s="4">
        <v>42</v>
      </c>
      <c r="F202" s="4">
        <v>15</v>
      </c>
      <c r="G202" s="4">
        <v>0</v>
      </c>
      <c r="L202" s="3"/>
      <c r="M202" s="4"/>
      <c r="N202" s="4"/>
      <c r="O202" s="4"/>
      <c r="P202" s="4"/>
      <c r="Q202" s="4"/>
      <c r="R202" s="4"/>
    </row>
    <row r="203" spans="1:18" outlineLevel="3" x14ac:dyDescent="0.3">
      <c r="A203" s="3">
        <v>42659</v>
      </c>
      <c r="B203" s="4" t="s">
        <v>7</v>
      </c>
      <c r="C203" s="4">
        <v>71</v>
      </c>
      <c r="D203" s="4">
        <v>56</v>
      </c>
      <c r="E203" s="4">
        <v>46</v>
      </c>
      <c r="F203" s="4">
        <v>28</v>
      </c>
      <c r="G203" s="4">
        <v>0</v>
      </c>
      <c r="L203" s="3"/>
      <c r="M203" s="4"/>
      <c r="N203" s="4"/>
      <c r="O203" s="4"/>
      <c r="P203" s="4"/>
      <c r="Q203" s="4"/>
      <c r="R203" s="4"/>
    </row>
    <row r="204" spans="1:18" outlineLevel="3" x14ac:dyDescent="0.3">
      <c r="A204" s="3">
        <v>42660</v>
      </c>
      <c r="B204" s="4" t="s">
        <v>7</v>
      </c>
      <c r="C204" s="4">
        <v>75</v>
      </c>
      <c r="D204" s="4">
        <v>66</v>
      </c>
      <c r="E204" s="4">
        <v>62</v>
      </c>
      <c r="F204" s="4">
        <v>19.899999999999999</v>
      </c>
      <c r="G204" s="4">
        <v>0</v>
      </c>
      <c r="L204" s="3"/>
      <c r="M204" s="4"/>
      <c r="N204" s="4"/>
      <c r="O204" s="4"/>
      <c r="P204" s="4"/>
      <c r="Q204" s="4"/>
      <c r="R204" s="4"/>
    </row>
    <row r="205" spans="1:18" outlineLevel="3" x14ac:dyDescent="0.3">
      <c r="A205" s="3">
        <v>42662</v>
      </c>
      <c r="B205" s="4" t="s">
        <v>7</v>
      </c>
      <c r="C205" s="4">
        <v>81</v>
      </c>
      <c r="D205" s="4">
        <v>71</v>
      </c>
      <c r="E205" s="4">
        <v>62</v>
      </c>
      <c r="F205" s="4">
        <v>27.1</v>
      </c>
      <c r="G205" s="4">
        <v>0</v>
      </c>
      <c r="L205" s="3"/>
      <c r="M205" s="4"/>
      <c r="N205" s="4"/>
      <c r="O205" s="4"/>
      <c r="P205" s="4"/>
      <c r="Q205" s="4"/>
      <c r="R205" s="4"/>
    </row>
    <row r="206" spans="1:18" outlineLevel="3" x14ac:dyDescent="0.3">
      <c r="A206" s="3">
        <v>42666</v>
      </c>
      <c r="B206" s="4" t="s">
        <v>7</v>
      </c>
      <c r="C206" s="4">
        <v>58</v>
      </c>
      <c r="D206" s="4">
        <v>50</v>
      </c>
      <c r="E206" s="4">
        <v>44</v>
      </c>
      <c r="F206" s="4">
        <v>40</v>
      </c>
      <c r="G206" s="4">
        <v>0</v>
      </c>
      <c r="L206" s="3"/>
      <c r="M206" s="4"/>
      <c r="N206" s="4"/>
      <c r="O206" s="4"/>
      <c r="P206" s="4"/>
      <c r="Q206" s="4"/>
      <c r="R206" s="4"/>
    </row>
    <row r="207" spans="1:18" outlineLevel="3" x14ac:dyDescent="0.3">
      <c r="A207" s="3">
        <v>42667</v>
      </c>
      <c r="B207" s="4" t="s">
        <v>7</v>
      </c>
      <c r="C207" s="4">
        <v>61</v>
      </c>
      <c r="D207" s="4">
        <v>54</v>
      </c>
      <c r="E207" s="4">
        <v>46</v>
      </c>
      <c r="F207" s="4">
        <v>32</v>
      </c>
      <c r="G207" s="4">
        <v>0</v>
      </c>
      <c r="L207" s="3"/>
      <c r="M207" s="4"/>
      <c r="N207" s="4"/>
      <c r="O207" s="4"/>
      <c r="P207" s="4"/>
      <c r="Q207" s="4"/>
      <c r="R207" s="4"/>
    </row>
    <row r="208" spans="1:18" outlineLevel="3" x14ac:dyDescent="0.3">
      <c r="A208" s="3">
        <v>42668</v>
      </c>
      <c r="B208" s="4" t="s">
        <v>7</v>
      </c>
      <c r="C208" s="4">
        <v>49</v>
      </c>
      <c r="D208" s="4">
        <v>46</v>
      </c>
      <c r="E208" s="4">
        <v>39</v>
      </c>
      <c r="F208" s="4">
        <v>32</v>
      </c>
      <c r="G208" s="4">
        <v>0</v>
      </c>
      <c r="L208" s="3"/>
      <c r="M208" s="4"/>
      <c r="N208" s="4"/>
      <c r="O208" s="4"/>
      <c r="P208" s="4"/>
      <c r="Q208" s="4"/>
      <c r="R208" s="4"/>
    </row>
    <row r="209" spans="1:18" outlineLevel="3" x14ac:dyDescent="0.3">
      <c r="A209" s="3">
        <v>42669</v>
      </c>
      <c r="B209" s="4" t="s">
        <v>7</v>
      </c>
      <c r="C209" s="4">
        <v>49</v>
      </c>
      <c r="D209" s="4">
        <v>42</v>
      </c>
      <c r="E209" s="4">
        <v>37</v>
      </c>
      <c r="F209" s="4">
        <v>28</v>
      </c>
      <c r="G209" s="4">
        <v>0</v>
      </c>
      <c r="L209" s="3"/>
      <c r="M209" s="4"/>
      <c r="N209" s="4"/>
      <c r="O209" s="4"/>
      <c r="P209" s="4"/>
      <c r="Q209" s="4"/>
      <c r="R209" s="4"/>
    </row>
    <row r="210" spans="1:18" outlineLevel="3" x14ac:dyDescent="0.3">
      <c r="A210" s="3">
        <v>42672</v>
      </c>
      <c r="B210" s="4" t="s">
        <v>7</v>
      </c>
      <c r="C210" s="4">
        <v>57</v>
      </c>
      <c r="D210" s="4">
        <v>47</v>
      </c>
      <c r="E210" s="4">
        <v>42</v>
      </c>
      <c r="F210" s="4">
        <v>23</v>
      </c>
      <c r="G210" s="4">
        <v>0</v>
      </c>
      <c r="L210" s="3"/>
      <c r="M210" s="4"/>
      <c r="N210" s="4"/>
      <c r="O210" s="4"/>
      <c r="P210" s="4"/>
      <c r="Q210" s="4"/>
      <c r="R210" s="4"/>
    </row>
    <row r="211" spans="1:18" outlineLevel="3" x14ac:dyDescent="0.3">
      <c r="A211" s="3">
        <v>42674</v>
      </c>
      <c r="B211" s="4" t="s">
        <v>7</v>
      </c>
      <c r="C211" s="4">
        <v>52</v>
      </c>
      <c r="D211" s="4">
        <v>47</v>
      </c>
      <c r="E211" s="4">
        <v>38</v>
      </c>
      <c r="F211" s="4">
        <v>27.1</v>
      </c>
      <c r="G211" s="4">
        <v>0</v>
      </c>
      <c r="L211" s="3"/>
      <c r="M211" s="4"/>
      <c r="N211" s="4"/>
      <c r="O211" s="4"/>
      <c r="P211" s="4"/>
      <c r="Q211" s="4"/>
      <c r="R211" s="4"/>
    </row>
    <row r="212" spans="1:18" outlineLevel="3" x14ac:dyDescent="0.3">
      <c r="A212" s="3">
        <v>42675</v>
      </c>
      <c r="B212" s="4" t="s">
        <v>7</v>
      </c>
      <c r="C212" s="4">
        <v>51</v>
      </c>
      <c r="D212" s="4">
        <v>42</v>
      </c>
      <c r="E212" s="4">
        <v>34</v>
      </c>
      <c r="F212" s="4">
        <v>17</v>
      </c>
      <c r="G212" s="4">
        <v>0</v>
      </c>
      <c r="L212" s="3"/>
      <c r="M212" s="4"/>
      <c r="N212" s="4"/>
      <c r="O212" s="4"/>
      <c r="P212" s="4"/>
      <c r="Q212" s="4"/>
      <c r="R212" s="4"/>
    </row>
    <row r="213" spans="1:18" outlineLevel="3" x14ac:dyDescent="0.3">
      <c r="A213" s="3">
        <v>42676</v>
      </c>
      <c r="B213" s="4" t="s">
        <v>7</v>
      </c>
      <c r="C213" s="4">
        <v>70</v>
      </c>
      <c r="D213" s="4">
        <v>55</v>
      </c>
      <c r="E213" s="4">
        <v>45</v>
      </c>
      <c r="F213" s="4">
        <v>21</v>
      </c>
      <c r="G213" s="4">
        <v>0</v>
      </c>
      <c r="L213" s="3"/>
      <c r="M213" s="4"/>
      <c r="N213" s="4"/>
      <c r="O213" s="4"/>
      <c r="P213" s="4"/>
      <c r="Q213" s="4"/>
      <c r="R213" s="4"/>
    </row>
    <row r="214" spans="1:18" outlineLevel="3" x14ac:dyDescent="0.3">
      <c r="A214" s="3">
        <v>42678</v>
      </c>
      <c r="B214" s="4" t="s">
        <v>7</v>
      </c>
      <c r="C214" s="4">
        <v>57</v>
      </c>
      <c r="D214" s="4">
        <v>52</v>
      </c>
      <c r="E214" s="4">
        <v>39</v>
      </c>
      <c r="F214" s="4">
        <v>25.1</v>
      </c>
      <c r="G214" s="4">
        <v>0</v>
      </c>
      <c r="L214" s="3"/>
      <c r="M214" s="4"/>
      <c r="N214" s="4"/>
      <c r="O214" s="4"/>
      <c r="P214" s="4"/>
      <c r="Q214" s="4"/>
      <c r="R214" s="4"/>
    </row>
    <row r="215" spans="1:18" outlineLevel="3" x14ac:dyDescent="0.3">
      <c r="A215" s="3">
        <v>42679</v>
      </c>
      <c r="B215" s="4" t="s">
        <v>7</v>
      </c>
      <c r="C215" s="4">
        <v>57</v>
      </c>
      <c r="D215" s="4">
        <v>45</v>
      </c>
      <c r="E215" s="4">
        <v>35</v>
      </c>
      <c r="F215" s="4">
        <v>21</v>
      </c>
      <c r="G215" s="4">
        <v>0</v>
      </c>
      <c r="L215" s="3"/>
      <c r="M215" s="4"/>
      <c r="N215" s="4"/>
      <c r="O215" s="4"/>
      <c r="P215" s="4"/>
      <c r="Q215" s="4"/>
      <c r="R215" s="4"/>
    </row>
    <row r="216" spans="1:18" outlineLevel="3" x14ac:dyDescent="0.3">
      <c r="A216" s="3">
        <v>42681</v>
      </c>
      <c r="B216" s="4" t="s">
        <v>7</v>
      </c>
      <c r="C216" s="4">
        <v>47</v>
      </c>
      <c r="D216" s="4">
        <v>42</v>
      </c>
      <c r="E216" s="4">
        <v>36</v>
      </c>
      <c r="F216" s="4">
        <v>23.9</v>
      </c>
      <c r="G216" s="4">
        <v>0</v>
      </c>
      <c r="L216" s="3"/>
      <c r="M216" s="4"/>
      <c r="N216" s="4"/>
      <c r="O216" s="4"/>
      <c r="P216" s="4"/>
      <c r="Q216" s="4"/>
      <c r="R216" s="4"/>
    </row>
    <row r="217" spans="1:18" outlineLevel="3" x14ac:dyDescent="0.3">
      <c r="A217" s="3">
        <v>42682</v>
      </c>
      <c r="B217" s="4" t="s">
        <v>7</v>
      </c>
      <c r="C217" s="4">
        <v>59</v>
      </c>
      <c r="D217" s="4">
        <v>46</v>
      </c>
      <c r="E217" s="4">
        <v>38</v>
      </c>
      <c r="F217" s="4">
        <v>14.1</v>
      </c>
      <c r="G217" s="4">
        <v>0</v>
      </c>
      <c r="L217" s="3"/>
      <c r="M217" s="4"/>
      <c r="N217" s="4"/>
      <c r="O217" s="4"/>
      <c r="P217" s="4"/>
      <c r="Q217" s="4"/>
      <c r="R217" s="4"/>
    </row>
    <row r="218" spans="1:18" outlineLevel="3" x14ac:dyDescent="0.3">
      <c r="A218" s="3">
        <v>42684</v>
      </c>
      <c r="B218" s="4" t="s">
        <v>7</v>
      </c>
      <c r="C218" s="4">
        <v>53</v>
      </c>
      <c r="D218" s="4">
        <v>47</v>
      </c>
      <c r="E218" s="4">
        <v>39</v>
      </c>
      <c r="F218" s="4">
        <v>25.9</v>
      </c>
      <c r="G218" s="4">
        <v>0</v>
      </c>
      <c r="L218" s="3"/>
      <c r="M218" s="4"/>
      <c r="N218" s="4"/>
      <c r="O218" s="4"/>
      <c r="P218" s="4"/>
      <c r="Q218" s="4"/>
      <c r="R218" s="4"/>
    </row>
    <row r="219" spans="1:18" outlineLevel="3" x14ac:dyDescent="0.3">
      <c r="A219" s="3">
        <v>42685</v>
      </c>
      <c r="B219" s="4" t="s">
        <v>7</v>
      </c>
      <c r="C219" s="4">
        <v>60</v>
      </c>
      <c r="D219" s="4">
        <v>50</v>
      </c>
      <c r="E219" s="4">
        <v>38</v>
      </c>
      <c r="F219" s="4">
        <v>42.9</v>
      </c>
      <c r="G219" s="4">
        <v>0</v>
      </c>
      <c r="L219" s="3"/>
      <c r="M219" s="4"/>
      <c r="N219" s="4"/>
      <c r="O219" s="4"/>
      <c r="P219" s="4"/>
      <c r="Q219" s="4"/>
      <c r="R219" s="4"/>
    </row>
    <row r="220" spans="1:18" outlineLevel="3" x14ac:dyDescent="0.3">
      <c r="A220" s="3">
        <v>42686</v>
      </c>
      <c r="B220" s="4" t="s">
        <v>7</v>
      </c>
      <c r="C220" s="4">
        <v>48</v>
      </c>
      <c r="D220" s="4">
        <v>41</v>
      </c>
      <c r="E220" s="4">
        <v>34</v>
      </c>
      <c r="F220" s="4">
        <v>36</v>
      </c>
      <c r="G220" s="4">
        <v>0</v>
      </c>
      <c r="L220" s="3"/>
      <c r="M220" s="4"/>
      <c r="N220" s="4"/>
      <c r="O220" s="4"/>
      <c r="P220" s="4"/>
      <c r="Q220" s="4"/>
      <c r="R220" s="4"/>
    </row>
    <row r="221" spans="1:18" outlineLevel="3" x14ac:dyDescent="0.3">
      <c r="A221" s="3">
        <v>42687</v>
      </c>
      <c r="B221" s="4" t="s">
        <v>7</v>
      </c>
      <c r="C221" s="4">
        <v>60</v>
      </c>
      <c r="D221" s="4">
        <v>49</v>
      </c>
      <c r="E221" s="4">
        <v>41</v>
      </c>
      <c r="F221" s="4">
        <v>23</v>
      </c>
      <c r="G221" s="4">
        <v>0</v>
      </c>
      <c r="L221" s="3"/>
      <c r="M221" s="4"/>
      <c r="N221" s="4"/>
      <c r="O221" s="4"/>
      <c r="P221" s="4"/>
      <c r="Q221" s="4"/>
      <c r="R221" s="4"/>
    </row>
    <row r="222" spans="1:18" outlineLevel="3" x14ac:dyDescent="0.3">
      <c r="A222" s="3">
        <v>42688</v>
      </c>
      <c r="B222" s="4" t="s">
        <v>7</v>
      </c>
      <c r="C222" s="4">
        <v>66</v>
      </c>
      <c r="D222" s="4">
        <v>53</v>
      </c>
      <c r="E222" s="4">
        <v>39</v>
      </c>
      <c r="F222" s="4">
        <v>23.9</v>
      </c>
      <c r="G222" s="4">
        <v>0</v>
      </c>
      <c r="L222" s="3"/>
      <c r="M222" s="4"/>
      <c r="N222" s="4"/>
      <c r="O222" s="4"/>
      <c r="P222" s="4"/>
      <c r="Q222" s="4"/>
      <c r="R222" s="4"/>
    </row>
    <row r="223" spans="1:18" outlineLevel="3" x14ac:dyDescent="0.3">
      <c r="A223" s="3">
        <v>42691</v>
      </c>
      <c r="B223" s="4" t="s">
        <v>7</v>
      </c>
      <c r="C223" s="4">
        <v>57</v>
      </c>
      <c r="D223" s="4">
        <v>51</v>
      </c>
      <c r="E223" s="4">
        <v>45</v>
      </c>
      <c r="F223" s="4">
        <v>30</v>
      </c>
      <c r="G223" s="4">
        <v>0</v>
      </c>
      <c r="L223" s="3"/>
      <c r="M223" s="4"/>
      <c r="N223" s="4"/>
      <c r="O223" s="4"/>
      <c r="P223" s="4"/>
      <c r="Q223" s="4"/>
      <c r="R223" s="4"/>
    </row>
    <row r="224" spans="1:18" outlineLevel="3" x14ac:dyDescent="0.3">
      <c r="A224" s="3">
        <v>42692</v>
      </c>
      <c r="B224" s="4" t="s">
        <v>7</v>
      </c>
      <c r="C224" s="4">
        <v>63</v>
      </c>
      <c r="D224" s="4">
        <v>50</v>
      </c>
      <c r="E224" s="4">
        <v>43</v>
      </c>
      <c r="F224" s="4">
        <v>19.899999999999999</v>
      </c>
      <c r="G224" s="4">
        <v>0</v>
      </c>
      <c r="L224" s="3"/>
      <c r="M224" s="4"/>
      <c r="N224" s="4"/>
      <c r="O224" s="4"/>
      <c r="P224" s="4"/>
      <c r="Q224" s="4"/>
      <c r="R224" s="4"/>
    </row>
    <row r="225" spans="1:18" outlineLevel="3" x14ac:dyDescent="0.3">
      <c r="A225" s="3">
        <v>42693</v>
      </c>
      <c r="B225" s="4" t="s">
        <v>7</v>
      </c>
      <c r="C225" s="4">
        <v>51</v>
      </c>
      <c r="D225" s="4">
        <v>48</v>
      </c>
      <c r="E225" s="4">
        <v>43</v>
      </c>
      <c r="F225" s="4">
        <v>16.100000000000001</v>
      </c>
      <c r="G225" s="4">
        <v>0</v>
      </c>
      <c r="L225" s="3"/>
      <c r="M225" s="4"/>
      <c r="N225" s="4"/>
      <c r="O225" s="4"/>
      <c r="P225" s="4"/>
      <c r="Q225" s="4"/>
      <c r="R225" s="4"/>
    </row>
    <row r="226" spans="1:18" outlineLevel="3" x14ac:dyDescent="0.3">
      <c r="A226" s="3">
        <v>42695</v>
      </c>
      <c r="B226" s="4" t="s">
        <v>7</v>
      </c>
      <c r="C226" s="4">
        <v>38</v>
      </c>
      <c r="D226" s="4">
        <v>34</v>
      </c>
      <c r="E226" s="4">
        <v>30</v>
      </c>
      <c r="F226" s="4">
        <v>38</v>
      </c>
      <c r="G226" s="4">
        <v>0</v>
      </c>
      <c r="L226" s="3"/>
      <c r="M226" s="4"/>
      <c r="N226" s="4"/>
      <c r="O226" s="4"/>
      <c r="P226" s="4"/>
      <c r="Q226" s="4"/>
      <c r="R226" s="4"/>
    </row>
    <row r="227" spans="1:18" outlineLevel="3" x14ac:dyDescent="0.3">
      <c r="A227" s="3">
        <v>42696</v>
      </c>
      <c r="B227" s="4" t="s">
        <v>7</v>
      </c>
      <c r="C227" s="4">
        <v>43</v>
      </c>
      <c r="D227" s="4">
        <v>36</v>
      </c>
      <c r="E227" s="4">
        <v>32</v>
      </c>
      <c r="F227" s="4">
        <v>33.1</v>
      </c>
      <c r="G227" s="4">
        <v>0</v>
      </c>
      <c r="L227" s="3"/>
      <c r="M227" s="4"/>
      <c r="N227" s="4"/>
      <c r="O227" s="4"/>
      <c r="P227" s="4"/>
      <c r="Q227" s="4"/>
      <c r="R227" s="4"/>
    </row>
    <row r="228" spans="1:18" outlineLevel="3" x14ac:dyDescent="0.3">
      <c r="A228" s="3">
        <v>42697</v>
      </c>
      <c r="B228" s="4" t="s">
        <v>7</v>
      </c>
      <c r="C228" s="4">
        <v>45</v>
      </c>
      <c r="D228" s="4">
        <v>37</v>
      </c>
      <c r="E228" s="4">
        <v>33</v>
      </c>
      <c r="F228" s="4">
        <v>32</v>
      </c>
      <c r="G228" s="4">
        <v>0</v>
      </c>
      <c r="L228" s="3"/>
      <c r="M228" s="4"/>
      <c r="N228" s="4"/>
      <c r="O228" s="4"/>
      <c r="P228" s="4"/>
      <c r="Q228" s="4"/>
      <c r="R228" s="4"/>
    </row>
    <row r="229" spans="1:18" outlineLevel="3" x14ac:dyDescent="0.3">
      <c r="A229" s="3">
        <v>42700</v>
      </c>
      <c r="B229" s="4" t="s">
        <v>7</v>
      </c>
      <c r="C229" s="4">
        <v>47</v>
      </c>
      <c r="D229" s="4">
        <v>42</v>
      </c>
      <c r="E229" s="4">
        <v>38</v>
      </c>
      <c r="F229" s="4">
        <v>18.100000000000001</v>
      </c>
      <c r="G229" s="4">
        <v>0</v>
      </c>
      <c r="L229" s="3"/>
      <c r="M229" s="4"/>
      <c r="N229" s="4"/>
      <c r="O229" s="4"/>
      <c r="P229" s="4"/>
      <c r="Q229" s="4"/>
      <c r="R229" s="4"/>
    </row>
    <row r="230" spans="1:18" outlineLevel="3" x14ac:dyDescent="0.3">
      <c r="A230" s="3">
        <v>42701</v>
      </c>
      <c r="B230" s="4" t="s">
        <v>7</v>
      </c>
      <c r="C230" s="4">
        <v>46</v>
      </c>
      <c r="D230" s="4">
        <v>41</v>
      </c>
      <c r="E230" s="4">
        <v>36</v>
      </c>
      <c r="F230" s="4">
        <v>25.9</v>
      </c>
      <c r="G230" s="4">
        <v>0</v>
      </c>
      <c r="L230" s="3"/>
      <c r="M230" s="4"/>
      <c r="N230" s="4"/>
      <c r="O230" s="4"/>
      <c r="P230" s="4"/>
      <c r="Q230" s="4"/>
      <c r="R230" s="4"/>
    </row>
    <row r="231" spans="1:18" outlineLevel="3" x14ac:dyDescent="0.3">
      <c r="A231" s="3">
        <v>42702</v>
      </c>
      <c r="B231" s="4" t="s">
        <v>7</v>
      </c>
      <c r="C231" s="4">
        <v>46</v>
      </c>
      <c r="D231" s="4">
        <v>39</v>
      </c>
      <c r="E231" s="4">
        <v>33</v>
      </c>
      <c r="F231" s="4">
        <v>21.9</v>
      </c>
      <c r="G231" s="4">
        <v>0</v>
      </c>
      <c r="L231" s="3"/>
      <c r="M231" s="4"/>
      <c r="N231" s="4"/>
      <c r="O231" s="4"/>
      <c r="P231" s="4"/>
      <c r="Q231" s="4"/>
      <c r="R231" s="4"/>
    </row>
    <row r="232" spans="1:18" outlineLevel="3" x14ac:dyDescent="0.3">
      <c r="A232" s="3">
        <v>42706</v>
      </c>
      <c r="B232" s="4" t="s">
        <v>7</v>
      </c>
      <c r="C232" s="4">
        <v>51</v>
      </c>
      <c r="D232" s="4">
        <v>45</v>
      </c>
      <c r="E232" s="4">
        <v>38</v>
      </c>
      <c r="F232" s="4">
        <v>29.1</v>
      </c>
      <c r="G232" s="4">
        <v>0</v>
      </c>
      <c r="L232" s="3"/>
      <c r="M232" s="4"/>
      <c r="N232" s="4"/>
      <c r="O232" s="4"/>
      <c r="P232" s="4"/>
      <c r="Q232" s="4"/>
      <c r="R232" s="4"/>
    </row>
    <row r="233" spans="1:18" outlineLevel="3" x14ac:dyDescent="0.3">
      <c r="A233" s="3">
        <v>42707</v>
      </c>
      <c r="B233" s="4" t="s">
        <v>7</v>
      </c>
      <c r="C233" s="4">
        <v>44</v>
      </c>
      <c r="D233" s="4">
        <v>42</v>
      </c>
      <c r="E233" s="4">
        <v>35</v>
      </c>
      <c r="F233" s="4">
        <v>34</v>
      </c>
      <c r="G233" s="4">
        <v>0</v>
      </c>
      <c r="L233" s="3"/>
      <c r="M233" s="4"/>
      <c r="N233" s="4"/>
      <c r="O233" s="4"/>
      <c r="P233" s="4"/>
      <c r="Q233" s="4"/>
      <c r="R233" s="4"/>
    </row>
    <row r="234" spans="1:18" outlineLevel="3" x14ac:dyDescent="0.3">
      <c r="A234" s="3">
        <v>42708</v>
      </c>
      <c r="B234" s="4" t="s">
        <v>7</v>
      </c>
      <c r="C234" s="4">
        <v>42</v>
      </c>
      <c r="D234" s="4">
        <v>37</v>
      </c>
      <c r="E234" s="4">
        <v>31</v>
      </c>
      <c r="F234" s="4">
        <v>25.1</v>
      </c>
      <c r="G234" s="4">
        <v>0</v>
      </c>
      <c r="L234" s="3"/>
      <c r="M234" s="4"/>
      <c r="N234" s="4"/>
      <c r="O234" s="4"/>
      <c r="P234" s="4"/>
      <c r="Q234" s="4"/>
      <c r="R234" s="4"/>
    </row>
    <row r="235" spans="1:18" outlineLevel="3" x14ac:dyDescent="0.3">
      <c r="A235" s="3">
        <v>42710</v>
      </c>
      <c r="B235" s="4" t="s">
        <v>7</v>
      </c>
      <c r="C235" s="4">
        <v>44</v>
      </c>
      <c r="D235" s="4">
        <v>39</v>
      </c>
      <c r="E235" s="4">
        <v>34</v>
      </c>
      <c r="F235" s="4">
        <v>21</v>
      </c>
      <c r="G235" s="4">
        <v>0</v>
      </c>
      <c r="L235" s="3"/>
      <c r="M235" s="4"/>
      <c r="N235" s="4"/>
      <c r="O235" s="4"/>
      <c r="P235" s="4"/>
      <c r="Q235" s="4"/>
      <c r="R235" s="4"/>
    </row>
    <row r="236" spans="1:18" outlineLevel="3" x14ac:dyDescent="0.3">
      <c r="A236" s="3">
        <v>42712</v>
      </c>
      <c r="B236" s="4" t="s">
        <v>7</v>
      </c>
      <c r="C236" s="4">
        <v>43</v>
      </c>
      <c r="D236" s="4">
        <v>39</v>
      </c>
      <c r="E236" s="4">
        <v>34</v>
      </c>
      <c r="F236" s="4">
        <v>33.1</v>
      </c>
      <c r="G236" s="4">
        <v>0</v>
      </c>
      <c r="L236" s="3"/>
      <c r="M236" s="4"/>
      <c r="N236" s="4"/>
      <c r="O236" s="4"/>
      <c r="P236" s="4"/>
      <c r="Q236" s="4"/>
      <c r="R236" s="4"/>
    </row>
    <row r="237" spans="1:18" outlineLevel="3" x14ac:dyDescent="0.3">
      <c r="A237" s="3">
        <v>42713</v>
      </c>
      <c r="B237" s="4" t="s">
        <v>7</v>
      </c>
      <c r="C237" s="4">
        <v>37</v>
      </c>
      <c r="D237" s="4">
        <v>34</v>
      </c>
      <c r="E237" s="4">
        <v>25</v>
      </c>
      <c r="F237" s="4">
        <v>31.1</v>
      </c>
      <c r="G237" s="4">
        <v>0</v>
      </c>
      <c r="L237" s="3"/>
      <c r="M237" s="4"/>
      <c r="N237" s="4"/>
      <c r="O237" s="4"/>
      <c r="P237" s="4"/>
      <c r="Q237" s="4"/>
      <c r="R237" s="4"/>
    </row>
    <row r="238" spans="1:18" outlineLevel="3" x14ac:dyDescent="0.3">
      <c r="A238" s="3">
        <v>42714</v>
      </c>
      <c r="B238" s="4" t="s">
        <v>7</v>
      </c>
      <c r="C238" s="4">
        <v>29</v>
      </c>
      <c r="D238" s="4">
        <v>26</v>
      </c>
      <c r="E238" s="4">
        <v>21</v>
      </c>
      <c r="F238" s="4">
        <v>31.1</v>
      </c>
      <c r="G238" s="4">
        <v>0</v>
      </c>
      <c r="L238" s="3"/>
      <c r="M238" s="4"/>
      <c r="N238" s="4"/>
      <c r="O238" s="4"/>
      <c r="P238" s="4"/>
      <c r="Q238" s="4"/>
      <c r="R238" s="4"/>
    </row>
    <row r="239" spans="1:18" outlineLevel="3" x14ac:dyDescent="0.3">
      <c r="A239" s="3">
        <v>42717</v>
      </c>
      <c r="B239" s="4" t="s">
        <v>7</v>
      </c>
      <c r="C239" s="4">
        <v>43</v>
      </c>
      <c r="D239" s="4">
        <v>38</v>
      </c>
      <c r="E239" s="4">
        <v>35</v>
      </c>
      <c r="F239" s="4">
        <v>30</v>
      </c>
      <c r="G239" s="4">
        <v>0</v>
      </c>
      <c r="L239" s="3"/>
      <c r="M239" s="4"/>
      <c r="N239" s="4"/>
      <c r="O239" s="4"/>
      <c r="P239" s="4"/>
      <c r="Q239" s="4"/>
      <c r="R239" s="4"/>
    </row>
    <row r="240" spans="1:18" outlineLevel="3" x14ac:dyDescent="0.3">
      <c r="A240" s="3">
        <v>42718</v>
      </c>
      <c r="B240" s="4" t="s">
        <v>7</v>
      </c>
      <c r="C240" s="4">
        <v>42</v>
      </c>
      <c r="D240" s="4">
        <v>38</v>
      </c>
      <c r="E240" s="4">
        <v>27</v>
      </c>
      <c r="F240" s="4">
        <v>27.1</v>
      </c>
      <c r="G240" s="4">
        <v>0</v>
      </c>
      <c r="L240" s="3"/>
      <c r="M240" s="4"/>
      <c r="N240" s="4"/>
      <c r="O240" s="4"/>
      <c r="P240" s="4"/>
      <c r="Q240" s="4"/>
      <c r="R240" s="4"/>
    </row>
    <row r="241" spans="1:18" outlineLevel="3" x14ac:dyDescent="0.3">
      <c r="A241" s="3">
        <v>42719</v>
      </c>
      <c r="B241" s="4" t="s">
        <v>7</v>
      </c>
      <c r="C241" s="4">
        <v>32</v>
      </c>
      <c r="D241" s="4">
        <v>27</v>
      </c>
      <c r="E241" s="4">
        <v>14</v>
      </c>
      <c r="F241" s="4">
        <v>48.1</v>
      </c>
      <c r="G241" s="4">
        <v>0</v>
      </c>
      <c r="L241" s="3"/>
      <c r="M241" s="4"/>
      <c r="N241" s="4"/>
      <c r="O241" s="4"/>
      <c r="P241" s="4"/>
      <c r="Q241" s="4"/>
      <c r="R241" s="4"/>
    </row>
    <row r="242" spans="1:18" outlineLevel="3" x14ac:dyDescent="0.3">
      <c r="A242" s="3">
        <v>42720</v>
      </c>
      <c r="B242" s="4" t="s">
        <v>7</v>
      </c>
      <c r="C242" s="4">
        <v>21</v>
      </c>
      <c r="D242" s="4">
        <v>13</v>
      </c>
      <c r="E242" s="4">
        <v>4</v>
      </c>
      <c r="F242" s="4">
        <v>48.1</v>
      </c>
      <c r="G242" s="4">
        <v>0</v>
      </c>
      <c r="L242" s="3"/>
      <c r="M242" s="4"/>
      <c r="N242" s="4"/>
      <c r="O242" s="4"/>
      <c r="P242" s="4"/>
      <c r="Q242" s="4"/>
      <c r="R242" s="4"/>
    </row>
    <row r="243" spans="1:18" outlineLevel="3" x14ac:dyDescent="0.3">
      <c r="A243" s="3">
        <v>42723</v>
      </c>
      <c r="B243" s="4" t="s">
        <v>7</v>
      </c>
      <c r="C243" s="4">
        <v>33</v>
      </c>
      <c r="D243" s="4">
        <v>27</v>
      </c>
      <c r="E243" s="4">
        <v>19</v>
      </c>
      <c r="F243" s="4">
        <v>30</v>
      </c>
      <c r="G243" s="4">
        <v>0</v>
      </c>
      <c r="L243" s="3"/>
      <c r="M243" s="4"/>
      <c r="N243" s="4"/>
      <c r="O243" s="4"/>
      <c r="P243" s="4"/>
      <c r="Q243" s="4"/>
      <c r="R243" s="4"/>
    </row>
    <row r="244" spans="1:18" outlineLevel="3" x14ac:dyDescent="0.3">
      <c r="A244" s="3">
        <v>42724</v>
      </c>
      <c r="B244" s="4" t="s">
        <v>7</v>
      </c>
      <c r="C244" s="4">
        <v>34</v>
      </c>
      <c r="D244" s="4">
        <v>24</v>
      </c>
      <c r="E244" s="4">
        <v>18</v>
      </c>
      <c r="F244" s="4">
        <v>23.9</v>
      </c>
      <c r="G244" s="4">
        <v>0</v>
      </c>
      <c r="L244" s="3"/>
      <c r="M244" s="4"/>
      <c r="N244" s="4"/>
      <c r="O244" s="4"/>
      <c r="P244" s="4"/>
      <c r="Q244" s="4"/>
      <c r="R244" s="4"/>
    </row>
    <row r="245" spans="1:18" outlineLevel="3" x14ac:dyDescent="0.3">
      <c r="A245" s="3">
        <v>42725</v>
      </c>
      <c r="B245" s="4" t="s">
        <v>7</v>
      </c>
      <c r="C245" s="4">
        <v>45</v>
      </c>
      <c r="D245" s="4">
        <v>35</v>
      </c>
      <c r="E245" s="4">
        <v>29</v>
      </c>
      <c r="F245" s="4">
        <v>29.1</v>
      </c>
      <c r="G245" s="4">
        <v>0</v>
      </c>
      <c r="L245" s="3"/>
      <c r="M245" s="4"/>
      <c r="N245" s="4"/>
      <c r="O245" s="4"/>
      <c r="P245" s="4"/>
      <c r="Q245" s="4"/>
      <c r="R245" s="4"/>
    </row>
    <row r="246" spans="1:18" outlineLevel="3" x14ac:dyDescent="0.3">
      <c r="A246" s="3">
        <v>42727</v>
      </c>
      <c r="B246" s="4" t="s">
        <v>7</v>
      </c>
      <c r="C246" s="4">
        <v>46</v>
      </c>
      <c r="D246" s="4">
        <v>39</v>
      </c>
      <c r="E246" s="4">
        <v>35</v>
      </c>
      <c r="F246" s="4">
        <v>25.1</v>
      </c>
      <c r="G246" s="4">
        <v>0</v>
      </c>
      <c r="L246" s="3"/>
      <c r="M246" s="4"/>
      <c r="N246" s="4"/>
      <c r="O246" s="4"/>
      <c r="P246" s="4"/>
      <c r="Q246" s="4"/>
      <c r="R246" s="4"/>
    </row>
    <row r="247" spans="1:18" outlineLevel="3" x14ac:dyDescent="0.3">
      <c r="A247" s="3">
        <v>42729</v>
      </c>
      <c r="B247" s="4" t="s">
        <v>7</v>
      </c>
      <c r="C247" s="4">
        <v>45</v>
      </c>
      <c r="D247" s="4">
        <v>40</v>
      </c>
      <c r="E247" s="4">
        <v>27</v>
      </c>
      <c r="F247" s="4">
        <v>36</v>
      </c>
      <c r="G247" s="4">
        <v>0</v>
      </c>
      <c r="L247" s="3"/>
      <c r="M247" s="4"/>
      <c r="N247" s="4"/>
      <c r="O247" s="4"/>
      <c r="P247" s="4"/>
      <c r="Q247" s="4"/>
      <c r="R247" s="4"/>
    </row>
    <row r="248" spans="1:18" outlineLevel="3" x14ac:dyDescent="0.3">
      <c r="A248" s="3">
        <v>42731</v>
      </c>
      <c r="B248" s="4" t="s">
        <v>7</v>
      </c>
      <c r="C248" s="4">
        <v>58</v>
      </c>
      <c r="D248" s="4">
        <v>51</v>
      </c>
      <c r="E248" s="4">
        <v>39</v>
      </c>
      <c r="F248" s="4">
        <v>51</v>
      </c>
      <c r="G248" s="4">
        <v>0</v>
      </c>
      <c r="L248" s="3"/>
      <c r="M248" s="4"/>
      <c r="N248" s="4"/>
      <c r="O248" s="4"/>
      <c r="P248" s="4"/>
      <c r="Q248" s="4"/>
      <c r="R248" s="4"/>
    </row>
    <row r="249" spans="1:18" outlineLevel="3" x14ac:dyDescent="0.3">
      <c r="A249" s="3">
        <v>42732</v>
      </c>
      <c r="B249" s="4" t="s">
        <v>7</v>
      </c>
      <c r="C249" s="4">
        <v>42</v>
      </c>
      <c r="D249" s="4">
        <v>39</v>
      </c>
      <c r="E249" s="4">
        <v>32</v>
      </c>
      <c r="F249" s="4">
        <v>25.1</v>
      </c>
      <c r="G249" s="4">
        <v>0</v>
      </c>
      <c r="L249" s="3"/>
      <c r="M249" s="4"/>
      <c r="N249" s="4"/>
      <c r="O249" s="4"/>
      <c r="P249" s="4"/>
      <c r="Q249" s="4"/>
      <c r="R249" s="4"/>
    </row>
    <row r="250" spans="1:18" outlineLevel="2" x14ac:dyDescent="0.3">
      <c r="A250" s="3"/>
      <c r="B250" s="11" t="s">
        <v>34</v>
      </c>
      <c r="C250" s="4"/>
      <c r="D250" s="4">
        <f>SUBTOTAL(1,D2:D249)</f>
        <v>53.58064516129032</v>
      </c>
      <c r="E250" s="4"/>
      <c r="F250" s="4"/>
      <c r="G250" s="4"/>
      <c r="L250" s="3"/>
      <c r="M250" s="4"/>
      <c r="N250" s="4"/>
      <c r="O250" s="4"/>
      <c r="P250" s="4"/>
      <c r="Q250" s="4"/>
      <c r="R250" s="4"/>
    </row>
    <row r="251" spans="1:18" outlineLevel="1" x14ac:dyDescent="0.3">
      <c r="A251" s="10" t="s">
        <v>28</v>
      </c>
      <c r="B251" s="4">
        <f>SUBTOTAL(3,B2:B249)</f>
        <v>248</v>
      </c>
      <c r="C251" s="4"/>
      <c r="D251" s="4"/>
      <c r="E251" s="4"/>
      <c r="F251" s="4"/>
      <c r="G251" s="4"/>
      <c r="L251" s="3"/>
      <c r="M251" s="4"/>
      <c r="N251" s="4"/>
      <c r="O251" s="4"/>
      <c r="P251" s="4"/>
      <c r="Q251" s="4"/>
      <c r="R251" s="4"/>
    </row>
    <row r="252" spans="1:18" outlineLevel="3" x14ac:dyDescent="0.3">
      <c r="A252" s="3">
        <v>42378</v>
      </c>
      <c r="B252" s="4" t="s">
        <v>8</v>
      </c>
      <c r="C252" s="4">
        <v>41</v>
      </c>
      <c r="D252" s="4">
        <v>40</v>
      </c>
      <c r="E252" s="4">
        <v>38</v>
      </c>
      <c r="F252" s="4">
        <v>18.100000000000001</v>
      </c>
      <c r="G252" s="4">
        <v>0.01</v>
      </c>
      <c r="L252" s="3"/>
      <c r="M252" s="4"/>
      <c r="N252" s="4"/>
      <c r="O252" s="4"/>
      <c r="P252" s="4"/>
      <c r="Q252" s="4"/>
      <c r="R252" s="4"/>
    </row>
    <row r="253" spans="1:18" outlineLevel="3" x14ac:dyDescent="0.3">
      <c r="A253" s="3">
        <v>42379</v>
      </c>
      <c r="B253" s="4" t="s">
        <v>8</v>
      </c>
      <c r="C253" s="4">
        <v>58</v>
      </c>
      <c r="D253" s="4">
        <v>45</v>
      </c>
      <c r="E253" s="4">
        <v>38</v>
      </c>
      <c r="F253" s="4">
        <v>38.9</v>
      </c>
      <c r="G253" s="4">
        <v>1.38</v>
      </c>
      <c r="L253" s="3"/>
      <c r="M253" s="4"/>
      <c r="N253" s="4"/>
      <c r="O253" s="4"/>
      <c r="P253" s="4"/>
      <c r="Q253" s="4"/>
      <c r="R253" s="4"/>
    </row>
    <row r="254" spans="1:18" outlineLevel="3" x14ac:dyDescent="0.3">
      <c r="A254" s="3">
        <v>42385</v>
      </c>
      <c r="B254" s="4" t="s">
        <v>8</v>
      </c>
      <c r="C254" s="4">
        <v>43</v>
      </c>
      <c r="D254" s="4">
        <v>39</v>
      </c>
      <c r="E254" s="4">
        <v>34</v>
      </c>
      <c r="F254" s="4">
        <v>28</v>
      </c>
      <c r="G254" s="4">
        <v>1.22</v>
      </c>
      <c r="L254" s="3"/>
      <c r="M254" s="4"/>
      <c r="N254" s="4"/>
      <c r="O254" s="4"/>
      <c r="P254" s="4"/>
      <c r="Q254" s="4"/>
      <c r="R254" s="4"/>
    </row>
    <row r="255" spans="1:18" outlineLevel="3" x14ac:dyDescent="0.3">
      <c r="A255" s="3">
        <v>42403</v>
      </c>
      <c r="B255" s="4" t="s">
        <v>8</v>
      </c>
      <c r="C255" s="4">
        <v>57</v>
      </c>
      <c r="D255" s="4">
        <v>42</v>
      </c>
      <c r="E255" s="4">
        <v>35</v>
      </c>
      <c r="F255" s="4">
        <v>46.1</v>
      </c>
      <c r="G255" s="4">
        <v>0.33</v>
      </c>
      <c r="L255" s="3"/>
      <c r="M255" s="4"/>
      <c r="N255" s="4"/>
      <c r="O255" s="4"/>
      <c r="P255" s="4"/>
      <c r="Q255" s="4"/>
      <c r="R255" s="4"/>
    </row>
    <row r="256" spans="1:18" outlineLevel="3" x14ac:dyDescent="0.3">
      <c r="A256" s="3">
        <v>42404</v>
      </c>
      <c r="B256" s="4" t="s">
        <v>8</v>
      </c>
      <c r="C256" s="4">
        <v>56</v>
      </c>
      <c r="D256" s="4">
        <v>54</v>
      </c>
      <c r="E256" s="4">
        <v>43</v>
      </c>
      <c r="F256" s="4">
        <v>23</v>
      </c>
      <c r="G256" s="4">
        <v>0.01</v>
      </c>
      <c r="L256" s="3"/>
      <c r="M256" s="4"/>
      <c r="N256" s="4"/>
      <c r="O256" s="4"/>
      <c r="P256" s="4"/>
      <c r="Q256" s="4"/>
      <c r="R256" s="4"/>
    </row>
    <row r="257" spans="1:18" outlineLevel="3" x14ac:dyDescent="0.3">
      <c r="A257" s="3">
        <v>42416</v>
      </c>
      <c r="B257" s="4" t="s">
        <v>8</v>
      </c>
      <c r="C257" s="4">
        <v>54</v>
      </c>
      <c r="D257" s="4">
        <v>40</v>
      </c>
      <c r="E257" s="4">
        <v>31</v>
      </c>
      <c r="F257" s="4">
        <v>47</v>
      </c>
      <c r="G257" s="4">
        <v>0.66</v>
      </c>
      <c r="L257" s="3"/>
      <c r="M257" s="4"/>
      <c r="N257" s="4"/>
      <c r="O257" s="4"/>
      <c r="P257" s="4"/>
      <c r="Q257" s="4"/>
      <c r="R257" s="4"/>
    </row>
    <row r="258" spans="1:18" outlineLevel="3" x14ac:dyDescent="0.3">
      <c r="A258" s="3">
        <v>42420</v>
      </c>
      <c r="B258" s="4" t="s">
        <v>8</v>
      </c>
      <c r="C258" s="4">
        <v>60</v>
      </c>
      <c r="D258" s="4">
        <v>43</v>
      </c>
      <c r="E258" s="4">
        <v>33</v>
      </c>
      <c r="F258" s="4">
        <v>32</v>
      </c>
      <c r="G258" s="4">
        <v>0.01</v>
      </c>
      <c r="L258" s="3"/>
      <c r="M258" s="4"/>
      <c r="N258" s="4"/>
      <c r="O258" s="4"/>
      <c r="P258" s="4"/>
      <c r="Q258" s="4"/>
      <c r="R258" s="4"/>
    </row>
    <row r="259" spans="1:18" outlineLevel="3" x14ac:dyDescent="0.3">
      <c r="A259" s="3">
        <v>42424</v>
      </c>
      <c r="B259" s="4" t="s">
        <v>8</v>
      </c>
      <c r="C259" s="4">
        <v>57</v>
      </c>
      <c r="D259" s="4">
        <v>39</v>
      </c>
      <c r="E259" s="4">
        <v>38</v>
      </c>
      <c r="F259" s="4">
        <v>36</v>
      </c>
      <c r="G259" s="4">
        <v>0.59</v>
      </c>
      <c r="L259" s="3"/>
      <c r="M259" s="4"/>
      <c r="N259" s="4"/>
      <c r="O259" s="4"/>
      <c r="P259" s="4"/>
      <c r="Q259" s="4"/>
      <c r="R259" s="4"/>
    </row>
    <row r="260" spans="1:18" outlineLevel="3" x14ac:dyDescent="0.3">
      <c r="A260" s="3">
        <v>42425</v>
      </c>
      <c r="B260" s="4" t="s">
        <v>8</v>
      </c>
      <c r="C260" s="4">
        <v>62</v>
      </c>
      <c r="D260" s="4">
        <v>54</v>
      </c>
      <c r="E260" s="4">
        <v>41</v>
      </c>
      <c r="F260" s="4">
        <v>53.9</v>
      </c>
      <c r="G260" s="4">
        <v>0.81</v>
      </c>
      <c r="L260" s="3"/>
      <c r="M260" s="4"/>
      <c r="N260" s="4"/>
      <c r="O260" s="4"/>
      <c r="P260" s="4"/>
      <c r="Q260" s="4"/>
      <c r="R260" s="4"/>
    </row>
    <row r="261" spans="1:18" outlineLevel="3" x14ac:dyDescent="0.3">
      <c r="A261" s="3">
        <v>42431</v>
      </c>
      <c r="B261" s="4" t="s">
        <v>8</v>
      </c>
      <c r="C261" s="4">
        <v>53</v>
      </c>
      <c r="D261" s="4">
        <v>43</v>
      </c>
      <c r="E261" s="4">
        <v>25</v>
      </c>
      <c r="F261" s="4">
        <v>38</v>
      </c>
      <c r="G261" s="4">
        <v>0.37</v>
      </c>
      <c r="L261" s="3"/>
      <c r="M261" s="4"/>
      <c r="N261" s="4"/>
      <c r="O261" s="4"/>
      <c r="P261" s="4"/>
      <c r="Q261" s="4"/>
      <c r="R261" s="4"/>
    </row>
    <row r="262" spans="1:18" outlineLevel="3" x14ac:dyDescent="0.3">
      <c r="A262" s="3">
        <v>42439</v>
      </c>
      <c r="B262" s="4" t="s">
        <v>8</v>
      </c>
      <c r="C262" s="4">
        <v>66</v>
      </c>
      <c r="D262" s="4">
        <v>62</v>
      </c>
      <c r="E262" s="4">
        <v>47</v>
      </c>
      <c r="F262" s="4">
        <v>38</v>
      </c>
      <c r="G262" s="4">
        <v>0.4</v>
      </c>
      <c r="L262" s="3"/>
      <c r="M262" s="4"/>
      <c r="N262" s="4"/>
      <c r="O262" s="4"/>
      <c r="P262" s="4"/>
      <c r="Q262" s="4"/>
      <c r="R262" s="4"/>
    </row>
    <row r="263" spans="1:18" outlineLevel="3" x14ac:dyDescent="0.3">
      <c r="A263" s="3">
        <v>42440</v>
      </c>
      <c r="B263" s="4" t="s">
        <v>8</v>
      </c>
      <c r="C263" s="4">
        <v>50</v>
      </c>
      <c r="D263" s="4">
        <v>48</v>
      </c>
      <c r="E263" s="4">
        <v>41</v>
      </c>
      <c r="F263" s="4">
        <v>25.1</v>
      </c>
      <c r="G263" s="4">
        <v>0.09</v>
      </c>
      <c r="L263" s="3"/>
      <c r="M263" s="4"/>
      <c r="N263" s="4"/>
      <c r="O263" s="4"/>
      <c r="P263" s="4"/>
      <c r="Q263" s="4"/>
      <c r="R263" s="4"/>
    </row>
    <row r="264" spans="1:18" outlineLevel="3" x14ac:dyDescent="0.3">
      <c r="A264" s="3">
        <v>42443</v>
      </c>
      <c r="B264" s="4" t="s">
        <v>8</v>
      </c>
      <c r="C264" s="4">
        <v>45</v>
      </c>
      <c r="D264" s="4">
        <v>43</v>
      </c>
      <c r="E264" s="4">
        <v>39</v>
      </c>
      <c r="F264" s="4">
        <v>29.1</v>
      </c>
      <c r="G264" s="4">
        <v>0.21</v>
      </c>
      <c r="L264" s="3"/>
      <c r="M264" s="4"/>
      <c r="N264" s="4"/>
      <c r="O264" s="4"/>
      <c r="P264" s="4"/>
      <c r="Q264" s="4"/>
      <c r="R264" s="4"/>
    </row>
    <row r="265" spans="1:18" outlineLevel="3" x14ac:dyDescent="0.3">
      <c r="A265" s="3">
        <v>42444</v>
      </c>
      <c r="B265" s="4" t="s">
        <v>8</v>
      </c>
      <c r="C265" s="4">
        <v>45</v>
      </c>
      <c r="D265" s="4">
        <v>43</v>
      </c>
      <c r="E265" s="4">
        <v>41</v>
      </c>
      <c r="F265" s="4">
        <v>32</v>
      </c>
      <c r="G265" s="4">
        <v>1.1399999999999999</v>
      </c>
      <c r="L265" s="3"/>
      <c r="M265" s="4"/>
      <c r="N265" s="4"/>
      <c r="O265" s="4"/>
      <c r="P265" s="4"/>
      <c r="Q265" s="4"/>
      <c r="R265" s="4"/>
    </row>
    <row r="266" spans="1:18" outlineLevel="3" x14ac:dyDescent="0.3">
      <c r="A266" s="3">
        <v>42445</v>
      </c>
      <c r="B266" s="4" t="s">
        <v>8</v>
      </c>
      <c r="C266" s="4">
        <v>48</v>
      </c>
      <c r="D266" s="4">
        <v>43</v>
      </c>
      <c r="E266" s="4">
        <v>41</v>
      </c>
      <c r="F266" s="4">
        <v>21</v>
      </c>
      <c r="G266" s="4">
        <v>0.03</v>
      </c>
      <c r="L266" s="3"/>
      <c r="M266" s="4"/>
      <c r="N266" s="4"/>
      <c r="O266" s="4"/>
      <c r="P266" s="4"/>
      <c r="Q266" s="4"/>
      <c r="R266" s="4"/>
    </row>
    <row r="267" spans="1:18" outlineLevel="3" x14ac:dyDescent="0.3">
      <c r="A267" s="3">
        <v>42446</v>
      </c>
      <c r="B267" s="4" t="s">
        <v>8</v>
      </c>
      <c r="C267" s="4">
        <v>64</v>
      </c>
      <c r="D267" s="4">
        <v>49</v>
      </c>
      <c r="E267" s="4">
        <v>43</v>
      </c>
      <c r="F267" s="4">
        <v>46.1</v>
      </c>
      <c r="G267" s="5">
        <v>7.0000000000000007E-2</v>
      </c>
      <c r="L267" s="3"/>
      <c r="M267" s="4"/>
      <c r="N267" s="4"/>
      <c r="O267" s="4"/>
      <c r="P267" s="4"/>
      <c r="Q267" s="4"/>
      <c r="R267" s="4"/>
    </row>
    <row r="268" spans="1:18" outlineLevel="3" x14ac:dyDescent="0.3">
      <c r="A268" s="3">
        <v>42447</v>
      </c>
      <c r="B268" s="4" t="s">
        <v>8</v>
      </c>
      <c r="C268" s="4">
        <v>52</v>
      </c>
      <c r="D268" s="4">
        <v>47</v>
      </c>
      <c r="E268" s="4">
        <v>35</v>
      </c>
      <c r="F268" s="4">
        <v>40.9</v>
      </c>
      <c r="G268" s="4">
        <v>0.03</v>
      </c>
      <c r="L268" s="3"/>
      <c r="M268" s="4"/>
      <c r="N268" s="4"/>
      <c r="O268" s="4"/>
      <c r="P268" s="4"/>
      <c r="Q268" s="4"/>
      <c r="R268" s="4"/>
    </row>
    <row r="269" spans="1:18" outlineLevel="3" x14ac:dyDescent="0.3">
      <c r="A269" s="3">
        <v>42449</v>
      </c>
      <c r="B269" s="4" t="s">
        <v>8</v>
      </c>
      <c r="C269" s="4">
        <v>35</v>
      </c>
      <c r="D269" s="4">
        <v>32</v>
      </c>
      <c r="E269" s="4">
        <v>26</v>
      </c>
      <c r="F269" s="4">
        <v>21.9</v>
      </c>
      <c r="G269" s="4">
        <v>0.02</v>
      </c>
      <c r="L269" s="3"/>
      <c r="M269" s="4"/>
      <c r="N269" s="4"/>
      <c r="O269" s="4"/>
      <c r="P269" s="4"/>
      <c r="Q269" s="4"/>
      <c r="R269" s="4"/>
    </row>
    <row r="270" spans="1:18" outlineLevel="3" x14ac:dyDescent="0.3">
      <c r="A270" s="3">
        <v>42454</v>
      </c>
      <c r="B270" s="4" t="s">
        <v>8</v>
      </c>
      <c r="C270" s="4">
        <v>46</v>
      </c>
      <c r="D270" s="4">
        <v>39</v>
      </c>
      <c r="E270" s="4">
        <v>37</v>
      </c>
      <c r="F270" s="4">
        <v>19.899999999999999</v>
      </c>
      <c r="G270" s="4">
        <v>0.16</v>
      </c>
      <c r="L270" s="3"/>
      <c r="M270" s="4"/>
      <c r="N270" s="4"/>
      <c r="O270" s="4"/>
      <c r="P270" s="4"/>
      <c r="Q270" s="4"/>
      <c r="R270" s="4"/>
    </row>
    <row r="271" spans="1:18" outlineLevel="3" x14ac:dyDescent="0.3">
      <c r="A271" s="3">
        <v>42457</v>
      </c>
      <c r="B271" s="4" t="s">
        <v>8</v>
      </c>
      <c r="C271" s="4">
        <v>47</v>
      </c>
      <c r="D271" s="4">
        <v>40</v>
      </c>
      <c r="E271" s="4">
        <v>38</v>
      </c>
      <c r="F271" s="4">
        <v>32</v>
      </c>
      <c r="G271" s="4">
        <v>0.41</v>
      </c>
      <c r="L271" s="3"/>
      <c r="M271" s="4"/>
      <c r="N271" s="4"/>
      <c r="O271" s="4"/>
      <c r="P271" s="4"/>
      <c r="Q271" s="4"/>
      <c r="R271" s="5"/>
    </row>
    <row r="272" spans="1:18" outlineLevel="3" x14ac:dyDescent="0.3">
      <c r="A272" s="3">
        <v>42461</v>
      </c>
      <c r="B272" s="4" t="s">
        <v>8</v>
      </c>
      <c r="C272" s="4">
        <v>69</v>
      </c>
      <c r="D272" s="4">
        <v>63</v>
      </c>
      <c r="E272" s="4">
        <v>59</v>
      </c>
      <c r="F272" s="4">
        <v>36.9</v>
      </c>
      <c r="G272" s="4">
        <v>0.05</v>
      </c>
      <c r="L272" s="3"/>
      <c r="M272" s="4"/>
      <c r="N272" s="4"/>
      <c r="O272" s="4"/>
      <c r="P272" s="4"/>
      <c r="Q272" s="4"/>
      <c r="R272" s="4"/>
    </row>
    <row r="273" spans="1:18" outlineLevel="3" x14ac:dyDescent="0.3">
      <c r="A273" s="3">
        <v>42462</v>
      </c>
      <c r="B273" s="4" t="s">
        <v>8</v>
      </c>
      <c r="C273" s="4">
        <v>59</v>
      </c>
      <c r="D273" s="4">
        <v>53</v>
      </c>
      <c r="E273" s="4">
        <v>42</v>
      </c>
      <c r="F273" s="4">
        <v>21.9</v>
      </c>
      <c r="G273" s="4">
        <v>0.32</v>
      </c>
      <c r="L273" s="3"/>
      <c r="M273" s="4"/>
      <c r="N273" s="4"/>
      <c r="O273" s="4"/>
      <c r="P273" s="4"/>
      <c r="Q273" s="4"/>
      <c r="R273" s="4"/>
    </row>
    <row r="274" spans="1:18" outlineLevel="3" x14ac:dyDescent="0.3">
      <c r="A274" s="3">
        <v>42467</v>
      </c>
      <c r="B274" s="4" t="s">
        <v>8</v>
      </c>
      <c r="C274" s="4">
        <v>58</v>
      </c>
      <c r="D274" s="4">
        <v>49</v>
      </c>
      <c r="E274" s="4">
        <v>42</v>
      </c>
      <c r="F274" s="4">
        <v>40</v>
      </c>
      <c r="G274" s="4">
        <v>1.03</v>
      </c>
      <c r="L274" s="3"/>
      <c r="M274" s="4"/>
      <c r="N274" s="4"/>
      <c r="O274" s="4"/>
      <c r="P274" s="4"/>
      <c r="Q274" s="4"/>
      <c r="R274" s="4"/>
    </row>
    <row r="275" spans="1:18" outlineLevel="3" x14ac:dyDescent="0.3">
      <c r="A275" s="3">
        <v>42471</v>
      </c>
      <c r="B275" s="4" t="s">
        <v>8</v>
      </c>
      <c r="C275" s="4">
        <v>60</v>
      </c>
      <c r="D275" s="4">
        <v>48</v>
      </c>
      <c r="E275" s="4">
        <v>42</v>
      </c>
      <c r="F275" s="4">
        <v>40.9</v>
      </c>
      <c r="G275" s="4">
        <v>0.01</v>
      </c>
      <c r="L275" s="3"/>
      <c r="M275" s="4"/>
      <c r="N275" s="4"/>
      <c r="O275" s="4"/>
      <c r="P275" s="4"/>
      <c r="Q275" s="4"/>
      <c r="R275" s="4"/>
    </row>
    <row r="276" spans="1:18" outlineLevel="3" x14ac:dyDescent="0.3">
      <c r="A276" s="3">
        <v>42472</v>
      </c>
      <c r="B276" s="4" t="s">
        <v>8</v>
      </c>
      <c r="C276" s="4">
        <v>60</v>
      </c>
      <c r="D276" s="4">
        <v>55</v>
      </c>
      <c r="E276" s="4">
        <v>43</v>
      </c>
      <c r="F276" s="4">
        <v>38</v>
      </c>
      <c r="G276" s="4">
        <v>0.22</v>
      </c>
      <c r="L276" s="3"/>
      <c r="M276" s="4"/>
      <c r="N276" s="4"/>
      <c r="O276" s="4"/>
      <c r="P276" s="4"/>
      <c r="Q276" s="4"/>
      <c r="R276" s="4"/>
    </row>
    <row r="277" spans="1:18" outlineLevel="3" x14ac:dyDescent="0.3">
      <c r="A277" s="3">
        <v>42479</v>
      </c>
      <c r="B277" s="4" t="s">
        <v>8</v>
      </c>
      <c r="C277" s="4">
        <v>54</v>
      </c>
      <c r="D277" s="4">
        <v>47</v>
      </c>
      <c r="E277" s="4">
        <v>44</v>
      </c>
      <c r="F277" s="4">
        <v>19.899999999999999</v>
      </c>
      <c r="G277" s="4">
        <v>0.02</v>
      </c>
      <c r="L277" s="3"/>
      <c r="M277" s="4"/>
      <c r="N277" s="4"/>
      <c r="O277" s="4"/>
      <c r="P277" s="4"/>
      <c r="Q277" s="4"/>
      <c r="R277" s="4"/>
    </row>
    <row r="278" spans="1:18" outlineLevel="3" x14ac:dyDescent="0.3">
      <c r="A278" s="3">
        <v>42483</v>
      </c>
      <c r="B278" s="4" t="s">
        <v>8</v>
      </c>
      <c r="C278" s="4">
        <v>64</v>
      </c>
      <c r="D278" s="4">
        <v>60</v>
      </c>
      <c r="E278" s="4">
        <v>48</v>
      </c>
      <c r="F278" s="4">
        <v>31.1</v>
      </c>
      <c r="G278" s="4">
        <v>0.09</v>
      </c>
      <c r="L278" s="3"/>
      <c r="M278" s="4"/>
      <c r="N278" s="4"/>
      <c r="O278" s="4"/>
      <c r="P278" s="4"/>
      <c r="Q278" s="4"/>
      <c r="R278" s="4"/>
    </row>
    <row r="279" spans="1:18" outlineLevel="3" x14ac:dyDescent="0.3">
      <c r="A279" s="3">
        <v>42486</v>
      </c>
      <c r="B279" s="4" t="s">
        <v>8</v>
      </c>
      <c r="C279" s="4">
        <v>51</v>
      </c>
      <c r="D279" s="4">
        <v>45</v>
      </c>
      <c r="E279" s="4">
        <v>37</v>
      </c>
      <c r="F279" s="4">
        <v>23.9</v>
      </c>
      <c r="G279" s="4">
        <v>0.27</v>
      </c>
      <c r="L279" s="3"/>
      <c r="M279" s="4"/>
      <c r="N279" s="4"/>
      <c r="O279" s="4"/>
      <c r="P279" s="4"/>
      <c r="Q279" s="4"/>
      <c r="R279" s="4"/>
    </row>
    <row r="280" spans="1:18" outlineLevel="3" x14ac:dyDescent="0.3">
      <c r="A280" s="3">
        <v>42491</v>
      </c>
      <c r="B280" s="4" t="s">
        <v>8</v>
      </c>
      <c r="C280" s="4">
        <v>53</v>
      </c>
      <c r="D280" s="4">
        <v>48</v>
      </c>
      <c r="E280" s="4">
        <v>43</v>
      </c>
      <c r="F280" s="4">
        <v>19.899999999999999</v>
      </c>
      <c r="G280" s="4">
        <v>0.1</v>
      </c>
      <c r="L280" s="3"/>
      <c r="M280" s="4"/>
      <c r="N280" s="4"/>
      <c r="O280" s="4"/>
      <c r="P280" s="4"/>
      <c r="Q280" s="4"/>
      <c r="R280" s="4"/>
    </row>
    <row r="281" spans="1:18" outlineLevel="3" x14ac:dyDescent="0.3">
      <c r="A281" s="3">
        <v>42492</v>
      </c>
      <c r="B281" s="4" t="s">
        <v>8</v>
      </c>
      <c r="C281" s="4">
        <v>51</v>
      </c>
      <c r="D281" s="4">
        <v>47</v>
      </c>
      <c r="E281" s="4">
        <v>43</v>
      </c>
      <c r="F281" s="4">
        <v>18.100000000000001</v>
      </c>
      <c r="G281" s="4">
        <v>0.39</v>
      </c>
      <c r="L281" s="3"/>
      <c r="M281" s="4"/>
      <c r="N281" s="4"/>
      <c r="O281" s="4"/>
      <c r="P281" s="4"/>
      <c r="Q281" s="4"/>
      <c r="R281" s="4"/>
    </row>
    <row r="282" spans="1:18" outlineLevel="3" x14ac:dyDescent="0.3">
      <c r="A282" s="3">
        <v>42493</v>
      </c>
      <c r="B282" s="4" t="s">
        <v>8</v>
      </c>
      <c r="C282" s="4">
        <v>49</v>
      </c>
      <c r="D282" s="4">
        <v>47</v>
      </c>
      <c r="E282" s="4">
        <v>45</v>
      </c>
      <c r="F282" s="4">
        <v>12.1</v>
      </c>
      <c r="G282" s="4">
        <v>0.1</v>
      </c>
      <c r="L282" s="3"/>
      <c r="M282" s="4"/>
      <c r="N282" s="4"/>
      <c r="O282" s="4"/>
      <c r="P282" s="4"/>
      <c r="Q282" s="4"/>
      <c r="R282" s="4"/>
    </row>
    <row r="283" spans="1:18" outlineLevel="3" x14ac:dyDescent="0.3">
      <c r="A283" s="3">
        <v>42494</v>
      </c>
      <c r="B283" s="4" t="s">
        <v>8</v>
      </c>
      <c r="C283" s="4">
        <v>50</v>
      </c>
      <c r="D283" s="4">
        <v>46</v>
      </c>
      <c r="E283" s="4">
        <v>43</v>
      </c>
      <c r="F283" s="4">
        <v>29.1</v>
      </c>
      <c r="G283" s="4">
        <v>0.48</v>
      </c>
      <c r="L283" s="3"/>
      <c r="M283" s="4"/>
      <c r="N283" s="4"/>
      <c r="O283" s="4"/>
      <c r="P283" s="4"/>
      <c r="Q283" s="4"/>
      <c r="R283" s="4"/>
    </row>
    <row r="284" spans="1:18" outlineLevel="3" x14ac:dyDescent="0.3">
      <c r="A284" s="3">
        <v>42495</v>
      </c>
      <c r="B284" s="4" t="s">
        <v>8</v>
      </c>
      <c r="C284" s="4">
        <v>47</v>
      </c>
      <c r="D284" s="4">
        <v>45</v>
      </c>
      <c r="E284" s="4">
        <v>44</v>
      </c>
      <c r="F284" s="4">
        <v>32</v>
      </c>
      <c r="G284" s="4">
        <v>0.15</v>
      </c>
      <c r="L284" s="3"/>
      <c r="M284" s="4"/>
      <c r="N284" s="4"/>
      <c r="O284" s="4"/>
      <c r="P284" s="4"/>
      <c r="Q284" s="4"/>
      <c r="R284" s="4"/>
    </row>
    <row r="285" spans="1:18" outlineLevel="3" x14ac:dyDescent="0.3">
      <c r="A285" s="3">
        <v>42496</v>
      </c>
      <c r="B285" s="4" t="s">
        <v>8</v>
      </c>
      <c r="C285" s="4">
        <v>53</v>
      </c>
      <c r="D285" s="4">
        <v>48</v>
      </c>
      <c r="E285" s="4">
        <v>46</v>
      </c>
      <c r="F285" s="4">
        <v>23</v>
      </c>
      <c r="G285" s="4">
        <v>0.09</v>
      </c>
      <c r="L285" s="3"/>
      <c r="M285" s="4"/>
      <c r="N285" s="4"/>
      <c r="O285" s="4"/>
      <c r="P285" s="4"/>
      <c r="Q285" s="4"/>
      <c r="R285" s="4"/>
    </row>
    <row r="286" spans="1:18" outlineLevel="3" x14ac:dyDescent="0.3">
      <c r="A286" s="3">
        <v>42498</v>
      </c>
      <c r="B286" s="4" t="s">
        <v>8</v>
      </c>
      <c r="C286" s="4">
        <v>63</v>
      </c>
      <c r="D286" s="4">
        <v>52</v>
      </c>
      <c r="E286" s="4">
        <v>46</v>
      </c>
      <c r="F286" s="4">
        <v>36.9</v>
      </c>
      <c r="G286" s="4">
        <v>0.02</v>
      </c>
      <c r="L286" s="3"/>
      <c r="M286" s="4"/>
      <c r="N286" s="4"/>
      <c r="O286" s="4"/>
      <c r="P286" s="4"/>
      <c r="Q286" s="4"/>
      <c r="R286" s="4"/>
    </row>
    <row r="287" spans="1:18" outlineLevel="3" x14ac:dyDescent="0.3">
      <c r="A287" s="3">
        <v>42503</v>
      </c>
      <c r="B287" s="4" t="s">
        <v>8</v>
      </c>
      <c r="C287" s="4">
        <v>74</v>
      </c>
      <c r="D287" s="4">
        <v>61</v>
      </c>
      <c r="E287" s="4">
        <v>52</v>
      </c>
      <c r="F287" s="4">
        <v>23</v>
      </c>
      <c r="G287" s="4">
        <v>0.11</v>
      </c>
      <c r="L287" s="3"/>
      <c r="M287" s="4"/>
      <c r="N287" s="4"/>
      <c r="O287" s="4"/>
      <c r="P287" s="4"/>
      <c r="Q287" s="4"/>
      <c r="R287" s="4"/>
    </row>
    <row r="288" spans="1:18" outlineLevel="3" x14ac:dyDescent="0.3">
      <c r="A288" s="3">
        <v>42514</v>
      </c>
      <c r="B288" s="4" t="s">
        <v>8</v>
      </c>
      <c r="C288" s="4">
        <v>59</v>
      </c>
      <c r="D288" s="4">
        <v>56</v>
      </c>
      <c r="E288" s="4">
        <v>52</v>
      </c>
      <c r="F288" s="4">
        <v>25.1</v>
      </c>
      <c r="G288" s="4">
        <v>0.26</v>
      </c>
      <c r="L288" s="3"/>
      <c r="M288" s="4"/>
      <c r="N288" s="4"/>
      <c r="O288" s="4"/>
      <c r="P288" s="4"/>
      <c r="Q288" s="4"/>
      <c r="R288" s="4"/>
    </row>
    <row r="289" spans="1:18" outlineLevel="3" x14ac:dyDescent="0.3">
      <c r="A289" s="3">
        <v>42520</v>
      </c>
      <c r="B289" s="4" t="s">
        <v>8</v>
      </c>
      <c r="C289" s="4">
        <v>76</v>
      </c>
      <c r="D289" s="4">
        <v>58</v>
      </c>
      <c r="E289" s="4">
        <v>52</v>
      </c>
      <c r="F289" s="4">
        <v>25.1</v>
      </c>
      <c r="G289" s="4">
        <v>1.1299999999999999</v>
      </c>
      <c r="L289" s="3"/>
      <c r="M289" s="4"/>
      <c r="N289" s="4"/>
      <c r="O289" s="4"/>
      <c r="P289" s="4"/>
      <c r="Q289" s="4"/>
      <c r="R289" s="4"/>
    </row>
    <row r="290" spans="1:18" outlineLevel="3" x14ac:dyDescent="0.3">
      <c r="A290" s="3">
        <v>42526</v>
      </c>
      <c r="B290" s="4" t="s">
        <v>8</v>
      </c>
      <c r="C290" s="4">
        <v>68</v>
      </c>
      <c r="D290" s="4">
        <v>64</v>
      </c>
      <c r="E290" s="4">
        <v>60</v>
      </c>
      <c r="F290" s="4">
        <v>25.9</v>
      </c>
      <c r="G290" s="4">
        <v>0.91</v>
      </c>
      <c r="L290" s="3"/>
      <c r="M290" s="4"/>
      <c r="N290" s="4"/>
      <c r="O290" s="4"/>
      <c r="P290" s="4"/>
      <c r="Q290" s="4"/>
      <c r="R290" s="4"/>
    </row>
    <row r="291" spans="1:18" outlineLevel="3" x14ac:dyDescent="0.3">
      <c r="A291" s="3">
        <v>42528</v>
      </c>
      <c r="B291" s="4" t="s">
        <v>8</v>
      </c>
      <c r="C291" s="4">
        <v>86</v>
      </c>
      <c r="D291" s="4">
        <v>74</v>
      </c>
      <c r="E291" s="4">
        <v>63</v>
      </c>
      <c r="F291" s="4">
        <v>29.1</v>
      </c>
      <c r="G291" s="4">
        <v>0.15</v>
      </c>
      <c r="L291" s="3"/>
      <c r="M291" s="4"/>
      <c r="N291" s="4"/>
      <c r="O291" s="4"/>
      <c r="P291" s="4"/>
      <c r="Q291" s="4"/>
      <c r="R291" s="4"/>
    </row>
    <row r="292" spans="1:18" outlineLevel="3" x14ac:dyDescent="0.3">
      <c r="A292" s="3">
        <v>42532</v>
      </c>
      <c r="B292" s="4" t="s">
        <v>8</v>
      </c>
      <c r="C292" s="4">
        <v>68</v>
      </c>
      <c r="D292" s="4">
        <v>61</v>
      </c>
      <c r="E292" s="4">
        <v>54</v>
      </c>
      <c r="F292" s="4">
        <v>36</v>
      </c>
      <c r="G292" s="4">
        <v>0.02</v>
      </c>
      <c r="L292" s="3"/>
      <c r="M292" s="4"/>
      <c r="N292" s="4"/>
      <c r="O292" s="4"/>
      <c r="P292" s="4"/>
      <c r="Q292" s="4"/>
      <c r="R292" s="4"/>
    </row>
    <row r="293" spans="1:18" outlineLevel="3" x14ac:dyDescent="0.3">
      <c r="A293" s="3">
        <v>42538</v>
      </c>
      <c r="B293" s="4" t="s">
        <v>8</v>
      </c>
      <c r="C293" s="4">
        <v>74</v>
      </c>
      <c r="D293" s="4">
        <v>66</v>
      </c>
      <c r="E293" s="4">
        <v>59</v>
      </c>
      <c r="F293" s="4">
        <v>38.9</v>
      </c>
      <c r="G293" s="4">
        <v>0.12</v>
      </c>
      <c r="L293" s="3"/>
      <c r="M293" s="4"/>
      <c r="N293" s="4"/>
      <c r="O293" s="4"/>
      <c r="P293" s="4"/>
      <c r="Q293" s="4"/>
      <c r="R293" s="4"/>
    </row>
    <row r="294" spans="1:18" outlineLevel="3" x14ac:dyDescent="0.3">
      <c r="A294" s="3">
        <v>42542</v>
      </c>
      <c r="B294" s="4" t="s">
        <v>8</v>
      </c>
      <c r="C294" s="4">
        <v>87</v>
      </c>
      <c r="D294" s="4">
        <v>73</v>
      </c>
      <c r="E294" s="4">
        <v>64</v>
      </c>
      <c r="F294" s="4">
        <v>29.1</v>
      </c>
      <c r="G294" s="4">
        <v>0.02</v>
      </c>
      <c r="L294" s="3"/>
      <c r="M294" s="4"/>
      <c r="N294" s="4"/>
      <c r="O294" s="4"/>
      <c r="P294" s="4"/>
      <c r="Q294" s="4"/>
      <c r="R294" s="4"/>
    </row>
    <row r="295" spans="1:18" outlineLevel="3" x14ac:dyDescent="0.3">
      <c r="A295" s="3">
        <v>42549</v>
      </c>
      <c r="B295" s="4" t="s">
        <v>8</v>
      </c>
      <c r="C295" s="4">
        <v>79</v>
      </c>
      <c r="D295" s="4">
        <v>73</v>
      </c>
      <c r="E295" s="4">
        <v>68</v>
      </c>
      <c r="F295" s="4">
        <v>25.1</v>
      </c>
      <c r="G295" s="4">
        <v>0.08</v>
      </c>
      <c r="L295" s="3"/>
      <c r="M295" s="4"/>
      <c r="N295" s="4"/>
      <c r="O295" s="4"/>
      <c r="P295" s="4"/>
      <c r="Q295" s="4"/>
      <c r="R295" s="4"/>
    </row>
    <row r="296" spans="1:18" outlineLevel="3" x14ac:dyDescent="0.3">
      <c r="A296" s="3">
        <v>42550</v>
      </c>
      <c r="B296" s="4" t="s">
        <v>8</v>
      </c>
      <c r="C296" s="4">
        <v>87</v>
      </c>
      <c r="D296" s="4">
        <v>74</v>
      </c>
      <c r="E296" s="4">
        <v>67</v>
      </c>
      <c r="F296" s="4">
        <v>31.1</v>
      </c>
      <c r="G296" s="4">
        <v>0.03</v>
      </c>
      <c r="L296" s="3"/>
      <c r="M296" s="4"/>
      <c r="N296" s="4"/>
      <c r="O296" s="4"/>
      <c r="P296" s="4"/>
      <c r="Q296" s="4"/>
      <c r="R296" s="4"/>
    </row>
    <row r="297" spans="1:18" outlineLevel="3" x14ac:dyDescent="0.3">
      <c r="A297" s="3">
        <v>42552</v>
      </c>
      <c r="B297" s="4" t="s">
        <v>8</v>
      </c>
      <c r="C297" s="4">
        <v>86</v>
      </c>
      <c r="D297" s="4">
        <v>76</v>
      </c>
      <c r="E297" s="4">
        <v>68</v>
      </c>
      <c r="F297" s="4">
        <v>32</v>
      </c>
      <c r="G297" s="4">
        <v>0.2</v>
      </c>
      <c r="L297" s="3"/>
      <c r="M297" s="4"/>
      <c r="N297" s="4"/>
      <c r="O297" s="4"/>
      <c r="P297" s="4"/>
      <c r="Q297" s="4"/>
      <c r="R297" s="4"/>
    </row>
    <row r="298" spans="1:18" outlineLevel="3" x14ac:dyDescent="0.3">
      <c r="A298" s="3">
        <v>42556</v>
      </c>
      <c r="B298" s="4" t="s">
        <v>8</v>
      </c>
      <c r="C298" s="4">
        <v>76</v>
      </c>
      <c r="D298" s="4">
        <v>70</v>
      </c>
      <c r="E298" s="4">
        <v>64</v>
      </c>
      <c r="F298" s="4">
        <v>21</v>
      </c>
      <c r="G298" s="4">
        <v>0.23</v>
      </c>
      <c r="L298" s="3"/>
      <c r="M298" s="4"/>
      <c r="N298" s="4"/>
      <c r="O298" s="4"/>
      <c r="P298" s="4"/>
      <c r="Q298" s="4"/>
      <c r="R298" s="4"/>
    </row>
    <row r="299" spans="1:18" outlineLevel="3" x14ac:dyDescent="0.3">
      <c r="A299" s="3">
        <v>42559</v>
      </c>
      <c r="B299" s="4" t="s">
        <v>8</v>
      </c>
      <c r="C299" s="4">
        <v>67</v>
      </c>
      <c r="D299" s="4">
        <v>63</v>
      </c>
      <c r="E299" s="4">
        <v>61</v>
      </c>
      <c r="F299" s="4">
        <v>19.899999999999999</v>
      </c>
      <c r="G299" s="4">
        <v>0.02</v>
      </c>
      <c r="L299" s="3"/>
      <c r="M299" s="4"/>
      <c r="N299" s="4"/>
      <c r="O299" s="4"/>
      <c r="P299" s="4"/>
      <c r="Q299" s="4"/>
      <c r="R299" s="4"/>
    </row>
    <row r="300" spans="1:18" outlineLevel="3" x14ac:dyDescent="0.3">
      <c r="A300" s="3">
        <v>42560</v>
      </c>
      <c r="B300" s="4" t="s">
        <v>8</v>
      </c>
      <c r="C300" s="4">
        <v>65</v>
      </c>
      <c r="D300" s="4">
        <v>62</v>
      </c>
      <c r="E300" s="4">
        <v>59</v>
      </c>
      <c r="F300" s="4">
        <v>18.100000000000001</v>
      </c>
      <c r="G300" s="4">
        <v>0.11</v>
      </c>
      <c r="L300" s="3"/>
      <c r="M300" s="4"/>
      <c r="N300" s="4"/>
      <c r="O300" s="4"/>
      <c r="P300" s="4"/>
      <c r="Q300" s="4"/>
      <c r="R300" s="4"/>
    </row>
    <row r="301" spans="1:18" outlineLevel="3" x14ac:dyDescent="0.3">
      <c r="A301" s="3">
        <v>42561</v>
      </c>
      <c r="B301" s="4" t="s">
        <v>8</v>
      </c>
      <c r="C301" s="4">
        <v>64</v>
      </c>
      <c r="D301" s="4">
        <v>62</v>
      </c>
      <c r="E301" s="4">
        <v>59</v>
      </c>
      <c r="F301" s="4">
        <v>16.100000000000001</v>
      </c>
      <c r="G301" s="4">
        <v>0.09</v>
      </c>
      <c r="L301" s="3"/>
      <c r="M301" s="4"/>
      <c r="N301" s="4"/>
      <c r="O301" s="4"/>
      <c r="P301" s="4"/>
      <c r="Q301" s="4"/>
      <c r="R301" s="4"/>
    </row>
    <row r="302" spans="1:18" outlineLevel="3" x14ac:dyDescent="0.3">
      <c r="A302" s="3">
        <v>42569</v>
      </c>
      <c r="B302" s="4" t="s">
        <v>8</v>
      </c>
      <c r="C302" s="4">
        <v>95</v>
      </c>
      <c r="D302" s="4">
        <v>78</v>
      </c>
      <c r="E302" s="4">
        <v>67</v>
      </c>
      <c r="F302" s="4">
        <v>40</v>
      </c>
      <c r="G302" s="4">
        <v>0.01</v>
      </c>
      <c r="L302" s="3"/>
      <c r="M302" s="4"/>
      <c r="N302" s="4"/>
      <c r="O302" s="4"/>
      <c r="P302" s="4"/>
      <c r="Q302" s="4"/>
      <c r="R302" s="4"/>
    </row>
    <row r="303" spans="1:18" outlineLevel="3" x14ac:dyDescent="0.3">
      <c r="A303" s="3">
        <v>42580</v>
      </c>
      <c r="B303" s="4" t="s">
        <v>8</v>
      </c>
      <c r="C303" s="4">
        <v>79</v>
      </c>
      <c r="D303" s="4">
        <v>77</v>
      </c>
      <c r="E303" s="4">
        <v>72</v>
      </c>
      <c r="F303" s="4">
        <v>21</v>
      </c>
      <c r="G303" s="4">
        <v>0.06</v>
      </c>
      <c r="L303" s="3"/>
      <c r="M303" s="4"/>
      <c r="N303" s="4"/>
      <c r="O303" s="4"/>
      <c r="P303" s="4"/>
      <c r="Q303" s="4"/>
      <c r="R303" s="4"/>
    </row>
    <row r="304" spans="1:18" outlineLevel="3" x14ac:dyDescent="0.3">
      <c r="A304" s="3">
        <v>42582</v>
      </c>
      <c r="B304" s="4" t="s">
        <v>8</v>
      </c>
      <c r="C304" s="4">
        <v>74</v>
      </c>
      <c r="D304" s="4">
        <v>71</v>
      </c>
      <c r="E304" s="4">
        <v>68</v>
      </c>
      <c r="F304" s="4">
        <v>17</v>
      </c>
      <c r="G304" s="4">
        <v>0.15</v>
      </c>
      <c r="L304" s="3"/>
      <c r="M304" s="4"/>
      <c r="N304" s="4"/>
      <c r="O304" s="4"/>
      <c r="P304" s="4"/>
      <c r="Q304" s="4"/>
      <c r="R304" s="4"/>
    </row>
    <row r="305" spans="1:18" outlineLevel="3" x14ac:dyDescent="0.3">
      <c r="A305" s="3">
        <v>42584</v>
      </c>
      <c r="B305" s="4" t="s">
        <v>8</v>
      </c>
      <c r="C305" s="4">
        <v>74</v>
      </c>
      <c r="D305" s="4">
        <v>70</v>
      </c>
      <c r="E305" s="4">
        <v>65</v>
      </c>
      <c r="F305" s="4">
        <v>19</v>
      </c>
      <c r="G305" s="4">
        <v>0.04</v>
      </c>
      <c r="L305" s="3"/>
      <c r="M305" s="4"/>
      <c r="N305" s="4"/>
      <c r="O305" s="4"/>
      <c r="P305" s="4"/>
      <c r="Q305" s="4"/>
      <c r="R305" s="4"/>
    </row>
    <row r="306" spans="1:18" outlineLevel="3" x14ac:dyDescent="0.3">
      <c r="A306" s="3">
        <v>42588</v>
      </c>
      <c r="B306" s="4" t="s">
        <v>8</v>
      </c>
      <c r="C306" s="4">
        <v>89</v>
      </c>
      <c r="D306" s="4">
        <v>77</v>
      </c>
      <c r="E306" s="4">
        <v>70</v>
      </c>
      <c r="F306" s="4">
        <v>32</v>
      </c>
      <c r="G306" s="4">
        <v>0.02</v>
      </c>
      <c r="L306" s="3"/>
      <c r="M306" s="4"/>
      <c r="N306" s="4"/>
      <c r="O306" s="4"/>
      <c r="P306" s="4"/>
      <c r="Q306" s="4"/>
      <c r="R306" s="4"/>
    </row>
    <row r="307" spans="1:18" outlineLevel="3" x14ac:dyDescent="0.3">
      <c r="A307" s="3">
        <v>42592</v>
      </c>
      <c r="B307" s="4" t="s">
        <v>8</v>
      </c>
      <c r="C307" s="4">
        <v>80</v>
      </c>
      <c r="D307" s="4">
        <v>74</v>
      </c>
      <c r="E307" s="4">
        <v>68</v>
      </c>
      <c r="F307" s="4">
        <v>32</v>
      </c>
      <c r="G307" s="4">
        <v>0.23</v>
      </c>
      <c r="L307" s="3"/>
      <c r="M307" s="4"/>
      <c r="N307" s="4"/>
      <c r="O307" s="4"/>
      <c r="P307" s="4"/>
      <c r="Q307" s="4"/>
      <c r="R307" s="4"/>
    </row>
    <row r="308" spans="1:18" outlineLevel="3" x14ac:dyDescent="0.3">
      <c r="A308" s="3">
        <v>42594</v>
      </c>
      <c r="B308" s="4" t="s">
        <v>8</v>
      </c>
      <c r="C308" s="4">
        <v>98</v>
      </c>
      <c r="D308" s="4">
        <v>86</v>
      </c>
      <c r="E308" s="4">
        <v>78</v>
      </c>
      <c r="F308" s="4">
        <v>31.1</v>
      </c>
      <c r="G308" s="4">
        <v>0.01</v>
      </c>
      <c r="L308" s="3"/>
      <c r="M308" s="4"/>
      <c r="N308" s="4"/>
      <c r="O308" s="4"/>
      <c r="P308" s="4"/>
      <c r="Q308" s="4"/>
      <c r="R308" s="4"/>
    </row>
    <row r="309" spans="1:18" outlineLevel="3" x14ac:dyDescent="0.3">
      <c r="A309" s="3">
        <v>42595</v>
      </c>
      <c r="B309" s="4" t="s">
        <v>8</v>
      </c>
      <c r="C309" s="4">
        <v>82</v>
      </c>
      <c r="D309" s="4">
        <v>74</v>
      </c>
      <c r="E309" s="4">
        <v>68</v>
      </c>
      <c r="F309" s="4">
        <v>28</v>
      </c>
      <c r="G309" s="4">
        <v>0.34</v>
      </c>
      <c r="L309" s="3"/>
      <c r="M309" s="4"/>
      <c r="N309" s="4"/>
      <c r="O309" s="4"/>
      <c r="P309" s="4"/>
      <c r="Q309" s="4"/>
      <c r="R309" s="4"/>
    </row>
    <row r="310" spans="1:18" outlineLevel="3" x14ac:dyDescent="0.3">
      <c r="A310" s="3">
        <v>42596</v>
      </c>
      <c r="B310" s="4" t="s">
        <v>8</v>
      </c>
      <c r="C310" s="4">
        <v>96</v>
      </c>
      <c r="D310" s="4">
        <v>80</v>
      </c>
      <c r="E310" s="4">
        <v>69</v>
      </c>
      <c r="F310" s="4">
        <v>27.1</v>
      </c>
      <c r="G310" s="4">
        <v>0.18</v>
      </c>
      <c r="L310" s="3"/>
      <c r="M310" s="4"/>
      <c r="N310" s="4"/>
      <c r="O310" s="4"/>
      <c r="P310" s="4"/>
      <c r="Q310" s="4"/>
      <c r="R310" s="4"/>
    </row>
    <row r="311" spans="1:18" outlineLevel="3" x14ac:dyDescent="0.3">
      <c r="A311" s="3">
        <v>42603</v>
      </c>
      <c r="B311" s="4" t="s">
        <v>8</v>
      </c>
      <c r="C311" s="4">
        <v>78</v>
      </c>
      <c r="D311" s="4">
        <v>71</v>
      </c>
      <c r="E311" s="4">
        <v>65</v>
      </c>
      <c r="F311" s="4">
        <v>32</v>
      </c>
      <c r="G311" s="4">
        <v>0.01</v>
      </c>
      <c r="L311" s="3"/>
      <c r="M311" s="4"/>
      <c r="N311" s="4"/>
      <c r="O311" s="4"/>
      <c r="P311" s="4"/>
      <c r="Q311" s="4"/>
      <c r="R311" s="4"/>
    </row>
    <row r="312" spans="1:18" outlineLevel="3" x14ac:dyDescent="0.3">
      <c r="A312" s="3">
        <v>42604</v>
      </c>
      <c r="B312" s="4" t="s">
        <v>8</v>
      </c>
      <c r="C312" s="4">
        <v>80</v>
      </c>
      <c r="D312" s="4">
        <v>73</v>
      </c>
      <c r="E312" s="4">
        <v>65</v>
      </c>
      <c r="F312" s="4">
        <v>31.1</v>
      </c>
      <c r="G312" s="4">
        <v>0.89</v>
      </c>
      <c r="L312" s="3"/>
      <c r="M312" s="4"/>
      <c r="N312" s="4"/>
      <c r="O312" s="4"/>
      <c r="P312" s="4"/>
      <c r="Q312" s="4"/>
      <c r="R312" s="4"/>
    </row>
    <row r="313" spans="1:18" outlineLevel="3" x14ac:dyDescent="0.3">
      <c r="A313" s="3">
        <v>42614</v>
      </c>
      <c r="B313" s="4" t="s">
        <v>8</v>
      </c>
      <c r="C313" s="4">
        <v>76</v>
      </c>
      <c r="D313" s="4">
        <v>74</v>
      </c>
      <c r="E313" s="4">
        <v>68</v>
      </c>
      <c r="F313" s="4">
        <v>21</v>
      </c>
      <c r="G313" s="4">
        <v>0.02</v>
      </c>
      <c r="L313" s="3"/>
      <c r="M313" s="4"/>
      <c r="N313" s="4"/>
      <c r="O313" s="4"/>
      <c r="P313" s="4"/>
      <c r="Q313" s="4"/>
      <c r="R313" s="4"/>
    </row>
    <row r="314" spans="1:18" outlineLevel="3" x14ac:dyDescent="0.3">
      <c r="A314" s="3">
        <v>42618</v>
      </c>
      <c r="B314" s="4" t="s">
        <v>8</v>
      </c>
      <c r="C314" s="4">
        <v>74</v>
      </c>
      <c r="D314" s="4">
        <v>65</v>
      </c>
      <c r="E314" s="4">
        <v>60</v>
      </c>
      <c r="F314" s="4">
        <v>40</v>
      </c>
      <c r="G314" s="5">
        <v>7.0000000000000007E-2</v>
      </c>
      <c r="L314" s="3"/>
      <c r="M314" s="4"/>
      <c r="N314" s="4"/>
      <c r="O314" s="4"/>
      <c r="P314" s="4"/>
      <c r="Q314" s="4"/>
      <c r="R314" s="4"/>
    </row>
    <row r="315" spans="1:18" outlineLevel="3" x14ac:dyDescent="0.3">
      <c r="A315" s="3">
        <v>42619</v>
      </c>
      <c r="B315" s="4" t="s">
        <v>8</v>
      </c>
      <c r="C315" s="4">
        <v>72</v>
      </c>
      <c r="D315" s="4">
        <v>65</v>
      </c>
      <c r="E315" s="4">
        <v>63</v>
      </c>
      <c r="F315" s="4">
        <v>30</v>
      </c>
      <c r="G315" s="4">
        <v>0.14000000000000001</v>
      </c>
      <c r="L315" s="3"/>
      <c r="M315" s="4"/>
      <c r="N315" s="4"/>
      <c r="O315" s="4"/>
      <c r="P315" s="4"/>
      <c r="Q315" s="4"/>
      <c r="R315" s="4"/>
    </row>
    <row r="316" spans="1:18" outlineLevel="3" x14ac:dyDescent="0.3">
      <c r="A316" s="3">
        <v>42620</v>
      </c>
      <c r="B316" s="4" t="s">
        <v>8</v>
      </c>
      <c r="C316" s="4">
        <v>76</v>
      </c>
      <c r="D316" s="4">
        <v>69</v>
      </c>
      <c r="E316" s="4">
        <v>65</v>
      </c>
      <c r="F316" s="4">
        <v>19</v>
      </c>
      <c r="G316" s="4">
        <v>0.03</v>
      </c>
      <c r="L316" s="3"/>
      <c r="M316" s="4"/>
      <c r="N316" s="4"/>
      <c r="O316" s="4"/>
      <c r="P316" s="4"/>
      <c r="Q316" s="4"/>
      <c r="R316" s="4"/>
    </row>
    <row r="317" spans="1:18" outlineLevel="3" x14ac:dyDescent="0.3">
      <c r="A317" s="3">
        <v>42623</v>
      </c>
      <c r="B317" s="4" t="s">
        <v>8</v>
      </c>
      <c r="C317" s="4">
        <v>78</v>
      </c>
      <c r="D317" s="4">
        <v>75</v>
      </c>
      <c r="E317" s="4">
        <v>70</v>
      </c>
      <c r="F317" s="4">
        <v>19</v>
      </c>
      <c r="G317" s="4">
        <v>0.01</v>
      </c>
      <c r="L317" s="3"/>
      <c r="M317" s="4"/>
      <c r="N317" s="4"/>
      <c r="O317" s="4"/>
      <c r="P317" s="4"/>
      <c r="Q317" s="4"/>
      <c r="R317" s="4"/>
    </row>
    <row r="318" spans="1:18" outlineLevel="3" x14ac:dyDescent="0.3">
      <c r="A318" s="3">
        <v>42624</v>
      </c>
      <c r="B318" s="4" t="s">
        <v>8</v>
      </c>
      <c r="C318" s="4">
        <v>83</v>
      </c>
      <c r="D318" s="4">
        <v>76</v>
      </c>
      <c r="E318" s="4">
        <v>63</v>
      </c>
      <c r="F318" s="4">
        <v>47</v>
      </c>
      <c r="G318" s="4">
        <v>0.03</v>
      </c>
      <c r="L318" s="3"/>
      <c r="M318" s="4"/>
      <c r="N318" s="4"/>
      <c r="O318" s="4"/>
      <c r="P318" s="4"/>
      <c r="Q318" s="4"/>
      <c r="R318" s="5"/>
    </row>
    <row r="319" spans="1:18" outlineLevel="3" x14ac:dyDescent="0.3">
      <c r="A319" s="3">
        <v>42627</v>
      </c>
      <c r="B319" s="4" t="s">
        <v>8</v>
      </c>
      <c r="C319" s="4">
        <v>90</v>
      </c>
      <c r="D319" s="4">
        <v>74</v>
      </c>
      <c r="E319" s="4">
        <v>62</v>
      </c>
      <c r="F319" s="4">
        <v>32</v>
      </c>
      <c r="G319" s="4">
        <v>0.06</v>
      </c>
      <c r="L319" s="3"/>
      <c r="M319" s="4"/>
      <c r="N319" s="4"/>
      <c r="O319" s="4"/>
      <c r="P319" s="4"/>
      <c r="Q319" s="4"/>
      <c r="R319" s="4"/>
    </row>
    <row r="320" spans="1:18" outlineLevel="3" x14ac:dyDescent="0.3">
      <c r="A320" s="3">
        <v>42632</v>
      </c>
      <c r="B320" s="4" t="s">
        <v>8</v>
      </c>
      <c r="C320" s="4">
        <v>74</v>
      </c>
      <c r="D320" s="4">
        <v>72</v>
      </c>
      <c r="E320" s="4">
        <v>67</v>
      </c>
      <c r="F320" s="4">
        <v>16.100000000000001</v>
      </c>
      <c r="G320" s="4">
        <v>0.33</v>
      </c>
      <c r="L320" s="3"/>
      <c r="M320" s="4"/>
      <c r="N320" s="4"/>
      <c r="O320" s="4"/>
      <c r="P320" s="4"/>
      <c r="Q320" s="4"/>
      <c r="R320" s="4"/>
    </row>
    <row r="321" spans="1:18" outlineLevel="3" x14ac:dyDescent="0.3">
      <c r="A321" s="3">
        <v>42636</v>
      </c>
      <c r="B321" s="4" t="s">
        <v>8</v>
      </c>
      <c r="C321" s="4">
        <v>82</v>
      </c>
      <c r="D321" s="4">
        <v>70</v>
      </c>
      <c r="E321" s="4">
        <v>56</v>
      </c>
      <c r="F321" s="4">
        <v>29.1</v>
      </c>
      <c r="G321" s="4">
        <v>0.34</v>
      </c>
      <c r="L321" s="3"/>
      <c r="M321" s="4"/>
      <c r="N321" s="4"/>
      <c r="O321" s="4"/>
      <c r="P321" s="4"/>
      <c r="Q321" s="4"/>
      <c r="R321" s="4"/>
    </row>
    <row r="322" spans="1:18" outlineLevel="3" x14ac:dyDescent="0.3">
      <c r="A322" s="3">
        <v>42640</v>
      </c>
      <c r="B322" s="4" t="s">
        <v>8</v>
      </c>
      <c r="C322" s="4">
        <v>72</v>
      </c>
      <c r="D322" s="4">
        <v>63</v>
      </c>
      <c r="E322" s="4">
        <v>59</v>
      </c>
      <c r="F322" s="4">
        <v>15</v>
      </c>
      <c r="G322" s="4">
        <v>0.22</v>
      </c>
      <c r="L322" s="3"/>
      <c r="M322" s="4"/>
      <c r="N322" s="4"/>
      <c r="O322" s="4"/>
      <c r="P322" s="4"/>
      <c r="Q322" s="4"/>
      <c r="R322" s="4"/>
    </row>
    <row r="323" spans="1:18" outlineLevel="3" x14ac:dyDescent="0.3">
      <c r="A323" s="3">
        <v>42643</v>
      </c>
      <c r="B323" s="4" t="s">
        <v>8</v>
      </c>
      <c r="C323" s="4">
        <v>62</v>
      </c>
      <c r="D323" s="4">
        <v>58</v>
      </c>
      <c r="E323" s="4">
        <v>56</v>
      </c>
      <c r="F323" s="4">
        <v>28</v>
      </c>
      <c r="G323" s="4">
        <v>0.13</v>
      </c>
      <c r="L323" s="3"/>
      <c r="M323" s="4"/>
      <c r="N323" s="4"/>
      <c r="O323" s="4"/>
      <c r="P323" s="4"/>
      <c r="Q323" s="4"/>
      <c r="R323" s="4"/>
    </row>
    <row r="324" spans="1:18" outlineLevel="3" x14ac:dyDescent="0.3">
      <c r="A324" s="3">
        <v>42644</v>
      </c>
      <c r="B324" s="4" t="s">
        <v>8</v>
      </c>
      <c r="C324" s="4">
        <v>59</v>
      </c>
      <c r="D324" s="4">
        <v>57</v>
      </c>
      <c r="E324" s="4">
        <v>54</v>
      </c>
      <c r="F324" s="4">
        <v>30</v>
      </c>
      <c r="G324" s="4">
        <v>0.71</v>
      </c>
      <c r="L324" s="3"/>
      <c r="M324" s="4"/>
      <c r="N324" s="4"/>
      <c r="O324" s="4"/>
      <c r="P324" s="4"/>
      <c r="Q324" s="4"/>
      <c r="R324" s="4"/>
    </row>
    <row r="325" spans="1:18" outlineLevel="3" x14ac:dyDescent="0.3">
      <c r="A325" s="3">
        <v>42645</v>
      </c>
      <c r="B325" s="4" t="s">
        <v>8</v>
      </c>
      <c r="C325" s="4">
        <v>57</v>
      </c>
      <c r="D325" s="4">
        <v>55</v>
      </c>
      <c r="E325" s="4">
        <v>53</v>
      </c>
      <c r="F325" s="4">
        <v>21.9</v>
      </c>
      <c r="G325" s="4">
        <v>0.03</v>
      </c>
      <c r="L325" s="3"/>
      <c r="M325" s="4"/>
      <c r="N325" s="4"/>
      <c r="O325" s="4"/>
      <c r="P325" s="4"/>
      <c r="Q325" s="4"/>
      <c r="R325" s="4"/>
    </row>
    <row r="326" spans="1:18" outlineLevel="3" x14ac:dyDescent="0.3">
      <c r="A326" s="3">
        <v>42651</v>
      </c>
      <c r="B326" s="4" t="s">
        <v>8</v>
      </c>
      <c r="C326" s="4">
        <v>68</v>
      </c>
      <c r="D326" s="4">
        <v>60</v>
      </c>
      <c r="E326" s="4">
        <v>52</v>
      </c>
      <c r="F326" s="4">
        <v>16.100000000000001</v>
      </c>
      <c r="G326" s="4">
        <v>0.01</v>
      </c>
      <c r="L326" s="3"/>
      <c r="M326" s="4"/>
      <c r="N326" s="4"/>
      <c r="O326" s="4"/>
      <c r="P326" s="4"/>
      <c r="Q326" s="4"/>
      <c r="R326" s="4"/>
    </row>
    <row r="327" spans="1:18" outlineLevel="3" x14ac:dyDescent="0.3">
      <c r="A327" s="3">
        <v>42652</v>
      </c>
      <c r="B327" s="4" t="s">
        <v>8</v>
      </c>
      <c r="C327" s="4">
        <v>65</v>
      </c>
      <c r="D327" s="4">
        <v>59</v>
      </c>
      <c r="E327" s="4">
        <v>48</v>
      </c>
      <c r="F327" s="4">
        <v>30</v>
      </c>
      <c r="G327" s="4">
        <v>1.84</v>
      </c>
      <c r="L327" s="3"/>
      <c r="M327" s="4"/>
      <c r="N327" s="4"/>
      <c r="O327" s="4"/>
      <c r="P327" s="4"/>
      <c r="Q327" s="4"/>
      <c r="R327" s="4"/>
    </row>
    <row r="328" spans="1:18" outlineLevel="3" x14ac:dyDescent="0.3">
      <c r="A328" s="3">
        <v>42661</v>
      </c>
      <c r="B328" s="4" t="s">
        <v>8</v>
      </c>
      <c r="C328" s="4">
        <v>69</v>
      </c>
      <c r="D328" s="4">
        <v>62</v>
      </c>
      <c r="E328" s="4">
        <v>57</v>
      </c>
      <c r="F328" s="4">
        <v>27.1</v>
      </c>
      <c r="G328" s="4">
        <v>0.14000000000000001</v>
      </c>
      <c r="L328" s="3"/>
      <c r="M328" s="4"/>
      <c r="N328" s="4"/>
      <c r="O328" s="4"/>
      <c r="P328" s="4"/>
      <c r="Q328" s="4"/>
      <c r="R328" s="4"/>
    </row>
    <row r="329" spans="1:18" outlineLevel="3" x14ac:dyDescent="0.3">
      <c r="A329" s="3">
        <v>42663</v>
      </c>
      <c r="B329" s="4" t="s">
        <v>8</v>
      </c>
      <c r="C329" s="4">
        <v>62</v>
      </c>
      <c r="D329" s="4">
        <v>60</v>
      </c>
      <c r="E329" s="4">
        <v>56</v>
      </c>
      <c r="F329" s="4">
        <v>21.9</v>
      </c>
      <c r="G329" s="4">
        <v>0.08</v>
      </c>
      <c r="L329" s="3"/>
      <c r="M329" s="4"/>
      <c r="N329" s="4"/>
      <c r="O329" s="4"/>
      <c r="P329" s="4"/>
      <c r="Q329" s="4"/>
      <c r="R329" s="4"/>
    </row>
    <row r="330" spans="1:18" outlineLevel="3" x14ac:dyDescent="0.3">
      <c r="A330" s="3">
        <v>42664</v>
      </c>
      <c r="B330" s="4" t="s">
        <v>8</v>
      </c>
      <c r="C330" s="4">
        <v>75</v>
      </c>
      <c r="D330" s="4">
        <v>62</v>
      </c>
      <c r="E330" s="4">
        <v>59</v>
      </c>
      <c r="F330" s="4">
        <v>25.1</v>
      </c>
      <c r="G330" s="4">
        <v>1.1100000000000001</v>
      </c>
      <c r="L330" s="3"/>
      <c r="M330" s="4"/>
      <c r="N330" s="4"/>
      <c r="O330" s="4"/>
      <c r="P330" s="4"/>
      <c r="Q330" s="4"/>
      <c r="R330" s="4"/>
    </row>
    <row r="331" spans="1:18" outlineLevel="3" x14ac:dyDescent="0.3">
      <c r="A331" s="3">
        <v>42665</v>
      </c>
      <c r="B331" s="4" t="s">
        <v>8</v>
      </c>
      <c r="C331" s="4">
        <v>65</v>
      </c>
      <c r="D331" s="4">
        <v>61</v>
      </c>
      <c r="E331" s="4">
        <v>44</v>
      </c>
      <c r="F331" s="4">
        <v>40</v>
      </c>
      <c r="G331" s="4">
        <v>0.15</v>
      </c>
      <c r="L331" s="3"/>
      <c r="M331" s="4"/>
      <c r="N331" s="4"/>
      <c r="O331" s="4"/>
      <c r="P331" s="4"/>
      <c r="Q331" s="4"/>
      <c r="R331" s="4"/>
    </row>
    <row r="332" spans="1:18" outlineLevel="3" x14ac:dyDescent="0.3">
      <c r="A332" s="3">
        <v>42670</v>
      </c>
      <c r="B332" s="4" t="s">
        <v>8</v>
      </c>
      <c r="C332" s="4">
        <v>49</v>
      </c>
      <c r="D332" s="4">
        <v>40</v>
      </c>
      <c r="E332" s="4">
        <v>34</v>
      </c>
      <c r="F332" s="4">
        <v>32</v>
      </c>
      <c r="G332" s="4">
        <v>0.65</v>
      </c>
      <c r="L332" s="3"/>
      <c r="M332" s="4"/>
      <c r="N332" s="4"/>
      <c r="O332" s="4"/>
      <c r="P332" s="4"/>
      <c r="Q332" s="4"/>
      <c r="R332" s="4"/>
    </row>
    <row r="333" spans="1:18" outlineLevel="3" x14ac:dyDescent="0.3">
      <c r="A333" s="3">
        <v>42671</v>
      </c>
      <c r="B333" s="4" t="s">
        <v>8</v>
      </c>
      <c r="C333" s="4">
        <v>55</v>
      </c>
      <c r="D333" s="4">
        <v>48</v>
      </c>
      <c r="E333" s="4">
        <v>44</v>
      </c>
      <c r="F333" s="4">
        <v>38.9</v>
      </c>
      <c r="G333" s="4">
        <v>0.61</v>
      </c>
      <c r="L333" s="3"/>
      <c r="M333" s="4"/>
      <c r="N333" s="4"/>
      <c r="O333" s="4"/>
      <c r="P333" s="4"/>
      <c r="Q333" s="4"/>
      <c r="R333" s="4"/>
    </row>
    <row r="334" spans="1:18" outlineLevel="3" x14ac:dyDescent="0.3">
      <c r="A334" s="3">
        <v>42673</v>
      </c>
      <c r="B334" s="4" t="s">
        <v>8</v>
      </c>
      <c r="C334" s="4">
        <v>65</v>
      </c>
      <c r="D334" s="4">
        <v>58</v>
      </c>
      <c r="E334" s="4">
        <v>46</v>
      </c>
      <c r="F334" s="4">
        <v>21.9</v>
      </c>
      <c r="G334" s="4">
        <v>0.13</v>
      </c>
      <c r="L334" s="3"/>
      <c r="M334" s="4"/>
      <c r="N334" s="4"/>
      <c r="O334" s="4"/>
      <c r="P334" s="4"/>
      <c r="Q334" s="4"/>
      <c r="R334" s="4"/>
    </row>
    <row r="335" spans="1:18" outlineLevel="3" x14ac:dyDescent="0.3">
      <c r="A335" s="3">
        <v>42677</v>
      </c>
      <c r="B335" s="4" t="s">
        <v>8</v>
      </c>
      <c r="C335" s="4">
        <v>64</v>
      </c>
      <c r="D335" s="4">
        <v>56</v>
      </c>
      <c r="E335" s="4">
        <v>51</v>
      </c>
      <c r="F335" s="4">
        <v>29.1</v>
      </c>
      <c r="G335" s="4">
        <v>0.08</v>
      </c>
      <c r="L335" s="3"/>
      <c r="M335" s="4"/>
      <c r="N335" s="4"/>
      <c r="O335" s="4"/>
      <c r="P335" s="4"/>
      <c r="Q335" s="4"/>
      <c r="R335" s="4"/>
    </row>
    <row r="336" spans="1:18" outlineLevel="3" x14ac:dyDescent="0.3">
      <c r="A336" s="3">
        <v>42680</v>
      </c>
      <c r="B336" s="4" t="s">
        <v>8</v>
      </c>
      <c r="C336" s="4">
        <v>52</v>
      </c>
      <c r="D336" s="4">
        <v>48</v>
      </c>
      <c r="E336" s="4">
        <v>43</v>
      </c>
      <c r="F336" s="4">
        <v>30</v>
      </c>
      <c r="G336" s="4">
        <v>0.09</v>
      </c>
      <c r="L336" s="3"/>
      <c r="M336" s="4"/>
      <c r="N336" s="4"/>
      <c r="O336" s="4"/>
      <c r="P336" s="4"/>
      <c r="Q336" s="4"/>
      <c r="R336" s="4"/>
    </row>
    <row r="337" spans="1:18" outlineLevel="3" x14ac:dyDescent="0.3">
      <c r="A337" s="3">
        <v>42683</v>
      </c>
      <c r="B337" s="4" t="s">
        <v>8</v>
      </c>
      <c r="C337" s="4">
        <v>62</v>
      </c>
      <c r="D337" s="4">
        <v>52</v>
      </c>
      <c r="E337" s="4">
        <v>44</v>
      </c>
      <c r="F337" s="4">
        <v>25.9</v>
      </c>
      <c r="G337" s="4">
        <v>0.01</v>
      </c>
      <c r="L337" s="3"/>
      <c r="M337" s="4"/>
      <c r="N337" s="4"/>
      <c r="O337" s="4"/>
      <c r="P337" s="4"/>
      <c r="Q337" s="4"/>
      <c r="R337" s="4"/>
    </row>
    <row r="338" spans="1:18" outlineLevel="3" x14ac:dyDescent="0.3">
      <c r="A338" s="3">
        <v>42689</v>
      </c>
      <c r="B338" s="4" t="s">
        <v>8</v>
      </c>
      <c r="C338" s="4">
        <v>58</v>
      </c>
      <c r="D338" s="4">
        <v>51</v>
      </c>
      <c r="E338" s="4">
        <v>46</v>
      </c>
      <c r="F338" s="4">
        <v>33.1</v>
      </c>
      <c r="G338" s="4">
        <v>0.99</v>
      </c>
      <c r="L338" s="3"/>
      <c r="M338" s="4"/>
      <c r="N338" s="4"/>
      <c r="O338" s="4"/>
      <c r="P338" s="4"/>
      <c r="Q338" s="4"/>
      <c r="R338" s="4"/>
    </row>
    <row r="339" spans="1:18" outlineLevel="3" x14ac:dyDescent="0.3">
      <c r="A339" s="3">
        <v>42690</v>
      </c>
      <c r="B339" s="4" t="s">
        <v>8</v>
      </c>
      <c r="C339" s="4">
        <v>55</v>
      </c>
      <c r="D339" s="4">
        <v>53</v>
      </c>
      <c r="E339" s="4">
        <v>51</v>
      </c>
      <c r="F339" s="4">
        <v>25.1</v>
      </c>
      <c r="G339" s="4">
        <v>0.03</v>
      </c>
      <c r="L339" s="3"/>
      <c r="M339" s="4"/>
      <c r="N339" s="4"/>
      <c r="O339" s="4"/>
      <c r="P339" s="4"/>
      <c r="Q339" s="4"/>
      <c r="R339" s="4"/>
    </row>
    <row r="340" spans="1:18" outlineLevel="3" x14ac:dyDescent="0.3">
      <c r="A340" s="3">
        <v>42694</v>
      </c>
      <c r="B340" s="4" t="s">
        <v>8</v>
      </c>
      <c r="C340" s="4">
        <v>49</v>
      </c>
      <c r="D340" s="4">
        <v>44</v>
      </c>
      <c r="E340" s="4">
        <v>32</v>
      </c>
      <c r="F340" s="4">
        <v>42.1</v>
      </c>
      <c r="G340" s="4">
        <v>0.08</v>
      </c>
      <c r="L340" s="3"/>
      <c r="M340" s="4"/>
      <c r="N340" s="4"/>
      <c r="O340" s="4"/>
      <c r="P340" s="4"/>
      <c r="Q340" s="4"/>
      <c r="R340" s="4"/>
    </row>
    <row r="341" spans="1:18" outlineLevel="3" x14ac:dyDescent="0.3">
      <c r="A341" s="3">
        <v>42698</v>
      </c>
      <c r="B341" s="4" t="s">
        <v>8</v>
      </c>
      <c r="C341" s="4">
        <v>44</v>
      </c>
      <c r="D341" s="4">
        <v>37</v>
      </c>
      <c r="E341" s="4">
        <v>33</v>
      </c>
      <c r="F341" s="4">
        <v>13</v>
      </c>
      <c r="G341" s="4">
        <v>0.05</v>
      </c>
      <c r="L341" s="3"/>
      <c r="M341" s="4"/>
      <c r="N341" s="4"/>
      <c r="O341" s="4"/>
      <c r="P341" s="4"/>
      <c r="Q341" s="4"/>
      <c r="R341" s="4"/>
    </row>
    <row r="342" spans="1:18" outlineLevel="3" x14ac:dyDescent="0.3">
      <c r="A342" s="3">
        <v>42699</v>
      </c>
      <c r="B342" s="4" t="s">
        <v>8</v>
      </c>
      <c r="C342" s="4">
        <v>48</v>
      </c>
      <c r="D342" s="4">
        <v>42</v>
      </c>
      <c r="E342" s="4">
        <v>39</v>
      </c>
      <c r="F342" s="4">
        <v>17</v>
      </c>
      <c r="G342" s="4">
        <v>0.03</v>
      </c>
      <c r="L342" s="3"/>
      <c r="M342" s="4"/>
      <c r="N342" s="4"/>
      <c r="O342" s="4"/>
      <c r="P342" s="4"/>
      <c r="Q342" s="4"/>
      <c r="R342" s="4"/>
    </row>
    <row r="343" spans="1:18" outlineLevel="3" x14ac:dyDescent="0.3">
      <c r="A343" s="3">
        <v>42703</v>
      </c>
      <c r="B343" s="4" t="s">
        <v>8</v>
      </c>
      <c r="C343" s="4">
        <v>58</v>
      </c>
      <c r="D343" s="4">
        <v>42</v>
      </c>
      <c r="E343" s="4">
        <v>33</v>
      </c>
      <c r="F343" s="4">
        <v>30</v>
      </c>
      <c r="G343" s="4">
        <v>0.43</v>
      </c>
      <c r="L343" s="3"/>
      <c r="M343" s="4"/>
      <c r="N343" s="4"/>
      <c r="O343" s="4"/>
      <c r="P343" s="4"/>
      <c r="Q343" s="4"/>
      <c r="R343" s="4"/>
    </row>
    <row r="344" spans="1:18" outlineLevel="3" x14ac:dyDescent="0.3">
      <c r="A344" s="3">
        <v>42704</v>
      </c>
      <c r="B344" s="4" t="s">
        <v>8</v>
      </c>
      <c r="C344" s="4">
        <v>52</v>
      </c>
      <c r="D344" s="4">
        <v>48</v>
      </c>
      <c r="E344" s="4">
        <v>42</v>
      </c>
      <c r="F344" s="4">
        <v>28</v>
      </c>
      <c r="G344" s="4">
        <v>0.91</v>
      </c>
      <c r="L344" s="3"/>
      <c r="M344" s="4"/>
      <c r="N344" s="4"/>
      <c r="O344" s="4"/>
      <c r="P344" s="4"/>
      <c r="Q344" s="4"/>
      <c r="R344" s="4"/>
    </row>
    <row r="345" spans="1:18" outlineLevel="3" x14ac:dyDescent="0.3">
      <c r="A345" s="3">
        <v>42705</v>
      </c>
      <c r="B345" s="4" t="s">
        <v>8</v>
      </c>
      <c r="C345" s="4">
        <v>57</v>
      </c>
      <c r="D345" s="4">
        <v>50</v>
      </c>
      <c r="E345" s="4">
        <v>43</v>
      </c>
      <c r="F345" s="4">
        <v>34</v>
      </c>
      <c r="G345" s="4">
        <v>0.31</v>
      </c>
      <c r="L345" s="3"/>
      <c r="M345" s="4"/>
      <c r="N345" s="4"/>
      <c r="O345" s="4"/>
      <c r="P345" s="4"/>
      <c r="Q345" s="4"/>
      <c r="R345" s="4"/>
    </row>
    <row r="346" spans="1:18" outlineLevel="3" x14ac:dyDescent="0.3">
      <c r="A346" s="3">
        <v>42711</v>
      </c>
      <c r="B346" s="4" t="s">
        <v>8</v>
      </c>
      <c r="C346" s="4">
        <v>42</v>
      </c>
      <c r="D346" s="4">
        <v>40</v>
      </c>
      <c r="E346" s="4">
        <v>36</v>
      </c>
      <c r="F346" s="4">
        <v>19</v>
      </c>
      <c r="G346" s="4">
        <v>0.08</v>
      </c>
      <c r="L346" s="3"/>
      <c r="M346" s="4"/>
      <c r="N346" s="4"/>
      <c r="O346" s="4"/>
      <c r="P346" s="4"/>
      <c r="Q346" s="4"/>
      <c r="R346" s="4"/>
    </row>
    <row r="347" spans="1:18" outlineLevel="3" x14ac:dyDescent="0.3">
      <c r="A347" s="3">
        <v>42722</v>
      </c>
      <c r="B347" s="4" t="s">
        <v>8</v>
      </c>
      <c r="C347" s="4">
        <v>57</v>
      </c>
      <c r="D347" s="4">
        <v>44</v>
      </c>
      <c r="E347" s="4">
        <v>33</v>
      </c>
      <c r="F347" s="4">
        <v>42.9</v>
      </c>
      <c r="G347" s="4">
        <v>0.11</v>
      </c>
      <c r="L347" s="3"/>
      <c r="M347" s="4"/>
      <c r="N347" s="4"/>
      <c r="O347" s="4"/>
      <c r="P347" s="4"/>
      <c r="Q347" s="4"/>
      <c r="R347" s="4"/>
    </row>
    <row r="348" spans="1:18" outlineLevel="3" x14ac:dyDescent="0.3">
      <c r="A348" s="3">
        <v>42726</v>
      </c>
      <c r="B348" s="4" t="s">
        <v>8</v>
      </c>
      <c r="C348" s="4">
        <v>39</v>
      </c>
      <c r="D348" s="4">
        <v>35</v>
      </c>
      <c r="E348" s="4">
        <v>31</v>
      </c>
      <c r="F348" s="4">
        <v>25.9</v>
      </c>
      <c r="G348" s="4">
        <v>0.02</v>
      </c>
      <c r="L348" s="3"/>
      <c r="M348" s="4"/>
      <c r="N348" s="4"/>
      <c r="O348" s="4"/>
      <c r="P348" s="4"/>
      <c r="Q348" s="4"/>
      <c r="R348" s="4"/>
    </row>
    <row r="349" spans="1:18" outlineLevel="3" x14ac:dyDescent="0.3">
      <c r="A349" s="3">
        <v>42728</v>
      </c>
      <c r="B349" s="4" t="s">
        <v>8</v>
      </c>
      <c r="C349" s="4">
        <v>45</v>
      </c>
      <c r="D349" s="4">
        <v>40</v>
      </c>
      <c r="E349" s="4">
        <v>35</v>
      </c>
      <c r="F349" s="4">
        <v>25.9</v>
      </c>
      <c r="G349" s="4">
        <v>0.38</v>
      </c>
      <c r="L349" s="3"/>
      <c r="M349" s="4"/>
      <c r="N349" s="4"/>
      <c r="O349" s="4"/>
      <c r="P349" s="4"/>
      <c r="Q349" s="4"/>
      <c r="R349" s="4"/>
    </row>
    <row r="350" spans="1:18" outlineLevel="3" x14ac:dyDescent="0.3">
      <c r="A350" s="3">
        <v>42730</v>
      </c>
      <c r="B350" s="4" t="s">
        <v>8</v>
      </c>
      <c r="C350" s="4">
        <v>48</v>
      </c>
      <c r="D350" s="4">
        <v>30</v>
      </c>
      <c r="E350" s="4">
        <v>24</v>
      </c>
      <c r="F350" s="4">
        <v>28</v>
      </c>
      <c r="G350" s="4">
        <v>0.01</v>
      </c>
      <c r="L350" s="3"/>
      <c r="M350" s="4"/>
      <c r="N350" s="4"/>
      <c r="O350" s="4"/>
      <c r="P350" s="4"/>
      <c r="Q350" s="4"/>
      <c r="R350" s="4"/>
    </row>
    <row r="351" spans="1:18" outlineLevel="2" x14ac:dyDescent="0.3">
      <c r="A351" s="3"/>
      <c r="B351" s="11" t="s">
        <v>35</v>
      </c>
      <c r="C351" s="4"/>
      <c r="D351" s="4">
        <f>SUBTOTAL(1,D252:D350)</f>
        <v>56.131313131313128</v>
      </c>
      <c r="E351" s="4"/>
      <c r="F351" s="4"/>
      <c r="G351" s="4"/>
      <c r="L351" s="3"/>
      <c r="M351" s="4"/>
      <c r="N351" s="4"/>
      <c r="O351" s="4"/>
      <c r="P351" s="4"/>
      <c r="Q351" s="4"/>
      <c r="R351" s="4"/>
    </row>
    <row r="352" spans="1:18" outlineLevel="1" x14ac:dyDescent="0.3">
      <c r="A352" s="10" t="s">
        <v>29</v>
      </c>
      <c r="B352" s="4">
        <f>SUBTOTAL(3,B252:B350)</f>
        <v>99</v>
      </c>
      <c r="C352" s="4"/>
      <c r="D352" s="4"/>
      <c r="E352" s="4"/>
      <c r="F352" s="4"/>
      <c r="G352" s="4"/>
      <c r="L352" s="3"/>
      <c r="M352" s="4"/>
      <c r="N352" s="4"/>
      <c r="O352" s="4"/>
      <c r="P352" s="4"/>
      <c r="Q352" s="4"/>
      <c r="R352" s="4"/>
    </row>
    <row r="353" spans="1:18" outlineLevel="3" x14ac:dyDescent="0.3">
      <c r="A353" s="3">
        <v>42381</v>
      </c>
      <c r="B353" s="4" t="s">
        <v>9</v>
      </c>
      <c r="C353" s="4">
        <v>37</v>
      </c>
      <c r="D353" s="4">
        <v>29</v>
      </c>
      <c r="E353" s="4">
        <v>21</v>
      </c>
      <c r="F353" s="4">
        <v>23</v>
      </c>
      <c r="G353" s="4">
        <v>0.08</v>
      </c>
      <c r="L353" s="3"/>
      <c r="M353" s="4"/>
      <c r="N353" s="4"/>
      <c r="O353" s="4"/>
      <c r="P353" s="4"/>
      <c r="Q353" s="4"/>
      <c r="R353" s="4"/>
    </row>
    <row r="354" spans="1:18" outlineLevel="3" x14ac:dyDescent="0.3">
      <c r="A354" s="3">
        <v>42386</v>
      </c>
      <c r="B354" s="4" t="s">
        <v>9</v>
      </c>
      <c r="C354" s="4">
        <v>38</v>
      </c>
      <c r="D354" s="4">
        <v>35</v>
      </c>
      <c r="E354" s="4">
        <v>29</v>
      </c>
      <c r="F354" s="4">
        <v>21</v>
      </c>
      <c r="G354" s="4">
        <v>0.1</v>
      </c>
      <c r="L354" s="3"/>
      <c r="M354" s="4"/>
      <c r="N354" s="4"/>
      <c r="O354" s="4"/>
      <c r="P354" s="4"/>
      <c r="Q354" s="4"/>
      <c r="R354" s="4"/>
    </row>
    <row r="355" spans="1:18" outlineLevel="3" x14ac:dyDescent="0.3">
      <c r="A355" s="3">
        <v>42387</v>
      </c>
      <c r="B355" s="4" t="s">
        <v>9</v>
      </c>
      <c r="C355" s="4">
        <v>29</v>
      </c>
      <c r="D355" s="4">
        <v>27</v>
      </c>
      <c r="E355" s="4">
        <v>19</v>
      </c>
      <c r="F355" s="4">
        <v>42.9</v>
      </c>
      <c r="G355" s="4">
        <v>0.11</v>
      </c>
      <c r="L355" s="3"/>
      <c r="M355" s="4"/>
      <c r="N355" s="4"/>
      <c r="O355" s="4"/>
      <c r="P355" s="4"/>
      <c r="Q355" s="4"/>
      <c r="R355" s="4"/>
    </row>
    <row r="356" spans="1:18" outlineLevel="3" x14ac:dyDescent="0.3">
      <c r="A356" s="3">
        <v>42392</v>
      </c>
      <c r="B356" s="4" t="s">
        <v>9</v>
      </c>
      <c r="C356" s="4">
        <v>32</v>
      </c>
      <c r="D356" s="4">
        <v>29</v>
      </c>
      <c r="E356" s="4">
        <v>20</v>
      </c>
      <c r="F356" s="4">
        <v>45</v>
      </c>
      <c r="G356" s="4">
        <v>0.37</v>
      </c>
      <c r="L356" s="3"/>
      <c r="M356" s="4"/>
      <c r="N356" s="4"/>
      <c r="O356" s="4"/>
      <c r="P356" s="4"/>
      <c r="Q356" s="4"/>
      <c r="R356" s="4"/>
    </row>
    <row r="357" spans="1:18" outlineLevel="3" x14ac:dyDescent="0.3">
      <c r="A357" s="3">
        <v>42405</v>
      </c>
      <c r="B357" s="4" t="s">
        <v>9</v>
      </c>
      <c r="C357" s="4">
        <v>43</v>
      </c>
      <c r="D357" s="4">
        <v>37</v>
      </c>
      <c r="E357" s="4">
        <v>25</v>
      </c>
      <c r="F357" s="4">
        <v>36.9</v>
      </c>
      <c r="G357" s="4">
        <v>0.96</v>
      </c>
      <c r="L357" s="3"/>
      <c r="M357" s="4"/>
      <c r="N357" s="4"/>
      <c r="O357" s="4"/>
      <c r="P357" s="4"/>
      <c r="Q357" s="4"/>
      <c r="R357" s="4"/>
    </row>
    <row r="358" spans="1:18" outlineLevel="3" x14ac:dyDescent="0.3">
      <c r="A358" s="3">
        <v>42408</v>
      </c>
      <c r="B358" s="4" t="s">
        <v>9</v>
      </c>
      <c r="C358" s="4">
        <v>38</v>
      </c>
      <c r="D358" s="4">
        <v>29</v>
      </c>
      <c r="E358" s="4">
        <v>18</v>
      </c>
      <c r="F358" s="4">
        <v>46.1</v>
      </c>
      <c r="G358" s="4">
        <v>0.53</v>
      </c>
      <c r="L358" s="3"/>
      <c r="M358" s="4"/>
      <c r="N358" s="4"/>
      <c r="O358" s="4"/>
      <c r="P358" s="4"/>
      <c r="Q358" s="4"/>
      <c r="R358" s="4"/>
    </row>
    <row r="359" spans="1:18" outlineLevel="3" x14ac:dyDescent="0.3">
      <c r="A359" s="3">
        <v>42411</v>
      </c>
      <c r="B359" s="4" t="s">
        <v>9</v>
      </c>
      <c r="C359" s="4">
        <v>31</v>
      </c>
      <c r="D359" s="4">
        <v>28</v>
      </c>
      <c r="E359" s="4">
        <v>11</v>
      </c>
      <c r="F359" s="4">
        <v>38.9</v>
      </c>
      <c r="G359" s="4">
        <v>0.01</v>
      </c>
      <c r="L359" s="3"/>
      <c r="M359" s="4"/>
      <c r="N359" s="4"/>
      <c r="O359" s="4"/>
      <c r="P359" s="4"/>
      <c r="Q359" s="4"/>
      <c r="R359" s="4"/>
    </row>
    <row r="360" spans="1:18" outlineLevel="3" x14ac:dyDescent="0.3">
      <c r="A360" s="3">
        <v>42415</v>
      </c>
      <c r="B360" s="4" t="s">
        <v>9</v>
      </c>
      <c r="C360" s="4">
        <v>35</v>
      </c>
      <c r="D360" s="4">
        <v>11</v>
      </c>
      <c r="E360" s="4">
        <v>4</v>
      </c>
      <c r="F360" s="4">
        <v>19.899999999999999</v>
      </c>
      <c r="G360" s="4">
        <v>0.26</v>
      </c>
      <c r="L360" s="3"/>
      <c r="M360" s="4"/>
      <c r="N360" s="4"/>
      <c r="O360" s="4"/>
      <c r="P360" s="4"/>
      <c r="Q360" s="4"/>
      <c r="R360" s="4"/>
    </row>
    <row r="361" spans="1:18" outlineLevel="3" x14ac:dyDescent="0.3">
      <c r="A361" s="3">
        <v>42433</v>
      </c>
      <c r="B361" s="4" t="s">
        <v>9</v>
      </c>
      <c r="C361" s="4">
        <v>31</v>
      </c>
      <c r="D361" s="4">
        <v>29</v>
      </c>
      <c r="E361" s="4">
        <v>26</v>
      </c>
      <c r="F361" s="4">
        <v>31.1</v>
      </c>
      <c r="G361" s="4">
        <v>0.01</v>
      </c>
      <c r="L361" s="3"/>
      <c r="M361" s="4"/>
      <c r="N361" s="4"/>
      <c r="O361" s="4"/>
      <c r="P361" s="4"/>
      <c r="Q361" s="4"/>
      <c r="R361" s="4"/>
    </row>
    <row r="362" spans="1:18" outlineLevel="3" x14ac:dyDescent="0.3">
      <c r="A362" s="3">
        <v>42450</v>
      </c>
      <c r="B362" s="4" t="s">
        <v>9</v>
      </c>
      <c r="C362" s="4">
        <v>44</v>
      </c>
      <c r="D362" s="4">
        <v>33</v>
      </c>
      <c r="E362" s="4">
        <v>28</v>
      </c>
      <c r="F362" s="4">
        <v>23</v>
      </c>
      <c r="G362" s="4">
        <v>0.22</v>
      </c>
      <c r="L362" s="3"/>
      <c r="M362" s="4"/>
      <c r="N362" s="4"/>
      <c r="O362" s="4"/>
      <c r="P362" s="4"/>
      <c r="Q362" s="4"/>
      <c r="R362" s="4"/>
    </row>
    <row r="363" spans="1:18" outlineLevel="3" x14ac:dyDescent="0.3">
      <c r="A363" s="3">
        <v>42463</v>
      </c>
      <c r="B363" s="4" t="s">
        <v>9</v>
      </c>
      <c r="C363" s="4">
        <v>43</v>
      </c>
      <c r="D363" s="4">
        <v>38</v>
      </c>
      <c r="E363" s="4">
        <v>29</v>
      </c>
      <c r="F363" s="4">
        <v>48.1</v>
      </c>
      <c r="G363" s="4">
        <v>0.49</v>
      </c>
      <c r="L363" s="3"/>
      <c r="M363" s="4"/>
      <c r="N363" s="4"/>
      <c r="O363" s="4"/>
      <c r="P363" s="4"/>
      <c r="Q363" s="4"/>
      <c r="R363" s="4"/>
    </row>
    <row r="364" spans="1:18" outlineLevel="3" x14ac:dyDescent="0.3">
      <c r="A364" s="3">
        <v>42464</v>
      </c>
      <c r="B364" s="4" t="s">
        <v>9</v>
      </c>
      <c r="C364" s="4">
        <v>30</v>
      </c>
      <c r="D364" s="4">
        <v>28</v>
      </c>
      <c r="E364" s="4">
        <v>24</v>
      </c>
      <c r="F364" s="4">
        <v>25.9</v>
      </c>
      <c r="G364" s="4">
        <v>0.41</v>
      </c>
      <c r="L364" s="3"/>
      <c r="M364" s="4"/>
      <c r="N364" s="4"/>
      <c r="O364" s="4"/>
      <c r="P364" s="4"/>
      <c r="Q364" s="4"/>
      <c r="R364" s="4"/>
    </row>
    <row r="365" spans="1:18" outlineLevel="3" x14ac:dyDescent="0.3">
      <c r="A365" s="3">
        <v>42709</v>
      </c>
      <c r="B365" s="4" t="s">
        <v>9</v>
      </c>
      <c r="C365" s="4">
        <v>40</v>
      </c>
      <c r="D365" s="4">
        <v>34</v>
      </c>
      <c r="E365" s="4">
        <v>31</v>
      </c>
      <c r="F365" s="4">
        <v>23.9</v>
      </c>
      <c r="G365" s="4">
        <v>0.14000000000000001</v>
      </c>
      <c r="L365" s="3"/>
      <c r="M365" s="4"/>
      <c r="N365" s="4"/>
      <c r="O365" s="4"/>
      <c r="P365" s="4"/>
      <c r="Q365" s="4"/>
      <c r="R365" s="4"/>
    </row>
    <row r="366" spans="1:18" outlineLevel="3" x14ac:dyDescent="0.3">
      <c r="A366" s="3">
        <v>42715</v>
      </c>
      <c r="B366" s="4" t="s">
        <v>9</v>
      </c>
      <c r="C366" s="4">
        <v>35</v>
      </c>
      <c r="D366" s="4">
        <v>26</v>
      </c>
      <c r="E366" s="4">
        <v>20</v>
      </c>
      <c r="F366" s="4">
        <v>19</v>
      </c>
      <c r="G366" s="4">
        <v>0.02</v>
      </c>
      <c r="L366" s="3"/>
      <c r="M366" s="4"/>
      <c r="N366" s="4"/>
      <c r="O366" s="4"/>
      <c r="P366" s="4"/>
      <c r="Q366" s="4"/>
      <c r="R366" s="4"/>
    </row>
    <row r="367" spans="1:18" outlineLevel="3" x14ac:dyDescent="0.3">
      <c r="A367" s="3">
        <v>42716</v>
      </c>
      <c r="B367" s="4" t="s">
        <v>9</v>
      </c>
      <c r="C367" s="4">
        <v>44</v>
      </c>
      <c r="D367" s="4">
        <v>36</v>
      </c>
      <c r="E367" s="4">
        <v>29</v>
      </c>
      <c r="F367" s="4">
        <v>25.9</v>
      </c>
      <c r="G367" s="4">
        <v>0.42</v>
      </c>
      <c r="L367" s="3"/>
      <c r="M367" s="4"/>
      <c r="N367" s="4"/>
      <c r="O367" s="4"/>
      <c r="P367" s="4"/>
      <c r="Q367" s="4"/>
      <c r="R367" s="4"/>
    </row>
    <row r="368" spans="1:18" outlineLevel="3" x14ac:dyDescent="0.3">
      <c r="A368" s="3">
        <v>42721</v>
      </c>
      <c r="B368" s="4" t="s">
        <v>9</v>
      </c>
      <c r="C368" s="4">
        <v>36</v>
      </c>
      <c r="D368" s="4">
        <v>26</v>
      </c>
      <c r="E368" s="4">
        <v>21</v>
      </c>
      <c r="F368" s="4">
        <v>17</v>
      </c>
      <c r="G368" s="4">
        <v>0.53</v>
      </c>
      <c r="L368" s="3"/>
      <c r="M368" s="4"/>
      <c r="N368" s="4"/>
      <c r="O368" s="4"/>
      <c r="P368" s="4"/>
      <c r="Q368" s="4"/>
      <c r="R368" s="4"/>
    </row>
    <row r="369" spans="1:18" outlineLevel="2" x14ac:dyDescent="0.3">
      <c r="A369" s="3"/>
      <c r="B369" s="11" t="s">
        <v>36</v>
      </c>
      <c r="C369" s="4"/>
      <c r="D369" s="4">
        <f>SUBTOTAL(1,D353:D368)</f>
        <v>29.6875</v>
      </c>
      <c r="E369" s="4"/>
      <c r="F369" s="4"/>
      <c r="G369" s="4"/>
      <c r="L369" s="3"/>
      <c r="M369" s="4"/>
      <c r="N369" s="4"/>
      <c r="O369" s="4"/>
      <c r="P369" s="4"/>
      <c r="Q369" s="4"/>
      <c r="R369" s="4"/>
    </row>
    <row r="370" spans="1:18" outlineLevel="1" x14ac:dyDescent="0.3">
      <c r="A370" s="10" t="s">
        <v>30</v>
      </c>
      <c r="B370" s="4">
        <f>SUBTOTAL(3,B353:B368)</f>
        <v>16</v>
      </c>
      <c r="C370" s="4"/>
      <c r="D370" s="4"/>
      <c r="E370" s="4"/>
      <c r="F370" s="4"/>
      <c r="G370" s="4"/>
      <c r="L370" s="3"/>
      <c r="M370" s="4"/>
      <c r="N370" s="4"/>
      <c r="O370" s="4"/>
      <c r="P370" s="4"/>
      <c r="Q370" s="4"/>
      <c r="R370" s="4"/>
    </row>
    <row r="371" spans="1:18" x14ac:dyDescent="0.3">
      <c r="A371" s="10"/>
      <c r="B371" s="11" t="s">
        <v>33</v>
      </c>
      <c r="C371" s="4"/>
      <c r="D371" s="4">
        <f>SUBTOTAL(1,D2:D368)</f>
        <v>53.223140495867767</v>
      </c>
      <c r="E371" s="4"/>
      <c r="F371" s="4"/>
      <c r="G371" s="4"/>
      <c r="L371" s="3"/>
      <c r="M371" s="4"/>
      <c r="N371" s="4"/>
      <c r="O371" s="4"/>
      <c r="P371" s="4"/>
      <c r="Q371" s="4"/>
      <c r="R371" s="4"/>
    </row>
    <row r="372" spans="1:18" x14ac:dyDescent="0.3">
      <c r="A372" s="10" t="s">
        <v>31</v>
      </c>
      <c r="B372" s="4">
        <f>SUBTOTAL(3,B2:B368)</f>
        <v>365</v>
      </c>
      <c r="C372" s="4"/>
      <c r="D372" s="4"/>
      <c r="E372" s="4"/>
      <c r="F372" s="4"/>
      <c r="G372" s="4"/>
      <c r="L372" s="3"/>
      <c r="M372" s="4"/>
      <c r="N372" s="4"/>
      <c r="O372" s="4"/>
      <c r="P372" s="4"/>
      <c r="Q372" s="4"/>
      <c r="R372" s="4"/>
    </row>
    <row r="373" spans="1:18" x14ac:dyDescent="0.3">
      <c r="L373" s="3"/>
      <c r="M373" s="4"/>
      <c r="N373" s="4"/>
      <c r="O373" s="4"/>
      <c r="P373" s="4"/>
      <c r="Q373" s="4"/>
      <c r="R373" s="4"/>
    </row>
    <row r="374" spans="1:18" x14ac:dyDescent="0.3">
      <c r="L374" s="3"/>
      <c r="M374" s="4"/>
      <c r="N374" s="4"/>
      <c r="O374" s="4"/>
      <c r="P374" s="4"/>
      <c r="Q374" s="4"/>
      <c r="R374" s="4"/>
    </row>
    <row r="375" spans="1:18" x14ac:dyDescent="0.3">
      <c r="L375" s="3"/>
      <c r="M375" s="4"/>
      <c r="N375" s="4"/>
      <c r="O375" s="4"/>
      <c r="P375" s="4"/>
      <c r="Q375" s="4"/>
      <c r="R375" s="4"/>
    </row>
    <row r="376" spans="1:18" x14ac:dyDescent="0.3">
      <c r="L376" s="3"/>
      <c r="M376" s="4"/>
      <c r="N376" s="4"/>
      <c r="O376" s="4"/>
      <c r="P376" s="4"/>
      <c r="Q376" s="4"/>
      <c r="R376" s="4"/>
    </row>
  </sheetData>
  <pageMargins left="0.7" right="0.7" top="0.75" bottom="0.75" header="0.3" footer="0.3"/>
  <pageSetup orientation="portrait" r:id="rId1"/>
  <rowBreaks count="5" manualBreakCount="5">
    <brk id="250" max="16383" man="1"/>
    <brk id="251" max="16383" man="1"/>
    <brk id="351" max="16383" man="1"/>
    <brk id="352" max="16383" man="1"/>
    <brk id="37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0EBED-6628-4CA6-AE66-51C4D745C191}">
  <dimension ref="A3:A7"/>
  <sheetViews>
    <sheetView workbookViewId="0">
      <selection activeCell="A13" sqref="A13"/>
    </sheetView>
  </sheetViews>
  <sheetFormatPr defaultRowHeight="14.4" x14ac:dyDescent="0.3"/>
  <cols>
    <col min="1" max="1" width="96.33203125" customWidth="1"/>
  </cols>
  <sheetData>
    <row r="3" spans="1:1" x14ac:dyDescent="0.3">
      <c r="A3" t="s">
        <v>11</v>
      </c>
    </row>
    <row r="5" spans="1:1" x14ac:dyDescent="0.3">
      <c r="A5" t="s">
        <v>10</v>
      </c>
    </row>
    <row r="7" spans="1:1" x14ac:dyDescent="0.3">
      <c r="A7"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44EC9-538F-4CD2-9BBE-AFAD5A6D6772}">
  <dimension ref="A3:B7"/>
  <sheetViews>
    <sheetView topLeftCell="A2" workbookViewId="0">
      <selection activeCell="P44" sqref="P44"/>
    </sheetView>
  </sheetViews>
  <sheetFormatPr defaultRowHeight="14.4" x14ac:dyDescent="0.3"/>
  <cols>
    <col min="1" max="1" width="12.5546875" bestFit="1" customWidth="1"/>
    <col min="2" max="2" width="18" bestFit="1" customWidth="1"/>
    <col min="3" max="3" width="15.44140625" bestFit="1" customWidth="1"/>
    <col min="4" max="4" width="5.6640625" bestFit="1" customWidth="1"/>
    <col min="5" max="5" width="10.77734375" bestFit="1" customWidth="1"/>
  </cols>
  <sheetData>
    <row r="3" spans="1:2" x14ac:dyDescent="0.3">
      <c r="A3" s="7" t="s">
        <v>13</v>
      </c>
      <c r="B3" t="s">
        <v>32</v>
      </c>
    </row>
    <row r="4" spans="1:2" x14ac:dyDescent="0.3">
      <c r="A4" s="8" t="s">
        <v>7</v>
      </c>
      <c r="B4" s="6">
        <v>248</v>
      </c>
    </row>
    <row r="5" spans="1:2" x14ac:dyDescent="0.3">
      <c r="A5" s="8" t="s">
        <v>8</v>
      </c>
      <c r="B5" s="6">
        <v>99</v>
      </c>
    </row>
    <row r="6" spans="1:2" x14ac:dyDescent="0.3">
      <c r="A6" s="8" t="s">
        <v>9</v>
      </c>
      <c r="B6" s="6">
        <v>16</v>
      </c>
    </row>
    <row r="7" spans="1:2" x14ac:dyDescent="0.3">
      <c r="A7" s="8" t="s">
        <v>14</v>
      </c>
      <c r="B7" s="6">
        <v>363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A5D9B-AA95-4E75-B5DA-CE4D6D4CBDBC}">
  <dimension ref="A1:B16"/>
  <sheetViews>
    <sheetView workbookViewId="0">
      <selection activeCell="H20" sqref="H20"/>
    </sheetView>
  </sheetViews>
  <sheetFormatPr defaultRowHeight="14.4" x14ac:dyDescent="0.3"/>
  <cols>
    <col min="1" max="1" width="12.5546875" bestFit="1" customWidth="1"/>
    <col min="2" max="2" width="23.6640625" bestFit="1" customWidth="1"/>
    <col min="3" max="3" width="18" bestFit="1" customWidth="1"/>
    <col min="4" max="4" width="5.6640625" bestFit="1" customWidth="1"/>
    <col min="5" max="5" width="10.77734375" bestFit="1" customWidth="1"/>
    <col min="6" max="6" width="28" bestFit="1" customWidth="1"/>
    <col min="7" max="7" width="20.44140625" bestFit="1" customWidth="1"/>
    <col min="8" max="8" width="32.77734375" bestFit="1" customWidth="1"/>
    <col min="9" max="9" width="25.21875" bestFit="1" customWidth="1"/>
    <col min="10" max="10" width="5" bestFit="1" customWidth="1"/>
    <col min="11" max="11" width="4" bestFit="1" customWidth="1"/>
    <col min="12" max="17" width="5" bestFit="1" customWidth="1"/>
    <col min="18" max="18" width="4" bestFit="1" customWidth="1"/>
    <col min="19" max="19" width="5" bestFit="1" customWidth="1"/>
    <col min="20" max="20" width="4" bestFit="1" customWidth="1"/>
    <col min="21" max="23" width="5" bestFit="1" customWidth="1"/>
    <col min="24" max="24" width="3" bestFit="1" customWidth="1"/>
    <col min="25" max="25" width="5" bestFit="1" customWidth="1"/>
    <col min="26" max="26" width="4" bestFit="1" customWidth="1"/>
    <col min="27" max="27" width="5" bestFit="1" customWidth="1"/>
    <col min="28" max="28" width="4" bestFit="1" customWidth="1"/>
    <col min="29" max="29" width="5" bestFit="1" customWidth="1"/>
    <col min="30" max="30" width="4" bestFit="1" customWidth="1"/>
    <col min="31" max="34" width="5" bestFit="1" customWidth="1"/>
    <col min="35" max="35" width="3" bestFit="1" customWidth="1"/>
    <col min="36" max="36" width="5" bestFit="1" customWidth="1"/>
    <col min="37" max="37" width="4" bestFit="1" customWidth="1"/>
    <col min="38" max="38" width="5" bestFit="1" customWidth="1"/>
    <col min="39" max="39" width="4" bestFit="1" customWidth="1"/>
    <col min="40" max="41" width="5" bestFit="1" customWidth="1"/>
    <col min="42" max="42" width="10.77734375" bestFit="1" customWidth="1"/>
    <col min="43" max="56" width="5" bestFit="1" customWidth="1"/>
    <col min="57" max="57" width="10.77734375" bestFit="1" customWidth="1"/>
    <col min="58" max="70" width="3" bestFit="1" customWidth="1"/>
    <col min="71" max="71" width="10.77734375" bestFit="1" customWidth="1"/>
    <col min="72" max="74" width="3" bestFit="1" customWidth="1"/>
    <col min="75" max="75" width="5" bestFit="1" customWidth="1"/>
    <col min="76" max="76" width="3" bestFit="1" customWidth="1"/>
    <col min="77" max="77" width="7.6640625" bestFit="1" customWidth="1"/>
    <col min="78" max="78" width="5" bestFit="1" customWidth="1"/>
    <col min="79" max="79" width="3" bestFit="1" customWidth="1"/>
    <col min="80" max="80" width="5" bestFit="1" customWidth="1"/>
    <col min="81" max="82" width="3" bestFit="1" customWidth="1"/>
    <col min="83" max="83" width="7.6640625" bestFit="1" customWidth="1"/>
    <col min="84" max="84" width="5" bestFit="1" customWidth="1"/>
    <col min="85" max="86" width="3" bestFit="1" customWidth="1"/>
    <col min="87" max="87" width="5" bestFit="1" customWidth="1"/>
    <col min="88" max="88" width="3" bestFit="1" customWidth="1"/>
    <col min="89" max="90" width="5" bestFit="1" customWidth="1"/>
    <col min="91" max="91" width="7.6640625" bestFit="1" customWidth="1"/>
    <col min="92" max="92" width="5" bestFit="1" customWidth="1"/>
    <col min="93" max="94" width="3" bestFit="1" customWidth="1"/>
    <col min="95" max="95" width="5" bestFit="1" customWidth="1"/>
    <col min="96" max="96" width="3" bestFit="1" customWidth="1"/>
    <col min="97" max="100" width="5" bestFit="1" customWidth="1"/>
    <col min="101" max="101" width="7.6640625" bestFit="1" customWidth="1"/>
    <col min="102" max="102" width="5" bestFit="1" customWidth="1"/>
    <col min="103" max="103" width="3" bestFit="1" customWidth="1"/>
    <col min="104" max="104" width="7.6640625" bestFit="1" customWidth="1"/>
    <col min="105" max="105" width="5" bestFit="1" customWidth="1"/>
    <col min="106" max="106" width="3" bestFit="1" customWidth="1"/>
    <col min="107" max="107" width="5" bestFit="1" customWidth="1"/>
    <col min="108" max="110" width="3" bestFit="1" customWidth="1"/>
    <col min="111" max="111" width="5" bestFit="1" customWidth="1"/>
    <col min="112" max="112" width="7.6640625" bestFit="1" customWidth="1"/>
    <col min="113" max="113" width="5" bestFit="1" customWidth="1"/>
    <col min="114" max="114" width="3" bestFit="1" customWidth="1"/>
    <col min="115" max="115" width="5" bestFit="1" customWidth="1"/>
    <col min="116" max="116" width="3" bestFit="1" customWidth="1"/>
    <col min="117" max="118" width="5" bestFit="1" customWidth="1"/>
    <col min="119" max="119" width="7.6640625" bestFit="1" customWidth="1"/>
    <col min="120" max="121" width="5" bestFit="1" customWidth="1"/>
    <col min="122" max="123" width="3" bestFit="1" customWidth="1"/>
    <col min="124" max="124" width="7.6640625" bestFit="1" customWidth="1"/>
    <col min="125" max="125" width="5" bestFit="1" customWidth="1"/>
    <col min="126" max="126" width="3" bestFit="1" customWidth="1"/>
    <col min="127" max="129" width="5" bestFit="1" customWidth="1"/>
    <col min="130" max="130" width="7.6640625" bestFit="1" customWidth="1"/>
    <col min="131" max="131" width="5" bestFit="1" customWidth="1"/>
    <col min="132" max="132" width="3" bestFit="1" customWidth="1"/>
    <col min="133" max="133" width="5" bestFit="1" customWidth="1"/>
    <col min="134" max="134" width="7.6640625" bestFit="1" customWidth="1"/>
    <col min="135" max="135" width="5" bestFit="1" customWidth="1"/>
    <col min="136" max="139" width="3" bestFit="1" customWidth="1"/>
    <col min="140" max="141" width="5" bestFit="1" customWidth="1"/>
    <col min="142" max="142" width="4" bestFit="1" customWidth="1"/>
    <col min="143" max="143" width="3" bestFit="1" customWidth="1"/>
    <col min="144" max="144" width="7.6640625" bestFit="1" customWidth="1"/>
    <col min="145" max="149" width="5" bestFit="1" customWidth="1"/>
    <col min="150" max="150" width="7.6640625" bestFit="1" customWidth="1"/>
    <col min="151" max="151" width="5" bestFit="1" customWidth="1"/>
    <col min="152" max="153" width="3" bestFit="1" customWidth="1"/>
    <col min="154" max="155" width="5" bestFit="1" customWidth="1"/>
    <col min="156" max="156" width="3" bestFit="1" customWidth="1"/>
    <col min="157" max="157" width="7.6640625" bestFit="1" customWidth="1"/>
    <col min="158" max="158" width="5" bestFit="1" customWidth="1"/>
    <col min="159" max="159" width="3" bestFit="1" customWidth="1"/>
    <col min="160" max="160" width="5" bestFit="1" customWidth="1"/>
    <col min="161" max="161" width="3" bestFit="1" customWidth="1"/>
    <col min="162" max="162" width="7.6640625" bestFit="1" customWidth="1"/>
    <col min="163" max="163" width="5" bestFit="1" customWidth="1"/>
    <col min="164" max="166" width="3" bestFit="1" customWidth="1"/>
    <col min="167" max="167" width="5" bestFit="1" customWidth="1"/>
    <col min="168" max="168" width="7.6640625" bestFit="1" customWidth="1"/>
    <col min="169" max="171" width="5" bestFit="1" customWidth="1"/>
    <col min="172" max="172" width="7.6640625" bestFit="1" customWidth="1"/>
    <col min="173" max="173" width="5" bestFit="1" customWidth="1"/>
    <col min="174" max="174" width="3" bestFit="1" customWidth="1"/>
    <col min="175" max="176" width="5" bestFit="1" customWidth="1"/>
    <col min="177" max="177" width="7.6640625" bestFit="1" customWidth="1"/>
    <col min="178" max="179" width="5" bestFit="1" customWidth="1"/>
    <col min="180" max="183" width="3" bestFit="1" customWidth="1"/>
    <col min="184" max="184" width="7.6640625" bestFit="1" customWidth="1"/>
    <col min="185" max="185" width="5" bestFit="1" customWidth="1"/>
    <col min="186" max="188" width="3" bestFit="1" customWidth="1"/>
    <col min="189" max="189" width="5" bestFit="1" customWidth="1"/>
    <col min="190" max="190" width="7.6640625" bestFit="1" customWidth="1"/>
    <col min="191" max="191" width="5" bestFit="1" customWidth="1"/>
    <col min="192" max="193" width="3" bestFit="1" customWidth="1"/>
    <col min="194" max="195" width="5" bestFit="1" customWidth="1"/>
    <col min="196" max="196" width="7.6640625" bestFit="1" customWidth="1"/>
    <col min="197" max="197" width="5" bestFit="1" customWidth="1"/>
    <col min="198" max="199" width="3" bestFit="1" customWidth="1"/>
    <col min="200" max="200" width="5" bestFit="1" customWidth="1"/>
    <col min="201" max="201" width="7.6640625" bestFit="1" customWidth="1"/>
    <col min="202" max="203" width="5" bestFit="1" customWidth="1"/>
    <col min="204" max="204" width="3" bestFit="1" customWidth="1"/>
    <col min="205" max="206" width="5" bestFit="1" customWidth="1"/>
    <col min="207" max="207" width="7.6640625" bestFit="1" customWidth="1"/>
    <col min="208" max="208" width="5" bestFit="1" customWidth="1"/>
    <col min="209" max="210" width="3" bestFit="1" customWidth="1"/>
    <col min="211" max="211" width="7.6640625" bestFit="1" customWidth="1"/>
    <col min="212" max="212" width="5" bestFit="1" customWidth="1"/>
    <col min="213" max="213" width="3" bestFit="1" customWidth="1"/>
    <col min="214" max="214" width="5" bestFit="1" customWidth="1"/>
    <col min="215" max="217" width="3" bestFit="1" customWidth="1"/>
    <col min="218" max="218" width="5" bestFit="1" customWidth="1"/>
    <col min="219" max="219" width="3" bestFit="1" customWidth="1"/>
    <col min="220" max="220" width="7.6640625" bestFit="1" customWidth="1"/>
    <col min="221" max="223" width="5" bestFit="1" customWidth="1"/>
    <col min="224" max="224" width="7.6640625" bestFit="1" customWidth="1"/>
    <col min="225" max="225" width="5" bestFit="1" customWidth="1"/>
    <col min="226" max="227" width="3" bestFit="1" customWidth="1"/>
    <col min="228" max="228" width="5" bestFit="1" customWidth="1"/>
    <col min="229" max="229" width="3" bestFit="1" customWidth="1"/>
    <col min="230" max="230" width="5" bestFit="1" customWidth="1"/>
    <col min="231" max="231" width="7.6640625" bestFit="1" customWidth="1"/>
    <col min="232" max="232" width="5" bestFit="1" customWidth="1"/>
    <col min="233" max="233" width="3" bestFit="1" customWidth="1"/>
    <col min="234" max="235" width="5" bestFit="1" customWidth="1"/>
    <col min="236" max="236" width="7.6640625" bestFit="1" customWidth="1"/>
    <col min="237" max="238" width="5" bestFit="1" customWidth="1"/>
    <col min="239" max="239" width="7.6640625" bestFit="1" customWidth="1"/>
    <col min="240" max="240" width="5" bestFit="1" customWidth="1"/>
    <col min="241" max="243" width="3" bestFit="1" customWidth="1"/>
    <col min="244" max="244" width="5" bestFit="1" customWidth="1"/>
    <col min="245" max="245" width="3" bestFit="1" customWidth="1"/>
    <col min="246" max="246" width="5" bestFit="1" customWidth="1"/>
    <col min="247" max="247" width="7.6640625" bestFit="1" customWidth="1"/>
    <col min="248" max="248" width="5" bestFit="1" customWidth="1"/>
    <col min="249" max="250" width="3" bestFit="1" customWidth="1"/>
    <col min="251" max="251" width="7.6640625" bestFit="1" customWidth="1"/>
    <col min="252" max="252" width="5" bestFit="1" customWidth="1"/>
    <col min="253" max="254" width="3" bestFit="1" customWidth="1"/>
    <col min="255" max="255" width="7.6640625" bestFit="1" customWidth="1"/>
    <col min="256" max="256" width="5" bestFit="1" customWidth="1"/>
    <col min="257" max="257" width="3" bestFit="1" customWidth="1"/>
    <col min="258" max="258" width="7.6640625" bestFit="1" customWidth="1"/>
    <col min="259" max="259" width="5" bestFit="1" customWidth="1"/>
    <col min="260" max="261" width="3" bestFit="1" customWidth="1"/>
    <col min="262" max="262" width="5" bestFit="1" customWidth="1"/>
    <col min="263" max="263" width="7.6640625" bestFit="1" customWidth="1"/>
    <col min="264" max="264" width="5" bestFit="1" customWidth="1"/>
    <col min="265" max="268" width="3" bestFit="1" customWidth="1"/>
    <col min="269" max="270" width="5" bestFit="1" customWidth="1"/>
    <col min="271" max="272" width="3" bestFit="1" customWidth="1"/>
    <col min="273" max="273" width="7.6640625" bestFit="1" customWidth="1"/>
    <col min="274" max="274" width="5" bestFit="1" customWidth="1"/>
    <col min="275" max="277" width="3" bestFit="1" customWidth="1"/>
    <col min="278" max="279" width="5" bestFit="1" customWidth="1"/>
    <col min="280" max="280" width="3" bestFit="1" customWidth="1"/>
    <col min="281" max="281" width="7.6640625" bestFit="1" customWidth="1"/>
    <col min="282" max="282" width="5" bestFit="1" customWidth="1"/>
    <col min="283" max="285" width="3" bestFit="1" customWidth="1"/>
    <col min="286" max="286" width="5" bestFit="1" customWidth="1"/>
    <col min="287" max="287" width="7.6640625" bestFit="1" customWidth="1"/>
    <col min="288" max="289" width="5" bestFit="1" customWidth="1"/>
    <col min="290" max="290" width="3" bestFit="1" customWidth="1"/>
    <col min="291" max="291" width="5" bestFit="1" customWidth="1"/>
    <col min="292" max="292" width="7.6640625" bestFit="1" customWidth="1"/>
    <col min="293" max="294" width="5" bestFit="1" customWidth="1"/>
    <col min="295" max="297" width="3" bestFit="1" customWidth="1"/>
    <col min="298" max="299" width="5" bestFit="1" customWidth="1"/>
    <col min="300" max="300" width="3" bestFit="1" customWidth="1"/>
    <col min="301" max="301" width="7.6640625" bestFit="1" customWidth="1"/>
    <col min="302" max="302" width="5" bestFit="1" customWidth="1"/>
    <col min="303" max="304" width="3" bestFit="1" customWidth="1"/>
    <col min="305" max="305" width="5" bestFit="1" customWidth="1"/>
    <col min="306" max="306" width="3" bestFit="1" customWidth="1"/>
    <col min="307" max="307" width="7.6640625" bestFit="1" customWidth="1"/>
    <col min="308" max="308" width="5" bestFit="1" customWidth="1"/>
    <col min="309" max="309" width="3" bestFit="1" customWidth="1"/>
    <col min="310" max="310" width="4" bestFit="1" customWidth="1"/>
    <col min="311" max="311" width="3" bestFit="1" customWidth="1"/>
    <col min="312" max="312" width="7.6640625" bestFit="1" customWidth="1"/>
    <col min="313" max="313" width="5" bestFit="1" customWidth="1"/>
    <col min="314" max="315" width="3" bestFit="1" customWidth="1"/>
    <col min="316" max="317" width="5" bestFit="1" customWidth="1"/>
    <col min="318" max="318" width="7.6640625" bestFit="1" customWidth="1"/>
    <col min="319" max="320" width="5" bestFit="1" customWidth="1"/>
    <col min="321" max="323" width="3" bestFit="1" customWidth="1"/>
    <col min="324" max="324" width="7.6640625" bestFit="1" customWidth="1"/>
    <col min="325" max="325" width="5" bestFit="1" customWidth="1"/>
    <col min="326" max="326" width="3" bestFit="1" customWidth="1"/>
    <col min="327" max="327" width="7.6640625" bestFit="1" customWidth="1"/>
    <col min="328" max="328" width="5" bestFit="1" customWidth="1"/>
    <col min="329" max="330" width="3" bestFit="1" customWidth="1"/>
    <col min="331" max="331" width="7.6640625" bestFit="1" customWidth="1"/>
    <col min="332" max="332" width="5" bestFit="1" customWidth="1"/>
    <col min="333" max="333" width="3" bestFit="1" customWidth="1"/>
    <col min="334" max="334" width="7.6640625" bestFit="1" customWidth="1"/>
    <col min="335" max="335" width="5" bestFit="1" customWidth="1"/>
    <col min="336" max="336" width="7.6640625" bestFit="1" customWidth="1"/>
    <col min="337" max="337" width="5" bestFit="1" customWidth="1"/>
    <col min="338" max="339" width="3" bestFit="1" customWidth="1"/>
    <col min="340" max="340" width="7.6640625" bestFit="1" customWidth="1"/>
    <col min="341" max="341" width="5" bestFit="1" customWidth="1"/>
    <col min="342" max="343" width="3" bestFit="1" customWidth="1"/>
    <col min="344" max="344" width="7.6640625" bestFit="1" customWidth="1"/>
    <col min="345" max="345" width="5" bestFit="1" customWidth="1"/>
    <col min="346" max="346" width="7.6640625" bestFit="1" customWidth="1"/>
    <col min="347" max="347" width="10.77734375" bestFit="1" customWidth="1"/>
  </cols>
  <sheetData>
    <row r="1" spans="1:2" x14ac:dyDescent="0.3">
      <c r="A1" s="7" t="s">
        <v>1</v>
      </c>
      <c r="B1" t="s">
        <v>15</v>
      </c>
    </row>
    <row r="3" spans="1:2" x14ac:dyDescent="0.3">
      <c r="A3" s="7" t="s">
        <v>13</v>
      </c>
      <c r="B3" t="s">
        <v>37</v>
      </c>
    </row>
    <row r="4" spans="1:2" x14ac:dyDescent="0.3">
      <c r="A4" s="8" t="s">
        <v>16</v>
      </c>
      <c r="B4" s="6">
        <v>32.322580645161288</v>
      </c>
    </row>
    <row r="5" spans="1:2" x14ac:dyDescent="0.3">
      <c r="A5" s="8" t="s">
        <v>17</v>
      </c>
      <c r="B5" s="6">
        <v>34.620689655172413</v>
      </c>
    </row>
    <row r="6" spans="1:2" x14ac:dyDescent="0.3">
      <c r="A6" s="8" t="s">
        <v>18</v>
      </c>
      <c r="B6" s="6">
        <v>42.032258064516128</v>
      </c>
    </row>
    <row r="7" spans="1:2" x14ac:dyDescent="0.3">
      <c r="A7" s="8" t="s">
        <v>19</v>
      </c>
      <c r="B7" s="6">
        <v>46.9</v>
      </c>
    </row>
    <row r="8" spans="1:2" x14ac:dyDescent="0.3">
      <c r="A8" s="8" t="s">
        <v>20</v>
      </c>
      <c r="B8" s="6">
        <v>57.645161290322584</v>
      </c>
    </row>
    <row r="9" spans="1:2" x14ac:dyDescent="0.3">
      <c r="A9" s="8" t="s">
        <v>21</v>
      </c>
      <c r="B9" s="6">
        <v>67.900000000000006</v>
      </c>
    </row>
    <row r="10" spans="1:2" x14ac:dyDescent="0.3">
      <c r="A10" s="8" t="s">
        <v>22</v>
      </c>
      <c r="B10" s="6">
        <v>75.41935483870968</v>
      </c>
    </row>
    <row r="11" spans="1:2" x14ac:dyDescent="0.3">
      <c r="A11" s="8" t="s">
        <v>23</v>
      </c>
      <c r="B11" s="6">
        <v>75.838709677419359</v>
      </c>
    </row>
    <row r="12" spans="1:2" x14ac:dyDescent="0.3">
      <c r="A12" s="8" t="s">
        <v>24</v>
      </c>
      <c r="B12" s="6">
        <v>67.13333333333334</v>
      </c>
    </row>
    <row r="13" spans="1:2" x14ac:dyDescent="0.3">
      <c r="A13" s="8" t="s">
        <v>25</v>
      </c>
      <c r="B13" s="6">
        <v>55.161290322580648</v>
      </c>
    </row>
    <row r="14" spans="1:2" x14ac:dyDescent="0.3">
      <c r="A14" s="8" t="s">
        <v>26</v>
      </c>
      <c r="B14" s="6">
        <v>45.766666666666666</v>
      </c>
    </row>
    <row r="15" spans="1:2" x14ac:dyDescent="0.3">
      <c r="A15" s="8" t="s">
        <v>27</v>
      </c>
      <c r="B15" s="6">
        <v>35.5</v>
      </c>
    </row>
    <row r="16" spans="1:2" x14ac:dyDescent="0.3">
      <c r="A16" s="8" t="s">
        <v>14</v>
      </c>
      <c r="B16" s="6">
        <v>53.223140495867767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0282-C0FA-4922-A27E-374ED0DB32FE}">
  <dimension ref="A2:E18"/>
  <sheetViews>
    <sheetView workbookViewId="0">
      <selection activeCell="B26" sqref="B26"/>
    </sheetView>
  </sheetViews>
  <sheetFormatPr defaultRowHeight="14.4" x14ac:dyDescent="0.3"/>
  <cols>
    <col min="1" max="1" width="19.21875" bestFit="1" customWidth="1"/>
    <col min="2" max="2" width="15.5546875" bestFit="1" customWidth="1"/>
    <col min="3" max="3" width="5" bestFit="1" customWidth="1"/>
    <col min="4" max="4" width="5.6640625" bestFit="1" customWidth="1"/>
    <col min="5" max="5" width="10.77734375" bestFit="1" customWidth="1"/>
    <col min="6" max="13" width="5" bestFit="1" customWidth="1"/>
    <col min="14" max="14" width="10.77734375" bestFit="1" customWidth="1"/>
  </cols>
  <sheetData>
    <row r="2" spans="1:5" x14ac:dyDescent="0.3">
      <c r="A2" s="7" t="s">
        <v>0</v>
      </c>
      <c r="B2" t="s">
        <v>15</v>
      </c>
    </row>
    <row r="4" spans="1:5" x14ac:dyDescent="0.3">
      <c r="A4" s="7" t="s">
        <v>38</v>
      </c>
      <c r="B4" s="7" t="s">
        <v>40</v>
      </c>
    </row>
    <row r="5" spans="1:5" x14ac:dyDescent="0.3">
      <c r="A5" s="7" t="s">
        <v>13</v>
      </c>
      <c r="B5" t="s">
        <v>7</v>
      </c>
      <c r="C5" t="s">
        <v>8</v>
      </c>
      <c r="D5" t="s">
        <v>9</v>
      </c>
      <c r="E5" t="s">
        <v>14</v>
      </c>
    </row>
    <row r="6" spans="1:5" x14ac:dyDescent="0.3">
      <c r="A6" s="8" t="s">
        <v>16</v>
      </c>
      <c r="B6" s="6">
        <v>946</v>
      </c>
      <c r="C6" s="6">
        <v>142</v>
      </c>
      <c r="D6" s="6">
        <v>136</v>
      </c>
      <c r="E6" s="6">
        <v>1224</v>
      </c>
    </row>
    <row r="7" spans="1:5" x14ac:dyDescent="0.3">
      <c r="A7" s="8" t="s">
        <v>17</v>
      </c>
      <c r="B7" s="6">
        <v>775</v>
      </c>
      <c r="C7" s="6">
        <v>346</v>
      </c>
      <c r="D7" s="6">
        <v>147</v>
      </c>
      <c r="E7" s="6">
        <v>1268</v>
      </c>
    </row>
    <row r="8" spans="1:5" x14ac:dyDescent="0.3">
      <c r="A8" s="8" t="s">
        <v>18</v>
      </c>
      <c r="B8" s="6">
        <v>924</v>
      </c>
      <c r="C8" s="6">
        <v>551</v>
      </c>
      <c r="D8" s="6">
        <v>75</v>
      </c>
      <c r="E8" s="6">
        <v>1550</v>
      </c>
    </row>
    <row r="9" spans="1:5" x14ac:dyDescent="0.3">
      <c r="A9" s="8" t="s">
        <v>19</v>
      </c>
      <c r="B9" s="6">
        <v>1090</v>
      </c>
      <c r="C9" s="6">
        <v>475</v>
      </c>
      <c r="D9" s="6">
        <v>73</v>
      </c>
      <c r="E9" s="6">
        <v>1638</v>
      </c>
    </row>
    <row r="10" spans="1:5" x14ac:dyDescent="0.3">
      <c r="A10" s="8" t="s">
        <v>20</v>
      </c>
      <c r="B10" s="6">
        <v>1486</v>
      </c>
      <c r="C10" s="6">
        <v>575</v>
      </c>
      <c r="D10" s="6"/>
      <c r="E10" s="6">
        <v>2061</v>
      </c>
    </row>
    <row r="11" spans="1:5" x14ac:dyDescent="0.3">
      <c r="A11" s="8" t="s">
        <v>21</v>
      </c>
      <c r="B11" s="6">
        <v>1756</v>
      </c>
      <c r="C11" s="6">
        <v>549</v>
      </c>
      <c r="D11" s="6"/>
      <c r="E11" s="6">
        <v>2305</v>
      </c>
    </row>
    <row r="12" spans="1:5" x14ac:dyDescent="0.3">
      <c r="A12" s="8" t="s">
        <v>22</v>
      </c>
      <c r="B12" s="6">
        <v>2020</v>
      </c>
      <c r="C12" s="6">
        <v>606</v>
      </c>
      <c r="D12" s="6"/>
      <c r="E12" s="6">
        <v>2626</v>
      </c>
    </row>
    <row r="13" spans="1:5" x14ac:dyDescent="0.3">
      <c r="A13" s="8" t="s">
        <v>23</v>
      </c>
      <c r="B13" s="6">
        <v>1948</v>
      </c>
      <c r="C13" s="6">
        <v>677</v>
      </c>
      <c r="D13" s="6"/>
      <c r="E13" s="6">
        <v>2625</v>
      </c>
    </row>
    <row r="14" spans="1:5" x14ac:dyDescent="0.3">
      <c r="A14" s="8" t="s">
        <v>24</v>
      </c>
      <c r="B14" s="6">
        <v>1392</v>
      </c>
      <c r="C14" s="6">
        <v>839</v>
      </c>
      <c r="D14" s="6"/>
      <c r="E14" s="6">
        <v>2231</v>
      </c>
    </row>
    <row r="15" spans="1:5" x14ac:dyDescent="0.3">
      <c r="A15" s="8" t="s">
        <v>25</v>
      </c>
      <c r="B15" s="6">
        <v>1247</v>
      </c>
      <c r="C15" s="6">
        <v>689</v>
      </c>
      <c r="D15" s="6"/>
      <c r="E15" s="6">
        <v>1936</v>
      </c>
    </row>
    <row r="16" spans="1:5" x14ac:dyDescent="0.3">
      <c r="A16" s="8" t="s">
        <v>26</v>
      </c>
      <c r="B16" s="6">
        <v>1064</v>
      </c>
      <c r="C16" s="6">
        <v>542</v>
      </c>
      <c r="D16" s="6"/>
      <c r="E16" s="6">
        <v>1606</v>
      </c>
    </row>
    <row r="17" spans="1:5" x14ac:dyDescent="0.3">
      <c r="A17" s="8" t="s">
        <v>27</v>
      </c>
      <c r="B17" s="6">
        <v>731</v>
      </c>
      <c r="C17" s="6">
        <v>288</v>
      </c>
      <c r="D17" s="6">
        <v>155</v>
      </c>
      <c r="E17" s="6">
        <v>1174</v>
      </c>
    </row>
    <row r="18" spans="1:5" x14ac:dyDescent="0.3">
      <c r="A18" s="8" t="s">
        <v>14</v>
      </c>
      <c r="B18" s="6">
        <v>15379</v>
      </c>
      <c r="C18" s="6">
        <v>6279</v>
      </c>
      <c r="D18" s="6">
        <v>586</v>
      </c>
      <c r="E18" s="6">
        <v>22244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52FE1-302A-4E51-8088-8C51183159AD}">
  <dimension ref="A1:E17"/>
  <sheetViews>
    <sheetView workbookViewId="0">
      <selection activeCell="F26" sqref="F26"/>
    </sheetView>
  </sheetViews>
  <sheetFormatPr defaultRowHeight="14.4" x14ac:dyDescent="0.3"/>
  <cols>
    <col min="1" max="1" width="18.88671875" bestFit="1" customWidth="1"/>
    <col min="2" max="2" width="15.5546875" bestFit="1" customWidth="1"/>
    <col min="3" max="3" width="5" bestFit="1" customWidth="1"/>
    <col min="4" max="4" width="5.6640625" bestFit="1" customWidth="1"/>
    <col min="5" max="5" width="10.77734375" bestFit="1" customWidth="1"/>
  </cols>
  <sheetData>
    <row r="1" spans="1:5" x14ac:dyDescent="0.3">
      <c r="A1" s="7" t="s">
        <v>0</v>
      </c>
      <c r="B1" t="s">
        <v>15</v>
      </c>
    </row>
    <row r="3" spans="1:5" x14ac:dyDescent="0.3">
      <c r="A3" s="7" t="s">
        <v>39</v>
      </c>
      <c r="B3" s="7" t="s">
        <v>40</v>
      </c>
    </row>
    <row r="4" spans="1:5" x14ac:dyDescent="0.3">
      <c r="A4" s="7" t="s">
        <v>13</v>
      </c>
      <c r="B4" t="s">
        <v>7</v>
      </c>
      <c r="C4" t="s">
        <v>8</v>
      </c>
      <c r="D4" t="s">
        <v>9</v>
      </c>
      <c r="E4" t="s">
        <v>14</v>
      </c>
    </row>
    <row r="5" spans="1:5" x14ac:dyDescent="0.3">
      <c r="A5" s="8" t="s">
        <v>16</v>
      </c>
      <c r="B5" s="6">
        <v>592</v>
      </c>
      <c r="C5" s="6">
        <v>110</v>
      </c>
      <c r="D5" s="6">
        <v>89</v>
      </c>
      <c r="E5" s="6">
        <v>791</v>
      </c>
    </row>
    <row r="6" spans="1:5" x14ac:dyDescent="0.3">
      <c r="A6" s="8" t="s">
        <v>17</v>
      </c>
      <c r="B6" s="6">
        <v>465</v>
      </c>
      <c r="C6" s="6">
        <v>221</v>
      </c>
      <c r="D6" s="6">
        <v>58</v>
      </c>
      <c r="E6" s="6">
        <v>744</v>
      </c>
    </row>
    <row r="7" spans="1:5" x14ac:dyDescent="0.3">
      <c r="A7" s="8" t="s">
        <v>18</v>
      </c>
      <c r="B7" s="6">
        <v>618</v>
      </c>
      <c r="C7" s="6">
        <v>413</v>
      </c>
      <c r="D7" s="6">
        <v>54</v>
      </c>
      <c r="E7" s="6">
        <v>1085</v>
      </c>
    </row>
    <row r="8" spans="1:5" x14ac:dyDescent="0.3">
      <c r="A8" s="8" t="s">
        <v>19</v>
      </c>
      <c r="B8" s="6">
        <v>776</v>
      </c>
      <c r="C8" s="6">
        <v>357</v>
      </c>
      <c r="D8" s="6">
        <v>53</v>
      </c>
      <c r="E8" s="6">
        <v>1186</v>
      </c>
    </row>
    <row r="9" spans="1:5" x14ac:dyDescent="0.3">
      <c r="A9" s="8" t="s">
        <v>20</v>
      </c>
      <c r="B9" s="6">
        <v>1106</v>
      </c>
      <c r="C9" s="6">
        <v>466</v>
      </c>
      <c r="D9" s="6"/>
      <c r="E9" s="6">
        <v>1572</v>
      </c>
    </row>
    <row r="10" spans="1:5" x14ac:dyDescent="0.3">
      <c r="A10" s="8" t="s">
        <v>21</v>
      </c>
      <c r="B10" s="6">
        <v>1365</v>
      </c>
      <c r="C10" s="6">
        <v>435</v>
      </c>
      <c r="D10" s="6"/>
      <c r="E10" s="6">
        <v>1800</v>
      </c>
    </row>
    <row r="11" spans="1:5" x14ac:dyDescent="0.3">
      <c r="A11" s="8" t="s">
        <v>22</v>
      </c>
      <c r="B11" s="6">
        <v>1573</v>
      </c>
      <c r="C11" s="6">
        <v>518</v>
      </c>
      <c r="D11" s="6"/>
      <c r="E11" s="6">
        <v>2091</v>
      </c>
    </row>
    <row r="12" spans="1:5" x14ac:dyDescent="0.3">
      <c r="A12" s="8" t="s">
        <v>23</v>
      </c>
      <c r="B12" s="6">
        <v>1564</v>
      </c>
      <c r="C12" s="6">
        <v>548</v>
      </c>
      <c r="D12" s="6"/>
      <c r="E12" s="6">
        <v>2112</v>
      </c>
    </row>
    <row r="13" spans="1:5" x14ac:dyDescent="0.3">
      <c r="A13" s="8" t="s">
        <v>24</v>
      </c>
      <c r="B13" s="6">
        <v>1132</v>
      </c>
      <c r="C13" s="6">
        <v>689</v>
      </c>
      <c r="D13" s="6"/>
      <c r="E13" s="6">
        <v>1821</v>
      </c>
    </row>
    <row r="14" spans="1:5" x14ac:dyDescent="0.3">
      <c r="A14" s="8" t="s">
        <v>25</v>
      </c>
      <c r="B14" s="6">
        <v>947</v>
      </c>
      <c r="C14" s="6">
        <v>547</v>
      </c>
      <c r="D14" s="6"/>
      <c r="E14" s="6">
        <v>1494</v>
      </c>
    </row>
    <row r="15" spans="1:5" x14ac:dyDescent="0.3">
      <c r="A15" s="8" t="s">
        <v>26</v>
      </c>
      <c r="B15" s="6">
        <v>751</v>
      </c>
      <c r="C15" s="6">
        <v>414</v>
      </c>
      <c r="D15" s="6"/>
      <c r="E15" s="6">
        <v>1165</v>
      </c>
    </row>
    <row r="16" spans="1:5" x14ac:dyDescent="0.3">
      <c r="A16" s="8" t="s">
        <v>27</v>
      </c>
      <c r="B16" s="6">
        <v>497</v>
      </c>
      <c r="C16" s="6">
        <v>202</v>
      </c>
      <c r="D16" s="6">
        <v>101</v>
      </c>
      <c r="E16" s="6">
        <v>800</v>
      </c>
    </row>
    <row r="17" spans="1:5" x14ac:dyDescent="0.3">
      <c r="A17" s="8" t="s">
        <v>14</v>
      </c>
      <c r="B17" s="6">
        <v>11386</v>
      </c>
      <c r="C17" s="6">
        <v>4920</v>
      </c>
      <c r="D17" s="6">
        <v>355</v>
      </c>
      <c r="E17" s="6">
        <v>16661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CE363-9F6D-4A5D-BC37-9D9D9763077E}">
  <dimension ref="A1"/>
  <sheetViews>
    <sheetView tabSelected="1" workbookViewId="0">
      <selection activeCell="V48" sqref="V48"/>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Daily Weather</vt:lpstr>
      <vt:lpstr>1.1</vt:lpstr>
      <vt:lpstr>Sheet1</vt:lpstr>
      <vt:lpstr>1</vt:lpstr>
      <vt:lpstr>2</vt:lpstr>
      <vt:lpstr>d1</vt:lpstr>
      <vt:lpstr>d2</vt:lpstr>
      <vt:lpstr>Dashboard</vt:lpstr>
      <vt:lpstr>'1.1'!Criteria</vt:lpstr>
      <vt:lpstr>'Daily Weather'!Criteria</vt:lpstr>
      <vt:lpstr>'1.1'!Extract</vt:lpstr>
      <vt:lpstr>'Daily Weather'!Extract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ekwin</dc:creator>
  <cp:lastModifiedBy>Mitesh</cp:lastModifiedBy>
  <dcterms:created xsi:type="dcterms:W3CDTF">2021-03-11T10:31:51Z</dcterms:created>
  <dcterms:modified xsi:type="dcterms:W3CDTF">2022-11-04T03:43:35Z</dcterms:modified>
</cp:coreProperties>
</file>