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itesh Work\Product Management role\Product Management Study material\Case Studies Product\"/>
    </mc:Choice>
  </mc:AlternateContent>
  <xr:revisionPtr revIDLastSave="0" documentId="13_ncr:1_{B3D0EC71-933C-4B06-9B7F-686DFB863EAA}" xr6:coauthVersionLast="45" xr6:coauthVersionMax="45" xr10:uidLastSave="{00000000-0000-0000-0000-000000000000}"/>
  <bookViews>
    <workbookView xWindow="-120" yWindow="-120" windowWidth="20730" windowHeight="11160" activeTab="1" xr2:uid="{BB2482BB-2D2B-4502-B706-FD43FBACAC51}"/>
  </bookViews>
  <sheets>
    <sheet name="Customer Problem Prioritization" sheetId="1" r:id="rId1"/>
    <sheet name="MVP" sheetId="3" r:id="rId2"/>
    <sheet name="MVP Phase" sheetId="7" r:id="rId3"/>
    <sheet name="Information" sheetId="2" r:id="rId4"/>
  </sheets>
  <definedNames>
    <definedName name="_xlnm._FilterDatabase" localSheetId="0" hidden="1">'Customer Problem Prioritization'!$A$1:$I$22</definedName>
    <definedName name="_xlnm._FilterDatabase" localSheetId="1" hidden="1">MVP!$A$1:$F$22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7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</calcChain>
</file>

<file path=xl/sharedStrings.xml><?xml version="1.0" encoding="utf-8"?>
<sst xmlns="http://schemas.openxmlformats.org/spreadsheetml/2006/main" count="304" uniqueCount="76">
  <si>
    <t>Problem Statement</t>
  </si>
  <si>
    <t>Sr. No</t>
  </si>
  <si>
    <t>Manufacturing/Services</t>
  </si>
  <si>
    <t>Priority</t>
  </si>
  <si>
    <t>Easy access to Initial Capital</t>
  </si>
  <si>
    <t>Supply chain capital</t>
  </si>
  <si>
    <t xml:space="preserve">New customers and retaining the existing </t>
  </si>
  <si>
    <t>Legal understanding and the right support</t>
  </si>
  <si>
    <t>Efficient and cost-effective vendors</t>
  </si>
  <si>
    <t>Inventory Management</t>
  </si>
  <si>
    <t>Commercial place and expansion space</t>
  </si>
  <si>
    <t>Employee Verification</t>
  </si>
  <si>
    <t>Competitor analysis</t>
  </si>
  <si>
    <t>Employee hiring and Retention</t>
  </si>
  <si>
    <t>Marketing &amp; Sales Support</t>
  </si>
  <si>
    <t>Logistics</t>
  </si>
  <si>
    <t>Payroll Management</t>
  </si>
  <si>
    <t>Cash flow management</t>
  </si>
  <si>
    <t>Business Mentoring &amp; Consultancy</t>
  </si>
  <si>
    <t>Estate planning</t>
  </si>
  <si>
    <t>Process automation</t>
  </si>
  <si>
    <t>Exposure to big National and International market</t>
  </si>
  <si>
    <t>Easy to use CRM</t>
  </si>
  <si>
    <t xml:space="preserve">Wealth and Capital management </t>
  </si>
  <si>
    <t>Customer Feedback management</t>
  </si>
  <si>
    <t>Both</t>
  </si>
  <si>
    <t>High</t>
  </si>
  <si>
    <t>Business Value</t>
  </si>
  <si>
    <t>Kotak Efforts</t>
  </si>
  <si>
    <t>Third party Needed</t>
  </si>
  <si>
    <t>No</t>
  </si>
  <si>
    <t>Comments</t>
  </si>
  <si>
    <t>Business Value: High for SME
Kotak efforts: Already in Lending(low)</t>
  </si>
  <si>
    <t>Business Value: High for SMEs
Kotak efforts: Already in Lending(low)</t>
  </si>
  <si>
    <t>Business Value: High for SMEs
Kotak efforts: Not core domain of Kotak</t>
  </si>
  <si>
    <t>Business Value: Medium for SMEs
Kotak efforts: Not core domain of Kotak</t>
  </si>
  <si>
    <t>Medium</t>
  </si>
  <si>
    <t>Low</t>
  </si>
  <si>
    <t>Numbers</t>
  </si>
  <si>
    <t>9,10</t>
  </si>
  <si>
    <t>5,6,7,8</t>
  </si>
  <si>
    <t>1,2,3,4</t>
  </si>
  <si>
    <t>Good Business Value score</t>
  </si>
  <si>
    <t>4 and above</t>
  </si>
  <si>
    <t>0 to 1.9</t>
  </si>
  <si>
    <t>2 to 3.9</t>
  </si>
  <si>
    <t>Business Value: High for SMEs
Kotak efforts: Already pool for other business accounts who can benefit with Kotak network</t>
  </si>
  <si>
    <t>Business Value: Medium for SMEs depending on type of business
Kotak efforts: Not a core domain of Kotak</t>
  </si>
  <si>
    <t>Business Value: High for SME's as every business will need a space
Kotak efforts: Not a core domain of Kotak</t>
  </si>
  <si>
    <t>Business Value: Medium for SME's as some work in informal way
Kotak efforts: Can verify using its KYC strength during account opening</t>
  </si>
  <si>
    <t>Business Value: Medium for SME's as competitor analysis can come at mid stage
Kotak efforts: Not a core domain of Kotak</t>
  </si>
  <si>
    <t>Business Value: High for SMEs to retain talent for smooth work
Kotak efforts: Better Payroll management, Financial options for employees, Insurance coverage etc (For retention)</t>
  </si>
  <si>
    <t>Business Value: High for SME's as every business will need a market
Kotak efforts: Kotak network of B2B and B2C clients</t>
  </si>
  <si>
    <t>Business Value: High for SME's like manufacturing, Hospitality
Kotak efforts: Not a core domain for Kotak</t>
  </si>
  <si>
    <t>Business Value: Medium for SME's depending on the nature of their work
Kotak efforts: Salary credit for employees, Managing monthly recurring deduction</t>
  </si>
  <si>
    <t>Business Value: Medium for SME's depending on the nature of their work
Kotak efforts: Kotak Financial resources can be useful</t>
  </si>
  <si>
    <t>Business Value: High for first time entrepreneurs
Kotak efforts: Kotak Financial resources can be useful</t>
  </si>
  <si>
    <t>Business Value: Medium priority for SME owners
Kotak efforts: Kotak wealth management can be used</t>
  </si>
  <si>
    <t>Business Value: Medium priority for SME owners as automation differs from type and business process
Kotak efforts: Not a core domain of Kotak</t>
  </si>
  <si>
    <t>Business Value: High priority to reach max audience with min efforts
Kotak efforts: Not a core domain of Kotak</t>
  </si>
  <si>
    <t>Business Value: Medium priority as this can be used for a company with more than 100 employees
Kotak efforts: Not a core domain of Kotak</t>
  </si>
  <si>
    <t>Business Value: High as right way to manage, invest and use capital is needed
Kotak efforts: Kotak wealth and financial management capabilities can be used</t>
  </si>
  <si>
    <t>Business Value: Medium as currently feedback management happens through structured and unstructured means (Google reviews, distributer/retailer feedback)
Kotak efforts: Not a core domain of Kotak</t>
  </si>
  <si>
    <t>Yes</t>
  </si>
  <si>
    <t>Based on third party App integration</t>
  </si>
  <si>
    <t>Partially</t>
  </si>
  <si>
    <t xml:space="preserve">MVP </t>
  </si>
  <si>
    <t>Primary SME Pain Point</t>
  </si>
  <si>
    <t>Value Efforts score</t>
  </si>
  <si>
    <t>Primary SME pain point</t>
  </si>
  <si>
    <t>1 - Very Important</t>
  </si>
  <si>
    <t>2 - Moderate</t>
  </si>
  <si>
    <t>3 - Low Importance</t>
  </si>
  <si>
    <t>Phase 1</t>
  </si>
  <si>
    <t>Phase 2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</si>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</sst>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3" xfId="0" applyNumberFormat="1" applyBorder="1"/>
    <xf numFmtId="2" fontId="0" fillId="0" borderId="3" xfId="0" applyNumberFormat="1" applyBorder="1" applyAlignment="1">
      <alignment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2" xfId="0" applyFill="1" applyBorder="1"/>
    <xf numFmtId="0" fontId="0" fillId="0" borderId="1" xfId="0" applyBorder="1" applyAlignment="1">
      <alignment horizontal="left" wrapText="1"/>
    </xf>
    <xf numFmtId="2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2D68-D1F1-4C22-A0BC-41CCAD3014B2}">
  <dimension ref="A1:J22"/>
  <sheetViews>
    <sheetView workbookViewId="0">
      <selection activeCell="A8" sqref="A8"/>
    </sheetView>
  </sheetViews>
  <sheetFormatPr defaultColWidth="23.42578125" defaultRowHeight="15" x14ac:dyDescent="0.25"/>
  <cols>
    <col min="1" max="1" width="9.85546875" style="1" customWidth="1"/>
    <col min="2" max="2" width="51.5703125" customWidth="1"/>
    <col min="3" max="3" width="23.140625" customWidth="1"/>
    <col min="7" max="7" width="50.28515625" customWidth="1"/>
  </cols>
  <sheetData>
    <row r="1" spans="1:10" ht="15.75" thickBot="1" x14ac:dyDescent="0.3">
      <c r="A1" s="6" t="s">
        <v>1</v>
      </c>
      <c r="B1" s="7" t="s">
        <v>0</v>
      </c>
      <c r="C1" s="7" t="s">
        <v>2</v>
      </c>
      <c r="D1" s="7" t="s">
        <v>27</v>
      </c>
      <c r="E1" s="7" t="s">
        <v>28</v>
      </c>
      <c r="F1" s="7" t="s">
        <v>68</v>
      </c>
      <c r="G1" s="7" t="s">
        <v>31</v>
      </c>
      <c r="H1" s="7" t="s">
        <v>29</v>
      </c>
      <c r="I1" s="7" t="s">
        <v>3</v>
      </c>
      <c r="J1" s="8"/>
    </row>
    <row r="2" spans="1:10" ht="30" x14ac:dyDescent="0.25">
      <c r="A2" s="4">
        <v>1</v>
      </c>
      <c r="B2" s="5" t="s">
        <v>4</v>
      </c>
      <c r="C2" s="5" t="s">
        <v>25</v>
      </c>
      <c r="D2" s="5">
        <v>10</v>
      </c>
      <c r="E2" s="5">
        <v>2</v>
      </c>
      <c r="F2" s="9">
        <f>D2/E2</f>
        <v>5</v>
      </c>
      <c r="G2" s="10" t="s">
        <v>32</v>
      </c>
      <c r="H2" s="5" t="s">
        <v>30</v>
      </c>
      <c r="I2" s="5" t="s">
        <v>26</v>
      </c>
      <c r="J2" s="5"/>
    </row>
    <row r="3" spans="1:10" ht="30" x14ac:dyDescent="0.25">
      <c r="A3" s="2">
        <v>2</v>
      </c>
      <c r="B3" s="3" t="s">
        <v>5</v>
      </c>
      <c r="C3" s="3" t="s">
        <v>25</v>
      </c>
      <c r="D3" s="3">
        <v>9</v>
      </c>
      <c r="E3" s="3">
        <v>2</v>
      </c>
      <c r="F3" s="9">
        <f t="shared" ref="F3:F22" si="0">D3/E3</f>
        <v>4.5</v>
      </c>
      <c r="G3" s="10" t="s">
        <v>33</v>
      </c>
      <c r="H3" s="3" t="s">
        <v>30</v>
      </c>
      <c r="I3" s="3" t="s">
        <v>26</v>
      </c>
      <c r="J3" s="3"/>
    </row>
    <row r="4" spans="1:10" ht="30" x14ac:dyDescent="0.25">
      <c r="A4" s="2">
        <v>3</v>
      </c>
      <c r="B4" s="3" t="s">
        <v>6</v>
      </c>
      <c r="C4" s="3" t="s">
        <v>25</v>
      </c>
      <c r="D4" s="3">
        <v>9</v>
      </c>
      <c r="E4" s="3">
        <v>8</v>
      </c>
      <c r="F4" s="9">
        <f t="shared" si="0"/>
        <v>1.125</v>
      </c>
      <c r="G4" s="10" t="s">
        <v>34</v>
      </c>
      <c r="H4" s="3" t="s">
        <v>63</v>
      </c>
      <c r="I4" s="3" t="s">
        <v>37</v>
      </c>
      <c r="J4" s="3"/>
    </row>
    <row r="5" spans="1:10" ht="30" x14ac:dyDescent="0.25">
      <c r="A5" s="4">
        <v>4</v>
      </c>
      <c r="B5" s="3" t="s">
        <v>7</v>
      </c>
      <c r="C5" s="3" t="s">
        <v>25</v>
      </c>
      <c r="D5" s="3">
        <v>8</v>
      </c>
      <c r="E5" s="3">
        <v>9</v>
      </c>
      <c r="F5" s="9">
        <f t="shared" si="0"/>
        <v>0.88888888888888884</v>
      </c>
      <c r="G5" s="10" t="s">
        <v>35</v>
      </c>
      <c r="H5" s="3" t="s">
        <v>63</v>
      </c>
      <c r="I5" s="3" t="s">
        <v>37</v>
      </c>
      <c r="J5" s="3"/>
    </row>
    <row r="6" spans="1:10" ht="45" x14ac:dyDescent="0.25">
      <c r="A6" s="2">
        <v>5</v>
      </c>
      <c r="B6" s="3" t="s">
        <v>8</v>
      </c>
      <c r="C6" s="3" t="s">
        <v>25</v>
      </c>
      <c r="D6" s="3">
        <v>10</v>
      </c>
      <c r="E6" s="3">
        <v>5</v>
      </c>
      <c r="F6" s="9">
        <f t="shared" si="0"/>
        <v>2</v>
      </c>
      <c r="G6" s="10" t="s">
        <v>46</v>
      </c>
      <c r="H6" s="3" t="s">
        <v>65</v>
      </c>
      <c r="I6" s="3" t="s">
        <v>26</v>
      </c>
      <c r="J6" s="3"/>
    </row>
    <row r="7" spans="1:10" ht="45" x14ac:dyDescent="0.25">
      <c r="A7" s="2">
        <v>6</v>
      </c>
      <c r="B7" s="3" t="s">
        <v>9</v>
      </c>
      <c r="C7" s="3" t="s">
        <v>25</v>
      </c>
      <c r="D7" s="3">
        <v>10</v>
      </c>
      <c r="E7" s="3">
        <v>6</v>
      </c>
      <c r="F7" s="9">
        <f t="shared" si="0"/>
        <v>1.6666666666666667</v>
      </c>
      <c r="G7" s="10" t="s">
        <v>47</v>
      </c>
      <c r="H7" s="3" t="s">
        <v>63</v>
      </c>
      <c r="I7" s="3" t="s">
        <v>36</v>
      </c>
      <c r="J7" s="3"/>
    </row>
    <row r="8" spans="1:10" ht="45" x14ac:dyDescent="0.25">
      <c r="A8" s="4">
        <v>7</v>
      </c>
      <c r="B8" s="3" t="s">
        <v>10</v>
      </c>
      <c r="C8" s="3" t="s">
        <v>25</v>
      </c>
      <c r="D8" s="3">
        <v>9</v>
      </c>
      <c r="E8" s="3">
        <v>10</v>
      </c>
      <c r="F8" s="9">
        <f t="shared" si="0"/>
        <v>0.9</v>
      </c>
      <c r="G8" s="10" t="s">
        <v>48</v>
      </c>
      <c r="H8" s="3" t="s">
        <v>63</v>
      </c>
      <c r="I8" s="3"/>
      <c r="J8" s="3"/>
    </row>
    <row r="9" spans="1:10" ht="60" x14ac:dyDescent="0.25">
      <c r="A9" s="2">
        <v>8</v>
      </c>
      <c r="B9" s="3" t="s">
        <v>11</v>
      </c>
      <c r="C9" s="3" t="s">
        <v>25</v>
      </c>
      <c r="D9" s="3">
        <v>8</v>
      </c>
      <c r="E9" s="3">
        <v>3</v>
      </c>
      <c r="F9" s="9">
        <f t="shared" si="0"/>
        <v>2.6666666666666665</v>
      </c>
      <c r="G9" s="10" t="s">
        <v>49</v>
      </c>
      <c r="H9" s="3" t="s">
        <v>30</v>
      </c>
      <c r="I9" s="3" t="s">
        <v>26</v>
      </c>
      <c r="J9" s="3"/>
    </row>
    <row r="10" spans="1:10" ht="45" x14ac:dyDescent="0.25">
      <c r="A10" s="2">
        <v>9</v>
      </c>
      <c r="B10" s="3" t="s">
        <v>12</v>
      </c>
      <c r="C10" s="3" t="s">
        <v>25</v>
      </c>
      <c r="D10" s="3">
        <v>7</v>
      </c>
      <c r="E10" s="3">
        <v>8</v>
      </c>
      <c r="F10" s="9">
        <f t="shared" si="0"/>
        <v>0.875</v>
      </c>
      <c r="G10" s="10" t="s">
        <v>50</v>
      </c>
      <c r="H10" s="3" t="s">
        <v>63</v>
      </c>
      <c r="I10" s="3"/>
      <c r="J10" s="3"/>
    </row>
    <row r="11" spans="1:10" ht="75" x14ac:dyDescent="0.25">
      <c r="A11" s="4">
        <v>10</v>
      </c>
      <c r="B11" s="3" t="s">
        <v>13</v>
      </c>
      <c r="C11" s="3" t="s">
        <v>25</v>
      </c>
      <c r="D11" s="3">
        <v>9</v>
      </c>
      <c r="E11" s="3">
        <v>5</v>
      </c>
      <c r="F11" s="9">
        <f t="shared" si="0"/>
        <v>1.8</v>
      </c>
      <c r="G11" s="10" t="s">
        <v>51</v>
      </c>
      <c r="H11" s="3" t="s">
        <v>63</v>
      </c>
      <c r="I11" s="3" t="s">
        <v>26</v>
      </c>
      <c r="J11" s="3"/>
    </row>
    <row r="12" spans="1:10" ht="45" x14ac:dyDescent="0.25">
      <c r="A12" s="2">
        <v>11</v>
      </c>
      <c r="B12" s="3" t="s">
        <v>14</v>
      </c>
      <c r="C12" s="3" t="s">
        <v>25</v>
      </c>
      <c r="D12" s="3">
        <v>10</v>
      </c>
      <c r="E12" s="3">
        <v>3</v>
      </c>
      <c r="F12" s="9">
        <f t="shared" si="0"/>
        <v>3.3333333333333335</v>
      </c>
      <c r="G12" s="10" t="s">
        <v>52</v>
      </c>
      <c r="H12" s="3" t="s">
        <v>30</v>
      </c>
      <c r="I12" s="3" t="s">
        <v>36</v>
      </c>
      <c r="J12" s="3"/>
    </row>
    <row r="13" spans="1:10" ht="45" x14ac:dyDescent="0.25">
      <c r="A13" s="2">
        <v>12</v>
      </c>
      <c r="B13" s="3" t="s">
        <v>15</v>
      </c>
      <c r="C13" s="3" t="s">
        <v>25</v>
      </c>
      <c r="D13" s="3">
        <v>9</v>
      </c>
      <c r="E13" s="3">
        <v>7</v>
      </c>
      <c r="F13" s="9">
        <f t="shared" si="0"/>
        <v>1.2857142857142858</v>
      </c>
      <c r="G13" s="10" t="s">
        <v>53</v>
      </c>
      <c r="H13" s="3" t="s">
        <v>63</v>
      </c>
      <c r="I13" s="3" t="s">
        <v>36</v>
      </c>
      <c r="J13" s="3"/>
    </row>
    <row r="14" spans="1:10" ht="60" x14ac:dyDescent="0.25">
      <c r="A14" s="4">
        <v>13</v>
      </c>
      <c r="B14" s="3" t="s">
        <v>16</v>
      </c>
      <c r="C14" s="3" t="s">
        <v>25</v>
      </c>
      <c r="D14" s="3">
        <v>7</v>
      </c>
      <c r="E14" s="3">
        <v>5</v>
      </c>
      <c r="F14" s="9">
        <f t="shared" si="0"/>
        <v>1.4</v>
      </c>
      <c r="G14" s="10" t="s">
        <v>54</v>
      </c>
      <c r="H14" s="3" t="s">
        <v>63</v>
      </c>
      <c r="I14" s="3" t="s">
        <v>37</v>
      </c>
      <c r="J14" s="3"/>
    </row>
    <row r="15" spans="1:10" ht="45" x14ac:dyDescent="0.25">
      <c r="A15" s="2">
        <v>14</v>
      </c>
      <c r="B15" s="3" t="s">
        <v>17</v>
      </c>
      <c r="C15" s="3" t="s">
        <v>25</v>
      </c>
      <c r="D15" s="3">
        <v>8</v>
      </c>
      <c r="E15" s="3">
        <v>4</v>
      </c>
      <c r="F15" s="9">
        <f t="shared" si="0"/>
        <v>2</v>
      </c>
      <c r="G15" s="10" t="s">
        <v>55</v>
      </c>
      <c r="H15" s="3" t="s">
        <v>30</v>
      </c>
      <c r="I15" s="3" t="s">
        <v>36</v>
      </c>
      <c r="J15" s="3"/>
    </row>
    <row r="16" spans="1:10" ht="30" x14ac:dyDescent="0.25">
      <c r="A16" s="2">
        <v>15</v>
      </c>
      <c r="B16" s="3" t="s">
        <v>18</v>
      </c>
      <c r="C16" s="3" t="s">
        <v>25</v>
      </c>
      <c r="D16" s="3">
        <v>9</v>
      </c>
      <c r="E16" s="3">
        <v>3</v>
      </c>
      <c r="F16" s="9">
        <f t="shared" si="0"/>
        <v>3</v>
      </c>
      <c r="G16" s="10" t="s">
        <v>56</v>
      </c>
      <c r="H16" s="3" t="s">
        <v>65</v>
      </c>
      <c r="I16" s="3" t="s">
        <v>36</v>
      </c>
      <c r="J16" s="3"/>
    </row>
    <row r="17" spans="1:10" ht="30" x14ac:dyDescent="0.25">
      <c r="A17" s="4">
        <v>16</v>
      </c>
      <c r="B17" s="3" t="s">
        <v>19</v>
      </c>
      <c r="C17" s="3" t="s">
        <v>25</v>
      </c>
      <c r="D17" s="3">
        <v>5</v>
      </c>
      <c r="E17" s="3">
        <v>3</v>
      </c>
      <c r="F17" s="9">
        <f t="shared" si="0"/>
        <v>1.6666666666666667</v>
      </c>
      <c r="G17" s="10" t="s">
        <v>57</v>
      </c>
      <c r="H17" s="3" t="s">
        <v>30</v>
      </c>
      <c r="I17" s="3" t="s">
        <v>37</v>
      </c>
      <c r="J17" s="3"/>
    </row>
    <row r="18" spans="1:10" ht="45" x14ac:dyDescent="0.25">
      <c r="A18" s="2">
        <v>17</v>
      </c>
      <c r="B18" s="3" t="s">
        <v>20</v>
      </c>
      <c r="C18" s="3" t="s">
        <v>25</v>
      </c>
      <c r="D18" s="3">
        <v>7</v>
      </c>
      <c r="E18" s="3">
        <v>8</v>
      </c>
      <c r="F18" s="9">
        <f t="shared" si="0"/>
        <v>0.875</v>
      </c>
      <c r="G18" s="10" t="s">
        <v>58</v>
      </c>
      <c r="H18" s="3" t="s">
        <v>63</v>
      </c>
      <c r="I18" s="3"/>
      <c r="J18" s="3"/>
    </row>
    <row r="19" spans="1:10" ht="45" x14ac:dyDescent="0.25">
      <c r="A19" s="2">
        <v>18</v>
      </c>
      <c r="B19" s="3" t="s">
        <v>21</v>
      </c>
      <c r="C19" s="3" t="s">
        <v>25</v>
      </c>
      <c r="D19" s="3">
        <v>8</v>
      </c>
      <c r="E19" s="3">
        <v>5</v>
      </c>
      <c r="F19" s="9">
        <f t="shared" si="0"/>
        <v>1.6</v>
      </c>
      <c r="G19" s="10" t="s">
        <v>59</v>
      </c>
      <c r="H19" s="3" t="s">
        <v>63</v>
      </c>
      <c r="I19" s="3" t="s">
        <v>36</v>
      </c>
      <c r="J19" s="3"/>
    </row>
    <row r="20" spans="1:10" ht="45" x14ac:dyDescent="0.25">
      <c r="A20" s="4">
        <v>19</v>
      </c>
      <c r="B20" s="3" t="s">
        <v>22</v>
      </c>
      <c r="C20" s="3" t="s">
        <v>25</v>
      </c>
      <c r="D20" s="3">
        <v>8</v>
      </c>
      <c r="E20" s="3">
        <v>7</v>
      </c>
      <c r="F20" s="9">
        <f t="shared" si="0"/>
        <v>1.1428571428571428</v>
      </c>
      <c r="G20" s="10" t="s">
        <v>60</v>
      </c>
      <c r="H20" s="3" t="s">
        <v>63</v>
      </c>
      <c r="I20" s="3" t="s">
        <v>37</v>
      </c>
      <c r="J20" s="3"/>
    </row>
    <row r="21" spans="1:10" ht="60" x14ac:dyDescent="0.25">
      <c r="A21" s="2">
        <v>20</v>
      </c>
      <c r="B21" s="3" t="s">
        <v>23</v>
      </c>
      <c r="C21" s="3" t="s">
        <v>25</v>
      </c>
      <c r="D21" s="3">
        <v>9</v>
      </c>
      <c r="E21" s="3">
        <v>2</v>
      </c>
      <c r="F21" s="9">
        <f t="shared" si="0"/>
        <v>4.5</v>
      </c>
      <c r="G21" s="10" t="s">
        <v>61</v>
      </c>
      <c r="H21" s="3" t="s">
        <v>30</v>
      </c>
      <c r="I21" s="3" t="s">
        <v>26</v>
      </c>
      <c r="J21" s="3"/>
    </row>
    <row r="22" spans="1:10" ht="75" x14ac:dyDescent="0.25">
      <c r="A22" s="2">
        <v>21</v>
      </c>
      <c r="B22" s="3" t="s">
        <v>24</v>
      </c>
      <c r="C22" s="3" t="s">
        <v>25</v>
      </c>
      <c r="D22" s="3">
        <v>7</v>
      </c>
      <c r="E22" s="3">
        <v>8</v>
      </c>
      <c r="F22" s="9">
        <f t="shared" si="0"/>
        <v>0.875</v>
      </c>
      <c r="G22" s="10" t="s">
        <v>62</v>
      </c>
      <c r="H22" s="3" t="s">
        <v>63</v>
      </c>
      <c r="I22" s="3"/>
      <c r="J22" s="3"/>
    </row>
  </sheetData>
  <autoFilter ref="A1:I22" xr:uid="{24ABA909-95C8-4B0C-B604-53668298E5F1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5EC2-AFEE-44A6-ADEE-DEC93DF6C5FB}">
  <dimension ref="A1:F22"/>
  <sheetViews>
    <sheetView tabSelected="1" workbookViewId="0">
      <selection activeCell="C15" sqref="C15"/>
    </sheetView>
  </sheetViews>
  <sheetFormatPr defaultRowHeight="15" x14ac:dyDescent="0.25"/>
  <cols>
    <col min="1" max="1" width="51.5703125" style="11" customWidth="1"/>
    <col min="2" max="2" width="19.42578125" style="11" customWidth="1"/>
    <col min="3" max="3" width="13.28515625" style="11" customWidth="1"/>
    <col min="4" max="4" width="9.140625" style="11"/>
    <col min="5" max="5" width="23" style="11" customWidth="1"/>
    <col min="6" max="6" width="18.28515625" style="11" customWidth="1"/>
    <col min="7" max="16384" width="9.140625" style="11"/>
  </cols>
  <sheetData>
    <row r="1" spans="1:6" ht="15.75" thickBot="1" x14ac:dyDescent="0.3">
      <c r="A1" s="15" t="s">
        <v>0</v>
      </c>
      <c r="B1" s="15" t="s">
        <v>68</v>
      </c>
      <c r="C1" s="15" t="s">
        <v>29</v>
      </c>
      <c r="D1" s="15" t="s">
        <v>3</v>
      </c>
      <c r="E1" s="15" t="s">
        <v>67</v>
      </c>
      <c r="F1" s="15" t="s">
        <v>66</v>
      </c>
    </row>
    <row r="2" spans="1:6" x14ac:dyDescent="0.25">
      <c r="A2" s="12" t="s">
        <v>4</v>
      </c>
      <c r="B2" s="13">
        <v>5</v>
      </c>
      <c r="C2" s="12" t="s">
        <v>30</v>
      </c>
      <c r="D2" s="12" t="s">
        <v>26</v>
      </c>
      <c r="E2" s="12">
        <v>1</v>
      </c>
      <c r="F2" s="12" t="s">
        <v>73</v>
      </c>
    </row>
    <row r="3" spans="1:6" x14ac:dyDescent="0.25">
      <c r="A3" s="14" t="s">
        <v>5</v>
      </c>
      <c r="B3" s="13">
        <v>4.5</v>
      </c>
      <c r="C3" s="14" t="s">
        <v>30</v>
      </c>
      <c r="D3" s="14" t="s">
        <v>26</v>
      </c>
      <c r="E3" s="14">
        <v>2</v>
      </c>
      <c r="F3" s="14" t="s">
        <v>74</v>
      </c>
    </row>
    <row r="4" spans="1:6" x14ac:dyDescent="0.25">
      <c r="A4" s="14" t="s">
        <v>6</v>
      </c>
      <c r="B4" s="13">
        <v>1.1299999999999999</v>
      </c>
      <c r="C4" s="14" t="s">
        <v>63</v>
      </c>
      <c r="D4" s="14" t="s">
        <v>37</v>
      </c>
      <c r="E4" s="14">
        <v>1</v>
      </c>
      <c r="F4" s="12" t="s">
        <v>73</v>
      </c>
    </row>
    <row r="5" spans="1:6" x14ac:dyDescent="0.25">
      <c r="A5" s="14" t="s">
        <v>7</v>
      </c>
      <c r="B5" s="13">
        <v>0.89</v>
      </c>
      <c r="C5" s="14" t="s">
        <v>63</v>
      </c>
      <c r="D5" s="14" t="s">
        <v>37</v>
      </c>
      <c r="E5" s="14">
        <v>3</v>
      </c>
      <c r="F5" s="14" t="s">
        <v>75</v>
      </c>
    </row>
    <row r="6" spans="1:6" x14ac:dyDescent="0.25">
      <c r="A6" s="14" t="s">
        <v>8</v>
      </c>
      <c r="B6" s="13">
        <v>2</v>
      </c>
      <c r="C6" s="14" t="s">
        <v>65</v>
      </c>
      <c r="D6" s="14" t="s">
        <v>26</v>
      </c>
      <c r="E6" s="14">
        <v>1</v>
      </c>
      <c r="F6" s="12" t="s">
        <v>73</v>
      </c>
    </row>
    <row r="7" spans="1:6" x14ac:dyDescent="0.25">
      <c r="A7" s="14" t="s">
        <v>9</v>
      </c>
      <c r="B7" s="13">
        <v>1.67</v>
      </c>
      <c r="C7" s="14" t="s">
        <v>63</v>
      </c>
      <c r="D7" s="14" t="s">
        <v>36</v>
      </c>
      <c r="E7" s="14">
        <v>1</v>
      </c>
      <c r="F7" s="12" t="s">
        <v>73</v>
      </c>
    </row>
    <row r="8" spans="1:6" x14ac:dyDescent="0.25">
      <c r="A8" s="14" t="s">
        <v>10</v>
      </c>
      <c r="B8" s="13">
        <v>0.9</v>
      </c>
      <c r="C8" s="14" t="s">
        <v>63</v>
      </c>
      <c r="D8" s="14" t="s">
        <v>37</v>
      </c>
      <c r="E8" s="14">
        <v>2</v>
      </c>
      <c r="F8" s="14" t="s">
        <v>74</v>
      </c>
    </row>
    <row r="9" spans="1:6" x14ac:dyDescent="0.25">
      <c r="A9" s="14" t="s">
        <v>11</v>
      </c>
      <c r="B9" s="13">
        <v>2.67</v>
      </c>
      <c r="C9" s="14" t="s">
        <v>30</v>
      </c>
      <c r="D9" s="14" t="s">
        <v>26</v>
      </c>
      <c r="E9" s="14">
        <v>1</v>
      </c>
      <c r="F9" s="12" t="s">
        <v>73</v>
      </c>
    </row>
    <row r="10" spans="1:6" x14ac:dyDescent="0.25">
      <c r="A10" s="14" t="s">
        <v>12</v>
      </c>
      <c r="B10" s="13">
        <v>0.88</v>
      </c>
      <c r="C10" s="14" t="s">
        <v>63</v>
      </c>
      <c r="D10" s="14" t="s">
        <v>37</v>
      </c>
      <c r="E10" s="14">
        <v>3</v>
      </c>
      <c r="F10" s="14" t="s">
        <v>75</v>
      </c>
    </row>
    <row r="11" spans="1:6" x14ac:dyDescent="0.25">
      <c r="A11" s="14" t="s">
        <v>13</v>
      </c>
      <c r="B11" s="13">
        <v>1.8</v>
      </c>
      <c r="C11" s="14" t="s">
        <v>63</v>
      </c>
      <c r="D11" s="14" t="s">
        <v>26</v>
      </c>
      <c r="E11" s="14">
        <v>2</v>
      </c>
      <c r="F11" s="14" t="s">
        <v>74</v>
      </c>
    </row>
    <row r="12" spans="1:6" x14ac:dyDescent="0.25">
      <c r="A12" s="14" t="s">
        <v>14</v>
      </c>
      <c r="B12" s="13">
        <v>3.33</v>
      </c>
      <c r="C12" s="14" t="s">
        <v>30</v>
      </c>
      <c r="D12" s="14" t="s">
        <v>36</v>
      </c>
      <c r="E12" s="14">
        <v>1</v>
      </c>
      <c r="F12" s="12" t="s">
        <v>73</v>
      </c>
    </row>
    <row r="13" spans="1:6" x14ac:dyDescent="0.25">
      <c r="A13" s="14" t="s">
        <v>15</v>
      </c>
      <c r="B13" s="13">
        <v>1.29</v>
      </c>
      <c r="C13" s="14" t="s">
        <v>63</v>
      </c>
      <c r="D13" s="14" t="s">
        <v>36</v>
      </c>
      <c r="E13" s="14">
        <v>2</v>
      </c>
      <c r="F13" s="14" t="s">
        <v>74</v>
      </c>
    </row>
    <row r="14" spans="1:6" x14ac:dyDescent="0.25">
      <c r="A14" s="14" t="s">
        <v>16</v>
      </c>
      <c r="B14" s="13">
        <v>1.4</v>
      </c>
      <c r="C14" s="14" t="s">
        <v>63</v>
      </c>
      <c r="D14" s="14" t="s">
        <v>37</v>
      </c>
      <c r="E14" s="14">
        <v>2</v>
      </c>
      <c r="F14" s="14" t="s">
        <v>74</v>
      </c>
    </row>
    <row r="15" spans="1:6" x14ac:dyDescent="0.25">
      <c r="A15" s="14" t="s">
        <v>17</v>
      </c>
      <c r="B15" s="13">
        <v>2</v>
      </c>
      <c r="C15" s="14" t="s">
        <v>63</v>
      </c>
      <c r="D15" s="14" t="s">
        <v>36</v>
      </c>
      <c r="E15" s="14">
        <v>1</v>
      </c>
      <c r="F15" s="12" t="s">
        <v>73</v>
      </c>
    </row>
    <row r="16" spans="1:6" x14ac:dyDescent="0.25">
      <c r="A16" s="14" t="s">
        <v>18</v>
      </c>
      <c r="B16" s="13">
        <v>3</v>
      </c>
      <c r="C16" s="14" t="s">
        <v>65</v>
      </c>
      <c r="D16" s="14" t="s">
        <v>36</v>
      </c>
      <c r="E16" s="14">
        <v>2</v>
      </c>
      <c r="F16" s="14" t="s">
        <v>74</v>
      </c>
    </row>
    <row r="17" spans="1:6" x14ac:dyDescent="0.25">
      <c r="A17" s="14" t="s">
        <v>19</v>
      </c>
      <c r="B17" s="13">
        <v>1.67</v>
      </c>
      <c r="C17" s="14" t="s">
        <v>30</v>
      </c>
      <c r="D17" s="14" t="s">
        <v>37</v>
      </c>
      <c r="E17" s="14">
        <v>3</v>
      </c>
      <c r="F17" s="14" t="s">
        <v>75</v>
      </c>
    </row>
    <row r="18" spans="1:6" x14ac:dyDescent="0.25">
      <c r="A18" s="14" t="s">
        <v>20</v>
      </c>
      <c r="B18" s="13">
        <v>0.88</v>
      </c>
      <c r="C18" s="14" t="s">
        <v>63</v>
      </c>
      <c r="D18" s="14" t="s">
        <v>37</v>
      </c>
      <c r="E18" s="14">
        <v>3</v>
      </c>
      <c r="F18" s="14" t="s">
        <v>75</v>
      </c>
    </row>
    <row r="19" spans="1:6" x14ac:dyDescent="0.25">
      <c r="A19" s="14" t="s">
        <v>21</v>
      </c>
      <c r="B19" s="13">
        <v>1.6</v>
      </c>
      <c r="C19" s="14" t="s">
        <v>63</v>
      </c>
      <c r="D19" s="14" t="s">
        <v>36</v>
      </c>
      <c r="E19" s="14">
        <v>1</v>
      </c>
      <c r="F19" s="12" t="s">
        <v>73</v>
      </c>
    </row>
    <row r="20" spans="1:6" x14ac:dyDescent="0.25">
      <c r="A20" s="14" t="s">
        <v>22</v>
      </c>
      <c r="B20" s="13">
        <v>1.1399999999999999</v>
      </c>
      <c r="C20" s="14" t="s">
        <v>63</v>
      </c>
      <c r="D20" s="14" t="s">
        <v>37</v>
      </c>
      <c r="E20" s="14">
        <v>2</v>
      </c>
      <c r="F20" s="14" t="s">
        <v>74</v>
      </c>
    </row>
    <row r="21" spans="1:6" x14ac:dyDescent="0.25">
      <c r="A21" s="14" t="s">
        <v>23</v>
      </c>
      <c r="B21" s="13">
        <v>4.5</v>
      </c>
      <c r="C21" s="14" t="s">
        <v>30</v>
      </c>
      <c r="D21" s="14" t="s">
        <v>26</v>
      </c>
      <c r="E21" s="14">
        <v>1</v>
      </c>
      <c r="F21" s="12" t="s">
        <v>73</v>
      </c>
    </row>
    <row r="22" spans="1:6" x14ac:dyDescent="0.25">
      <c r="A22" s="14" t="s">
        <v>24</v>
      </c>
      <c r="B22" s="13">
        <v>0.88</v>
      </c>
      <c r="C22" s="14" t="s">
        <v>63</v>
      </c>
      <c r="D22" s="14" t="s">
        <v>37</v>
      </c>
      <c r="E22" s="14">
        <v>3</v>
      </c>
      <c r="F22" s="14" t="s">
        <v>75</v>
      </c>
    </row>
  </sheetData>
  <autoFilter ref="A1:F22" xr:uid="{F37CF813-38A6-457A-BA84-AD360EBAC23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0726-C803-48E9-B7A3-41F86D51E3D8}">
  <dimension ref="A1:N21"/>
  <sheetViews>
    <sheetView workbookViewId="0">
      <selection activeCell="C9" sqref="C9"/>
    </sheetView>
  </sheetViews>
  <sheetFormatPr defaultRowHeight="15" x14ac:dyDescent="0.25"/>
  <cols>
    <col min="1" max="1" width="41.42578125" customWidth="1"/>
    <col min="9" max="9" width="35.140625" customWidth="1"/>
  </cols>
  <sheetData>
    <row r="1" spans="1:14" ht="15.75" thickBot="1" x14ac:dyDescent="0.3">
      <c r="A1" s="16" t="s">
        <v>73</v>
      </c>
      <c r="I1" s="16" t="s">
        <v>74</v>
      </c>
    </row>
    <row r="3" spans="1:14" x14ac:dyDescent="0.25">
      <c r="A3" s="17" t="s">
        <v>4</v>
      </c>
      <c r="B3" s="18">
        <v>5</v>
      </c>
      <c r="C3" s="14" t="s">
        <v>30</v>
      </c>
      <c r="D3" s="14" t="s">
        <v>26</v>
      </c>
      <c r="E3" s="14">
        <v>1</v>
      </c>
      <c r="F3" s="14" t="s">
        <v>73</v>
      </c>
      <c r="I3" s="17" t="s">
        <v>5</v>
      </c>
      <c r="J3" s="18">
        <v>4.5</v>
      </c>
      <c r="K3" s="14" t="s">
        <v>30</v>
      </c>
      <c r="L3" s="14" t="s">
        <v>26</v>
      </c>
      <c r="M3" s="14">
        <v>2</v>
      </c>
      <c r="N3" s="14" t="s">
        <v>74</v>
      </c>
    </row>
    <row r="4" spans="1:14" ht="30" x14ac:dyDescent="0.25">
      <c r="A4" s="17" t="s">
        <v>6</v>
      </c>
      <c r="B4" s="18">
        <v>1.1299999999999999</v>
      </c>
      <c r="C4" s="14" t="s">
        <v>63</v>
      </c>
      <c r="D4" s="14" t="s">
        <v>37</v>
      </c>
      <c r="E4" s="14">
        <v>1</v>
      </c>
      <c r="F4" s="14" t="s">
        <v>73</v>
      </c>
      <c r="I4" s="17" t="s">
        <v>10</v>
      </c>
      <c r="J4" s="18">
        <v>0.9</v>
      </c>
      <c r="K4" s="14" t="s">
        <v>63</v>
      </c>
      <c r="L4" s="14" t="s">
        <v>37</v>
      </c>
      <c r="M4" s="14">
        <v>2</v>
      </c>
      <c r="N4" s="14" t="s">
        <v>74</v>
      </c>
    </row>
    <row r="5" spans="1:14" x14ac:dyDescent="0.25">
      <c r="A5" s="17" t="s">
        <v>8</v>
      </c>
      <c r="B5" s="18">
        <v>2</v>
      </c>
      <c r="C5" s="14" t="s">
        <v>65</v>
      </c>
      <c r="D5" s="14" t="s">
        <v>26</v>
      </c>
      <c r="E5" s="14">
        <v>1</v>
      </c>
      <c r="F5" s="14" t="s">
        <v>73</v>
      </c>
      <c r="I5" s="17" t="s">
        <v>13</v>
      </c>
      <c r="J5" s="18">
        <v>1.8</v>
      </c>
      <c r="K5" s="14" t="s">
        <v>63</v>
      </c>
      <c r="L5" s="14" t="s">
        <v>26</v>
      </c>
      <c r="M5" s="14">
        <v>2</v>
      </c>
      <c r="N5" s="14" t="s">
        <v>74</v>
      </c>
    </row>
    <row r="6" spans="1:14" x14ac:dyDescent="0.25">
      <c r="A6" s="17" t="s">
        <v>9</v>
      </c>
      <c r="B6" s="18">
        <v>1.67</v>
      </c>
      <c r="C6" s="14" t="s">
        <v>63</v>
      </c>
      <c r="D6" s="14" t="s">
        <v>36</v>
      </c>
      <c r="E6" s="14">
        <v>1</v>
      </c>
      <c r="F6" s="14" t="s">
        <v>73</v>
      </c>
      <c r="I6" s="17" t="s">
        <v>15</v>
      </c>
      <c r="J6" s="18">
        <v>1.29</v>
      </c>
      <c r="K6" s="14" t="s">
        <v>63</v>
      </c>
      <c r="L6" s="14" t="s">
        <v>36</v>
      </c>
      <c r="M6" s="14">
        <v>2</v>
      </c>
      <c r="N6" s="14" t="s">
        <v>74</v>
      </c>
    </row>
    <row r="7" spans="1:14" x14ac:dyDescent="0.25">
      <c r="A7" s="17" t="s">
        <v>11</v>
      </c>
      <c r="B7" s="18">
        <v>2.67</v>
      </c>
      <c r="C7" s="14" t="s">
        <v>30</v>
      </c>
      <c r="D7" s="14" t="s">
        <v>26</v>
      </c>
      <c r="E7" s="14">
        <v>1</v>
      </c>
      <c r="F7" s="14" t="s">
        <v>73</v>
      </c>
      <c r="I7" s="17" t="s">
        <v>16</v>
      </c>
      <c r="J7" s="18">
        <v>1.4</v>
      </c>
      <c r="K7" s="14" t="s">
        <v>63</v>
      </c>
      <c r="L7" s="14" t="s">
        <v>37</v>
      </c>
      <c r="M7" s="14">
        <v>2</v>
      </c>
      <c r="N7" s="14" t="s">
        <v>74</v>
      </c>
    </row>
    <row r="8" spans="1:14" x14ac:dyDescent="0.25">
      <c r="A8" s="17" t="s">
        <v>14</v>
      </c>
      <c r="B8" s="18">
        <v>3.33</v>
      </c>
      <c r="C8" s="14" t="s">
        <v>30</v>
      </c>
      <c r="D8" s="14" t="s">
        <v>36</v>
      </c>
      <c r="E8" s="14">
        <v>1</v>
      </c>
      <c r="F8" s="14" t="s">
        <v>73</v>
      </c>
      <c r="I8" s="17" t="s">
        <v>18</v>
      </c>
      <c r="J8" s="18">
        <v>3</v>
      </c>
      <c r="K8" s="14" t="s">
        <v>65</v>
      </c>
      <c r="L8" s="14" t="s">
        <v>36</v>
      </c>
      <c r="M8" s="14">
        <v>2</v>
      </c>
      <c r="N8" s="14" t="s">
        <v>74</v>
      </c>
    </row>
    <row r="9" spans="1:14" x14ac:dyDescent="0.25">
      <c r="A9" s="17" t="s">
        <v>17</v>
      </c>
      <c r="B9" s="18">
        <v>2</v>
      </c>
      <c r="C9" s="14" t="s">
        <v>63</v>
      </c>
      <c r="D9" s="14" t="s">
        <v>36</v>
      </c>
      <c r="E9" s="14">
        <v>1</v>
      </c>
      <c r="F9" s="14" t="s">
        <v>73</v>
      </c>
      <c r="I9" s="17" t="s">
        <v>22</v>
      </c>
      <c r="J9" s="18">
        <v>1.1399999999999999</v>
      </c>
      <c r="K9" s="14" t="s">
        <v>63</v>
      </c>
      <c r="L9" s="14" t="s">
        <v>37</v>
      </c>
      <c r="M9" s="14">
        <v>2</v>
      </c>
      <c r="N9" s="14" t="s">
        <v>74</v>
      </c>
    </row>
    <row r="10" spans="1:14" ht="30" x14ac:dyDescent="0.25">
      <c r="A10" s="17" t="s">
        <v>21</v>
      </c>
      <c r="B10" s="18">
        <v>1.6</v>
      </c>
      <c r="C10" s="14" t="s">
        <v>63</v>
      </c>
      <c r="D10" s="14" t="s">
        <v>36</v>
      </c>
      <c r="E10" s="14">
        <v>1</v>
      </c>
      <c r="F10" s="14" t="s">
        <v>73</v>
      </c>
    </row>
    <row r="11" spans="1:14" x14ac:dyDescent="0.25">
      <c r="A11" s="17" t="s">
        <v>23</v>
      </c>
      <c r="B11" s="18">
        <v>4.5</v>
      </c>
      <c r="C11" s="14" t="s">
        <v>30</v>
      </c>
      <c r="D11" s="14" t="s">
        <v>26</v>
      </c>
      <c r="E11" s="14">
        <v>1</v>
      </c>
      <c r="F11" s="14" t="s">
        <v>73</v>
      </c>
    </row>
    <row r="14" spans="1:14" ht="15.75" thickBot="1" x14ac:dyDescent="0.3"/>
    <row r="15" spans="1:14" ht="15.75" thickBot="1" x14ac:dyDescent="0.3">
      <c r="A15" s="16" t="s">
        <v>75</v>
      </c>
    </row>
    <row r="17" spans="1:6" x14ac:dyDescent="0.25">
      <c r="A17" s="14" t="s">
        <v>7</v>
      </c>
      <c r="B17" s="18">
        <v>0.89</v>
      </c>
      <c r="C17" s="14" t="s">
        <v>63</v>
      </c>
      <c r="D17" s="14" t="s">
        <v>37</v>
      </c>
      <c r="E17" s="14">
        <v>3</v>
      </c>
      <c r="F17" s="14" t="s">
        <v>75</v>
      </c>
    </row>
    <row r="18" spans="1:6" x14ac:dyDescent="0.25">
      <c r="A18" s="14" t="s">
        <v>12</v>
      </c>
      <c r="B18" s="18">
        <v>0.88</v>
      </c>
      <c r="C18" s="14" t="s">
        <v>63</v>
      </c>
      <c r="D18" s="14" t="s">
        <v>37</v>
      </c>
      <c r="E18" s="14">
        <v>3</v>
      </c>
      <c r="F18" s="14" t="s">
        <v>75</v>
      </c>
    </row>
    <row r="19" spans="1:6" x14ac:dyDescent="0.25">
      <c r="A19" s="14" t="s">
        <v>19</v>
      </c>
      <c r="B19" s="18">
        <v>1.67</v>
      </c>
      <c r="C19" s="14" t="s">
        <v>30</v>
      </c>
      <c r="D19" s="14" t="s">
        <v>37</v>
      </c>
      <c r="E19" s="14">
        <v>3</v>
      </c>
      <c r="F19" s="14" t="s">
        <v>75</v>
      </c>
    </row>
    <row r="20" spans="1:6" x14ac:dyDescent="0.25">
      <c r="A20" s="14" t="s">
        <v>20</v>
      </c>
      <c r="B20" s="18">
        <v>0.88</v>
      </c>
      <c r="C20" s="14" t="s">
        <v>63</v>
      </c>
      <c r="D20" s="14" t="s">
        <v>37</v>
      </c>
      <c r="E20" s="14">
        <v>3</v>
      </c>
      <c r="F20" s="14" t="s">
        <v>75</v>
      </c>
    </row>
    <row r="21" spans="1:6" x14ac:dyDescent="0.25">
      <c r="A21" s="14" t="s">
        <v>24</v>
      </c>
      <c r="B21" s="18">
        <v>0.88</v>
      </c>
      <c r="C21" s="14" t="s">
        <v>63</v>
      </c>
      <c r="D21" s="14" t="s">
        <v>37</v>
      </c>
      <c r="E21" s="14">
        <v>3</v>
      </c>
      <c r="F21" s="14" t="s">
        <v>75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08A0-88FE-4086-BAD6-5838BA1C353C}">
  <dimension ref="A1:F5"/>
  <sheetViews>
    <sheetView workbookViewId="0">
      <selection activeCell="C14" sqref="C14"/>
    </sheetView>
  </sheetViews>
  <sheetFormatPr defaultRowHeight="15" x14ac:dyDescent="0.25"/>
  <cols>
    <col min="2" max="2" width="19.5703125" customWidth="1"/>
    <col min="3" max="3" width="31.7109375" customWidth="1"/>
    <col min="4" max="4" width="37.42578125" customWidth="1"/>
    <col min="6" max="6" width="26.42578125" customWidth="1"/>
  </cols>
  <sheetData>
    <row r="1" spans="1:6" ht="15.75" thickBot="1" x14ac:dyDescent="0.3">
      <c r="B1" t="s">
        <v>38</v>
      </c>
      <c r="C1" t="s">
        <v>42</v>
      </c>
      <c r="D1" s="7" t="s">
        <v>29</v>
      </c>
      <c r="F1" t="s">
        <v>69</v>
      </c>
    </row>
    <row r="3" spans="1:6" x14ac:dyDescent="0.25">
      <c r="A3" t="s">
        <v>26</v>
      </c>
      <c r="B3" t="s">
        <v>39</v>
      </c>
      <c r="C3" t="s">
        <v>43</v>
      </c>
      <c r="D3" t="s">
        <v>64</v>
      </c>
      <c r="F3" t="s">
        <v>70</v>
      </c>
    </row>
    <row r="4" spans="1:6" x14ac:dyDescent="0.25">
      <c r="A4" t="s">
        <v>36</v>
      </c>
      <c r="B4" t="s">
        <v>40</v>
      </c>
      <c r="C4" t="s">
        <v>45</v>
      </c>
      <c r="F4" t="s">
        <v>71</v>
      </c>
    </row>
    <row r="5" spans="1:6" x14ac:dyDescent="0.25">
      <c r="A5" t="s">
        <v>37</v>
      </c>
      <c r="B5" t="s">
        <v>41</v>
      </c>
      <c r="C5" t="s">
        <v>44</v>
      </c>
      <c r="F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Problem Prioritization</vt:lpstr>
      <vt:lpstr>MVP</vt:lpstr>
      <vt:lpstr>MVP Phase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2023-05-27T06:19:21Z</dcterms:created>
  <dcterms:modified xsi:type="dcterms:W3CDTF">2023-05-28T19:32:05Z</dcterms:modified>
</cp:coreProperties>
</file>