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2120" windowHeight="9120" tabRatio="875"/>
  </bookViews>
  <sheets>
    <sheet name="1630" sheetId="79" r:id="rId1"/>
  </sheets>
  <calcPr calcId="125725"/>
</workbook>
</file>

<file path=xl/calcChain.xml><?xml version="1.0" encoding="utf-8"?>
<calcChain xmlns="http://schemas.openxmlformats.org/spreadsheetml/2006/main">
  <c r="P8" i="79"/>
  <c r="N8"/>
  <c r="L8"/>
  <c r="K13" s="1"/>
  <c r="J8"/>
  <c r="H8"/>
  <c r="F8"/>
  <c r="E13" s="1"/>
  <c r="T8"/>
  <c r="R8"/>
  <c r="S13"/>
  <c r="G13" l="1"/>
  <c r="I13" l="1"/>
  <c r="M13" l="1"/>
  <c r="O13" l="1"/>
  <c r="Q13" l="1"/>
</calcChain>
</file>

<file path=xl/sharedStrings.xml><?xml version="1.0" encoding="utf-8"?>
<sst xmlns="http://schemas.openxmlformats.org/spreadsheetml/2006/main" count="86" uniqueCount="58">
  <si>
    <t>Unit</t>
  </si>
  <si>
    <t>SL#</t>
  </si>
  <si>
    <t xml:space="preserve">Description </t>
  </si>
  <si>
    <t>RECOMMENDATION :</t>
  </si>
  <si>
    <t xml:space="preserve">Total </t>
  </si>
  <si>
    <t>Total</t>
  </si>
  <si>
    <t>Unit
Price</t>
  </si>
  <si>
    <t>Date:</t>
  </si>
  <si>
    <t>Save the Children</t>
  </si>
  <si>
    <t xml:space="preserve">Qty </t>
  </si>
  <si>
    <t xml:space="preserve">Bidding Position </t>
  </si>
  <si>
    <t>Pcs</t>
  </si>
  <si>
    <t>Name of the Bidders</t>
  </si>
  <si>
    <t>House# CWN(A) 35, Road # 43, Gulshan-2 Dhaka</t>
  </si>
  <si>
    <t>Warranty</t>
  </si>
  <si>
    <t>specification</t>
  </si>
  <si>
    <t>1 year</t>
  </si>
  <si>
    <t xml:space="preserve">Delivery </t>
  </si>
  <si>
    <t>Brand/Model</t>
  </si>
  <si>
    <t>FLORA LTD</t>
  </si>
  <si>
    <t>Ready Stock</t>
  </si>
  <si>
    <t>DECLARATION</t>
  </si>
  <si>
    <t>We the under signed do not have any direct or indirect, personal or business relationship with any vendors participated in this bidding process and free from any personal gain or interest.</t>
  </si>
  <si>
    <t xml:space="preserve">Prepared By                                    </t>
  </si>
  <si>
    <t xml:space="preserve">Recommended By:                    </t>
  </si>
  <si>
    <t>Recommended by PC Members</t>
  </si>
  <si>
    <t>Approved By</t>
  </si>
  <si>
    <t>Officer Procurement</t>
  </si>
  <si>
    <t>Technical Expertise</t>
  </si>
  <si>
    <t xml:space="preserve">Reviewed By                     </t>
  </si>
  <si>
    <t>Sr. Manager P &amp; SC / Manager P &amp; SC</t>
  </si>
  <si>
    <t>BID ANALYSIS for Projector Screen</t>
  </si>
  <si>
    <t>PR # 3712,3711,3802,3838,3873 &amp; 3961</t>
  </si>
  <si>
    <t>SAFE IT SERVICES LTD.</t>
  </si>
  <si>
    <t>SOURCE &amp; SERVICE</t>
  </si>
  <si>
    <t>3M</t>
  </si>
  <si>
    <t>Size: 70" X 70" /  Fixed or Wall ( Manual)/China Origin</t>
  </si>
  <si>
    <t>Super View</t>
  </si>
  <si>
    <t>Elite</t>
  </si>
  <si>
    <t>Size: 70" X 70" /  Fixed or Wall ( Manual)</t>
  </si>
  <si>
    <t>Apollo/Super View</t>
  </si>
  <si>
    <t>Size: 70" X 70" /  Fixed or Wall 
( Manual)/China Origin</t>
  </si>
  <si>
    <t>Size: 70" X 70" /  Fixed or Wall 
( Manual)/USA Origin/Assembled in Chaina</t>
  </si>
  <si>
    <t>Recommended to the lowest bidder H.B. Computer For awrding Purchase Order.</t>
  </si>
  <si>
    <t>Richman Informatics Option - 1</t>
  </si>
  <si>
    <t>Richman Informatics Option - 2</t>
  </si>
  <si>
    <t>Network Attached Storage Devices Storage Capacity: 8TB extendable upto 16TB  
Network Interface: Gigabit 2 Ethernet Port 
RAID5 Compatible 
Compatible with Windows Warranty: 3 years</t>
  </si>
  <si>
    <t>THECUS/N4200</t>
  </si>
  <si>
    <t>THECUS/N8800PRO</t>
  </si>
  <si>
    <t>3 years</t>
  </si>
  <si>
    <t>Within 7 days</t>
  </si>
  <si>
    <t>Storage Capacity: 5.7TB extendable upto 16TB  
Network Interface: Gigabit 2 Ethernet Port 
RAID5 Compatible 
Compatible with Windows Warranty: 3 years</t>
  </si>
  <si>
    <t>Computer Source</t>
  </si>
  <si>
    <t>45 working days</t>
  </si>
  <si>
    <t>Source &amp; Service</t>
  </si>
  <si>
    <t>WD Sentinel DX4000</t>
  </si>
  <si>
    <t>Not mentioned</t>
  </si>
  <si>
    <t>Information Solutions Limited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</si>
</sst>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[$-409]dd\-mmm\-yy;@"/>
  </numFmts>
  <fonts count="12">
    <font>
      <sz val="10"/>
      <name val="Arial"/>
    </font>
    <font>
      <sz val="10"/>
      <name val="Arial"/>
      <family val="2"/>
    </font>
    <font>
      <b/>
      <sz val="14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 applyFill="1"/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4" fillId="0" borderId="2" xfId="0" applyFont="1" applyFill="1" applyBorder="1"/>
    <xf numFmtId="0" fontId="8" fillId="0" borderId="0" xfId="0" applyFont="1" applyFill="1" applyBorder="1"/>
    <xf numFmtId="0" fontId="3" fillId="0" borderId="1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8" xfId="0" applyFont="1" applyBorder="1" applyAlignment="1">
      <alignment vertical="top" wrapText="1"/>
    </xf>
    <xf numFmtId="0" fontId="11" fillId="0" borderId="20" xfId="0" applyFont="1" applyBorder="1" applyAlignment="1">
      <alignment vertical="top" wrapText="1"/>
    </xf>
    <xf numFmtId="0" fontId="11" fillId="0" borderId="19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1" fillId="0" borderId="18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0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21" xfId="0" applyFont="1" applyBorder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4" xfId="0" applyFont="1" applyFill="1" applyBorder="1" applyAlignment="1">
      <alignment horizontal="center" vertical="center" textRotation="90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164" fontId="10" fillId="2" borderId="6" xfId="1" applyFont="1" applyFill="1" applyBorder="1" applyAlignment="1">
      <alignment horizontal="center" vertical="center"/>
    </xf>
    <xf numFmtId="164" fontId="10" fillId="2" borderId="17" xfId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7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21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"/>
  <sheetViews>
    <sheetView tabSelected="1" topLeftCell="A4" workbookViewId="0">
      <selection activeCell="M8" sqref="M8"/>
    </sheetView>
  </sheetViews>
  <sheetFormatPr defaultRowHeight="12.75"/>
  <cols>
    <col min="1" max="1" width="4.140625" style="1" customWidth="1"/>
    <col min="2" max="2" width="28" style="1" customWidth="1"/>
    <col min="3" max="3" width="4.42578125" style="1" customWidth="1"/>
    <col min="4" max="4" width="4.28515625" style="1" bestFit="1" customWidth="1"/>
    <col min="5" max="7" width="10.7109375" style="1" bestFit="1" customWidth="1"/>
    <col min="8" max="8" width="11" style="1" customWidth="1"/>
    <col min="9" max="9" width="10.7109375" style="1" bestFit="1" customWidth="1"/>
    <col min="10" max="10" width="10.7109375" style="1" customWidth="1"/>
    <col min="11" max="11" width="10.7109375" style="1" bestFit="1" customWidth="1"/>
    <col min="12" max="12" width="10.85546875" style="1" customWidth="1"/>
    <col min="13" max="13" width="10.7109375" style="1" customWidth="1"/>
    <col min="14" max="14" width="9.7109375" style="1" bestFit="1" customWidth="1"/>
    <col min="15" max="15" width="9.85546875" style="1" customWidth="1"/>
    <col min="16" max="16" width="10.7109375" style="1" bestFit="1" customWidth="1"/>
    <col min="17" max="17" width="10.7109375" style="1" customWidth="1"/>
    <col min="18" max="18" width="9.7109375" style="1" bestFit="1" customWidth="1"/>
    <col min="19" max="19" width="8.5703125" style="1" customWidth="1"/>
    <col min="20" max="20" width="10.28515625" style="1" customWidth="1"/>
    <col min="21" max="16384" width="9.140625" style="1"/>
  </cols>
  <sheetData>
    <row r="1" spans="1:22" ht="18.75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7"/>
      <c r="V1" s="7"/>
    </row>
    <row r="2" spans="1:22">
      <c r="A2" s="43" t="s">
        <v>13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7"/>
      <c r="V2" s="7"/>
    </row>
    <row r="3" spans="1:22" ht="18.75">
      <c r="A3" s="44" t="s">
        <v>31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6"/>
      <c r="U3" s="6"/>
      <c r="V3" s="7"/>
    </row>
    <row r="4" spans="1:22" ht="16.5" thickBot="1">
      <c r="A4" s="47" t="s">
        <v>32</v>
      </c>
      <c r="B4" s="4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2" t="s">
        <v>7</v>
      </c>
      <c r="T4" s="3">
        <v>41256</v>
      </c>
      <c r="U4" s="6"/>
      <c r="V4" s="7"/>
    </row>
    <row r="5" spans="1:22">
      <c r="A5" s="48" t="s">
        <v>1</v>
      </c>
      <c r="B5" s="50" t="s">
        <v>2</v>
      </c>
      <c r="C5" s="52" t="s">
        <v>0</v>
      </c>
      <c r="D5" s="55" t="s">
        <v>12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6"/>
      <c r="V5" s="7"/>
    </row>
    <row r="6" spans="1:22" ht="26.25" customHeight="1">
      <c r="A6" s="49"/>
      <c r="B6" s="51"/>
      <c r="C6" s="53"/>
      <c r="D6" s="57" t="s">
        <v>9</v>
      </c>
      <c r="E6" s="59" t="s">
        <v>44</v>
      </c>
      <c r="F6" s="60"/>
      <c r="G6" s="59" t="s">
        <v>45</v>
      </c>
      <c r="H6" s="60"/>
      <c r="I6" s="61" t="s">
        <v>52</v>
      </c>
      <c r="J6" s="62"/>
      <c r="K6" s="61" t="s">
        <v>54</v>
      </c>
      <c r="L6" s="62"/>
      <c r="M6" s="61" t="s">
        <v>57</v>
      </c>
      <c r="N6" s="62"/>
      <c r="O6" s="61" t="s">
        <v>19</v>
      </c>
      <c r="P6" s="62"/>
      <c r="Q6" s="61" t="s">
        <v>33</v>
      </c>
      <c r="R6" s="62"/>
      <c r="S6" s="61" t="s">
        <v>34</v>
      </c>
      <c r="T6" s="62"/>
      <c r="U6" s="6"/>
      <c r="V6" s="7"/>
    </row>
    <row r="7" spans="1:22" ht="33.75" customHeight="1">
      <c r="A7" s="49"/>
      <c r="B7" s="51"/>
      <c r="C7" s="54"/>
      <c r="D7" s="58"/>
      <c r="E7" s="12" t="s">
        <v>6</v>
      </c>
      <c r="F7" s="13" t="s">
        <v>5</v>
      </c>
      <c r="G7" s="37" t="s">
        <v>6</v>
      </c>
      <c r="H7" s="38" t="s">
        <v>5</v>
      </c>
      <c r="I7" s="37" t="s">
        <v>6</v>
      </c>
      <c r="J7" s="38" t="s">
        <v>5</v>
      </c>
      <c r="K7" s="37" t="s">
        <v>6</v>
      </c>
      <c r="L7" s="38" t="s">
        <v>5</v>
      </c>
      <c r="M7" s="37" t="s">
        <v>6</v>
      </c>
      <c r="N7" s="38" t="s">
        <v>5</v>
      </c>
      <c r="O7" s="37" t="s">
        <v>6</v>
      </c>
      <c r="P7" s="38" t="s">
        <v>5</v>
      </c>
      <c r="Q7" s="37" t="s">
        <v>6</v>
      </c>
      <c r="R7" s="38" t="s">
        <v>5</v>
      </c>
      <c r="S7" s="37" t="s">
        <v>6</v>
      </c>
      <c r="T7" s="38" t="s">
        <v>5</v>
      </c>
      <c r="U7" s="6"/>
      <c r="V7" s="7"/>
    </row>
    <row r="8" spans="1:22" ht="107.25" customHeight="1">
      <c r="A8" s="13">
        <v>1</v>
      </c>
      <c r="B8" s="15" t="s">
        <v>46</v>
      </c>
      <c r="C8" s="10" t="s">
        <v>11</v>
      </c>
      <c r="D8" s="11">
        <v>1</v>
      </c>
      <c r="E8" s="16">
        <v>155000</v>
      </c>
      <c r="F8" s="16">
        <f>E8</f>
        <v>155000</v>
      </c>
      <c r="G8" s="16">
        <v>370000</v>
      </c>
      <c r="H8" s="16">
        <f>G8</f>
        <v>370000</v>
      </c>
      <c r="I8" s="16">
        <v>185000</v>
      </c>
      <c r="J8" s="16">
        <f>I8</f>
        <v>185000</v>
      </c>
      <c r="K8" s="16">
        <v>422510</v>
      </c>
      <c r="L8" s="16">
        <f>K8</f>
        <v>422510</v>
      </c>
      <c r="M8" s="16">
        <v>6000</v>
      </c>
      <c r="N8" s="16">
        <f>M8</f>
        <v>6000</v>
      </c>
      <c r="O8" s="16">
        <v>10000</v>
      </c>
      <c r="P8" s="16">
        <f>O8</f>
        <v>10000</v>
      </c>
      <c r="Q8" s="16">
        <v>4750</v>
      </c>
      <c r="R8" s="16">
        <f>Q8*16</f>
        <v>76000</v>
      </c>
      <c r="S8" s="16">
        <v>5000</v>
      </c>
      <c r="T8" s="16">
        <f>S8*16</f>
        <v>80000</v>
      </c>
      <c r="U8" s="6"/>
      <c r="V8" s="7"/>
    </row>
    <row r="9" spans="1:22" ht="12.75" customHeight="1">
      <c r="A9" s="13">
        <v>2</v>
      </c>
      <c r="B9" s="63" t="s">
        <v>18</v>
      </c>
      <c r="C9" s="64"/>
      <c r="D9" s="65"/>
      <c r="E9" s="66" t="s">
        <v>47</v>
      </c>
      <c r="F9" s="66"/>
      <c r="G9" s="66" t="s">
        <v>48</v>
      </c>
      <c r="H9" s="66"/>
      <c r="I9" s="66" t="s">
        <v>55</v>
      </c>
      <c r="J9" s="66"/>
      <c r="K9" s="66" t="s">
        <v>37</v>
      </c>
      <c r="L9" s="66"/>
      <c r="M9" s="66" t="s">
        <v>38</v>
      </c>
      <c r="N9" s="66"/>
      <c r="O9" s="66" t="s">
        <v>38</v>
      </c>
      <c r="P9" s="66"/>
      <c r="Q9" s="66" t="s">
        <v>40</v>
      </c>
      <c r="R9" s="66"/>
      <c r="S9" s="66" t="s">
        <v>35</v>
      </c>
      <c r="T9" s="66"/>
      <c r="U9" s="6"/>
      <c r="V9" s="7"/>
    </row>
    <row r="10" spans="1:22" ht="69" customHeight="1">
      <c r="A10" s="13">
        <v>3</v>
      </c>
      <c r="B10" s="63" t="s">
        <v>15</v>
      </c>
      <c r="C10" s="64"/>
      <c r="D10" s="65"/>
      <c r="E10" s="66" t="s">
        <v>51</v>
      </c>
      <c r="F10" s="66"/>
      <c r="G10" s="66" t="s">
        <v>41</v>
      </c>
      <c r="H10" s="66"/>
      <c r="I10" s="66" t="s">
        <v>42</v>
      </c>
      <c r="J10" s="66"/>
      <c r="K10" s="66" t="s">
        <v>41</v>
      </c>
      <c r="L10" s="66"/>
      <c r="M10" s="66" t="s">
        <v>36</v>
      </c>
      <c r="N10" s="66"/>
      <c r="O10" s="66" t="s">
        <v>39</v>
      </c>
      <c r="P10" s="66"/>
      <c r="Q10" s="66" t="s">
        <v>36</v>
      </c>
      <c r="R10" s="66"/>
      <c r="S10" s="66" t="s">
        <v>36</v>
      </c>
      <c r="T10" s="66"/>
      <c r="U10" s="6"/>
      <c r="V10" s="7"/>
    </row>
    <row r="11" spans="1:22">
      <c r="A11" s="13">
        <v>4</v>
      </c>
      <c r="B11" s="63" t="s">
        <v>14</v>
      </c>
      <c r="C11" s="64"/>
      <c r="D11" s="65"/>
      <c r="E11" s="66" t="s">
        <v>49</v>
      </c>
      <c r="F11" s="66"/>
      <c r="G11" s="66" t="s">
        <v>49</v>
      </c>
      <c r="H11" s="66"/>
      <c r="I11" s="66" t="s">
        <v>49</v>
      </c>
      <c r="J11" s="66"/>
      <c r="K11" s="66" t="s">
        <v>56</v>
      </c>
      <c r="L11" s="66"/>
      <c r="M11" s="66" t="s">
        <v>16</v>
      </c>
      <c r="N11" s="66"/>
      <c r="O11" s="66" t="s">
        <v>16</v>
      </c>
      <c r="P11" s="66"/>
      <c r="Q11" s="66" t="s">
        <v>16</v>
      </c>
      <c r="R11" s="66"/>
      <c r="S11" s="66" t="s">
        <v>16</v>
      </c>
      <c r="T11" s="66"/>
      <c r="U11" s="6"/>
      <c r="V11" s="7"/>
    </row>
    <row r="12" spans="1:22">
      <c r="A12" s="13">
        <v>5</v>
      </c>
      <c r="B12" s="63" t="s">
        <v>17</v>
      </c>
      <c r="C12" s="64"/>
      <c r="D12" s="65"/>
      <c r="E12" s="66" t="s">
        <v>50</v>
      </c>
      <c r="F12" s="66"/>
      <c r="G12" s="66" t="s">
        <v>50</v>
      </c>
      <c r="H12" s="66"/>
      <c r="I12" s="66" t="s">
        <v>53</v>
      </c>
      <c r="J12" s="66"/>
      <c r="K12" s="66" t="s">
        <v>20</v>
      </c>
      <c r="L12" s="66"/>
      <c r="M12" s="66" t="s">
        <v>20</v>
      </c>
      <c r="N12" s="66"/>
      <c r="O12" s="66" t="s">
        <v>20</v>
      </c>
      <c r="P12" s="66"/>
      <c r="Q12" s="66" t="s">
        <v>20</v>
      </c>
      <c r="R12" s="66"/>
      <c r="S12" s="66" t="s">
        <v>20</v>
      </c>
      <c r="T12" s="66"/>
      <c r="U12" s="6"/>
      <c r="V12" s="7"/>
    </row>
    <row r="13" spans="1:22" s="4" customFormat="1" ht="15">
      <c r="A13" s="13">
        <v>6</v>
      </c>
      <c r="B13" s="67" t="s">
        <v>4</v>
      </c>
      <c r="C13" s="68"/>
      <c r="D13" s="69"/>
      <c r="E13" s="70">
        <f>SUM(F8:F8)</f>
        <v>155000</v>
      </c>
      <c r="F13" s="71"/>
      <c r="G13" s="70">
        <f>SUM(H8:H8)</f>
        <v>370000</v>
      </c>
      <c r="H13" s="71"/>
      <c r="I13" s="70">
        <f>SUM(J8:J8)</f>
        <v>185000</v>
      </c>
      <c r="J13" s="71"/>
      <c r="K13" s="70">
        <f>SUM(L8:L8)</f>
        <v>422510</v>
      </c>
      <c r="L13" s="71"/>
      <c r="M13" s="70">
        <f>SUM(N8:N8)</f>
        <v>6000</v>
      </c>
      <c r="N13" s="71"/>
      <c r="O13" s="70">
        <f>SUM(P8:P8)</f>
        <v>10000</v>
      </c>
      <c r="P13" s="71"/>
      <c r="Q13" s="70">
        <f>SUM(R8:R8)</f>
        <v>76000</v>
      </c>
      <c r="R13" s="71"/>
      <c r="S13" s="70">
        <f>SUM(T8:T8)</f>
        <v>80000</v>
      </c>
      <c r="T13" s="71"/>
      <c r="U13" s="33"/>
      <c r="V13" s="34"/>
    </row>
    <row r="14" spans="1:22" s="5" customFormat="1" ht="15">
      <c r="A14" s="13">
        <v>7</v>
      </c>
      <c r="B14" s="67" t="s">
        <v>10</v>
      </c>
      <c r="C14" s="68"/>
      <c r="D14" s="69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35"/>
      <c r="V14" s="36"/>
    </row>
    <row r="15" spans="1:22">
      <c r="A15" s="8" t="s">
        <v>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6"/>
      <c r="V15" s="7"/>
    </row>
    <row r="16" spans="1:22" ht="19.5" customHeight="1">
      <c r="A16" s="72" t="s">
        <v>43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4"/>
      <c r="U16" s="6"/>
      <c r="V16" s="7"/>
    </row>
    <row r="17" spans="1:22">
      <c r="A17" s="75" t="s">
        <v>21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7"/>
      <c r="U17" s="6"/>
      <c r="V17" s="7"/>
    </row>
    <row r="18" spans="1:22" ht="24" customHeight="1">
      <c r="A18" s="39" t="s">
        <v>22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/>
      <c r="U18" s="6"/>
      <c r="V18" s="7"/>
    </row>
    <row r="19" spans="1:22" ht="12.75" customHeight="1">
      <c r="A19" s="82" t="s">
        <v>23</v>
      </c>
      <c r="B19" s="83"/>
      <c r="C19" s="82" t="s">
        <v>24</v>
      </c>
      <c r="D19" s="86"/>
      <c r="E19" s="83"/>
      <c r="F19" s="88" t="s">
        <v>25</v>
      </c>
      <c r="G19" s="89"/>
      <c r="H19" s="89"/>
      <c r="I19" s="89"/>
      <c r="J19" s="89"/>
      <c r="K19" s="89"/>
      <c r="L19" s="89"/>
      <c r="M19" s="89"/>
      <c r="N19" s="89"/>
      <c r="O19" s="90"/>
      <c r="P19" s="88" t="s">
        <v>26</v>
      </c>
      <c r="Q19" s="89"/>
      <c r="R19" s="89"/>
      <c r="S19" s="89"/>
      <c r="T19" s="90"/>
      <c r="U19" s="6"/>
      <c r="V19" s="7"/>
    </row>
    <row r="20" spans="1:22" ht="12.75" customHeight="1">
      <c r="A20" s="84" t="s">
        <v>27</v>
      </c>
      <c r="B20" s="85"/>
      <c r="C20" s="84" t="s">
        <v>28</v>
      </c>
      <c r="D20" s="87"/>
      <c r="E20" s="85"/>
      <c r="F20" s="91"/>
      <c r="G20" s="92"/>
      <c r="H20" s="92"/>
      <c r="I20" s="92"/>
      <c r="J20" s="92"/>
      <c r="K20" s="92"/>
      <c r="L20" s="92"/>
      <c r="M20" s="92"/>
      <c r="N20" s="92"/>
      <c r="O20" s="93"/>
      <c r="P20" s="94"/>
      <c r="Q20" s="95"/>
      <c r="R20" s="95"/>
      <c r="S20" s="95"/>
      <c r="T20" s="96"/>
      <c r="U20" s="6"/>
      <c r="V20" s="7"/>
    </row>
    <row r="21" spans="1:22">
      <c r="A21" s="78"/>
      <c r="B21" s="79"/>
      <c r="C21" s="20"/>
      <c r="D21" s="21"/>
      <c r="E21" s="22"/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0"/>
      <c r="Q21" s="21"/>
      <c r="R21" s="21"/>
      <c r="S21" s="21"/>
      <c r="T21" s="22"/>
      <c r="U21" s="7"/>
      <c r="V21" s="7"/>
    </row>
    <row r="22" spans="1:22" ht="51.75" customHeight="1">
      <c r="A22" s="80"/>
      <c r="B22" s="81"/>
      <c r="C22" s="23"/>
      <c r="D22" s="24"/>
      <c r="E22" s="25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3"/>
      <c r="Q22" s="24"/>
      <c r="R22" s="24"/>
      <c r="S22" s="24"/>
      <c r="T22" s="25"/>
      <c r="U22" s="7"/>
      <c r="V22" s="7"/>
    </row>
    <row r="23" spans="1:22">
      <c r="A23" s="82" t="s">
        <v>29</v>
      </c>
      <c r="B23" s="83"/>
      <c r="C23" s="17"/>
      <c r="D23" s="18"/>
      <c r="E23" s="19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7"/>
      <c r="Q23" s="18"/>
      <c r="R23" s="18"/>
      <c r="S23" s="18"/>
      <c r="T23" s="19"/>
      <c r="U23" s="7"/>
      <c r="V23" s="7"/>
    </row>
    <row r="24" spans="1:22">
      <c r="A24" s="84" t="s">
        <v>30</v>
      </c>
      <c r="B24" s="85"/>
      <c r="C24" s="23"/>
      <c r="D24" s="24"/>
      <c r="E24" s="25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3"/>
      <c r="Q24" s="24"/>
      <c r="R24" s="24"/>
      <c r="S24" s="24"/>
      <c r="T24" s="25"/>
      <c r="U24" s="7"/>
      <c r="V24" s="7"/>
    </row>
    <row r="25" spans="1:22">
      <c r="A25" s="26"/>
      <c r="B25" s="22"/>
      <c r="C25" s="23"/>
      <c r="D25" s="24"/>
      <c r="E25" s="25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3"/>
      <c r="Q25" s="24"/>
      <c r="R25" s="24"/>
      <c r="S25" s="24"/>
      <c r="T25" s="25"/>
      <c r="U25" s="7"/>
      <c r="V25" s="7"/>
    </row>
    <row r="26" spans="1:22">
      <c r="A26" s="27"/>
      <c r="B26" s="28"/>
      <c r="C26" s="27"/>
      <c r="D26" s="29"/>
      <c r="E26" s="28"/>
      <c r="F26" s="27"/>
      <c r="G26" s="29"/>
      <c r="H26" s="29"/>
      <c r="I26" s="29"/>
      <c r="J26" s="29"/>
      <c r="K26" s="29"/>
      <c r="L26" s="29"/>
      <c r="M26" s="29"/>
      <c r="N26" s="29"/>
      <c r="O26" s="29"/>
      <c r="P26" s="27"/>
      <c r="Q26" s="29"/>
      <c r="R26" s="29"/>
      <c r="S26" s="29"/>
      <c r="T26" s="28"/>
      <c r="U26" s="7"/>
      <c r="V26" s="7"/>
    </row>
    <row r="27" spans="1:22">
      <c r="A27" s="27"/>
      <c r="B27" s="28"/>
      <c r="C27" s="27"/>
      <c r="D27" s="29"/>
      <c r="E27" s="28"/>
      <c r="F27" s="27"/>
      <c r="G27" s="29"/>
      <c r="H27" s="29"/>
      <c r="I27" s="29"/>
      <c r="J27" s="29"/>
      <c r="K27" s="29"/>
      <c r="L27" s="29"/>
      <c r="M27" s="29"/>
      <c r="N27" s="29"/>
      <c r="O27" s="29"/>
      <c r="P27" s="27"/>
      <c r="Q27" s="29"/>
      <c r="R27" s="29"/>
      <c r="S27" s="29"/>
      <c r="T27" s="28"/>
      <c r="U27" s="7"/>
      <c r="V27" s="7"/>
    </row>
    <row r="28" spans="1:22">
      <c r="A28" s="27"/>
      <c r="B28" s="28"/>
      <c r="C28" s="27"/>
      <c r="D28" s="29"/>
      <c r="E28" s="28"/>
      <c r="F28" s="27"/>
      <c r="G28" s="29"/>
      <c r="H28" s="29"/>
      <c r="I28" s="29"/>
      <c r="J28" s="29"/>
      <c r="K28" s="29"/>
      <c r="L28" s="29"/>
      <c r="M28" s="29"/>
      <c r="N28" s="29"/>
      <c r="O28" s="29"/>
      <c r="P28" s="27"/>
      <c r="Q28" s="29"/>
      <c r="R28" s="29"/>
      <c r="S28" s="29"/>
      <c r="T28" s="28"/>
      <c r="U28" s="7"/>
      <c r="V28" s="7"/>
    </row>
    <row r="29" spans="1:22" ht="30" customHeight="1">
      <c r="A29" s="30"/>
      <c r="B29" s="31"/>
      <c r="C29" s="30"/>
      <c r="D29" s="32"/>
      <c r="E29" s="31"/>
      <c r="F29" s="30"/>
      <c r="G29" s="32"/>
      <c r="H29" s="32"/>
      <c r="I29" s="32"/>
      <c r="J29" s="32"/>
      <c r="K29" s="32"/>
      <c r="L29" s="32"/>
      <c r="M29" s="32"/>
      <c r="N29" s="32"/>
      <c r="O29" s="32"/>
      <c r="P29" s="30"/>
      <c r="Q29" s="32"/>
      <c r="R29" s="32"/>
      <c r="S29" s="32"/>
      <c r="T29" s="31"/>
      <c r="U29" s="7"/>
      <c r="V29" s="7"/>
    </row>
    <row r="30" spans="1:22">
      <c r="A30" s="9"/>
      <c r="B30" s="7"/>
      <c r="C30" s="7"/>
      <c r="D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</sheetData>
  <mergeCells count="83">
    <mergeCell ref="Q6:R6"/>
    <mergeCell ref="Q9:R9"/>
    <mergeCell ref="Q10:R10"/>
    <mergeCell ref="Q11:R11"/>
    <mergeCell ref="Q12:R12"/>
    <mergeCell ref="F19:O20"/>
    <mergeCell ref="P19:T20"/>
    <mergeCell ref="K10:L10"/>
    <mergeCell ref="K11:L11"/>
    <mergeCell ref="K12:L12"/>
    <mergeCell ref="K13:L13"/>
    <mergeCell ref="M10:N10"/>
    <mergeCell ref="M11:N11"/>
    <mergeCell ref="M12:N12"/>
    <mergeCell ref="M13:N13"/>
    <mergeCell ref="O10:P10"/>
    <mergeCell ref="O11:P11"/>
    <mergeCell ref="O12:P12"/>
    <mergeCell ref="A21:B22"/>
    <mergeCell ref="A23:B23"/>
    <mergeCell ref="A24:B24"/>
    <mergeCell ref="A19:B19"/>
    <mergeCell ref="C19:E19"/>
    <mergeCell ref="A20:B20"/>
    <mergeCell ref="C20:E20"/>
    <mergeCell ref="A16:T16"/>
    <mergeCell ref="A17:T17"/>
    <mergeCell ref="B14:D14"/>
    <mergeCell ref="E14:F14"/>
    <mergeCell ref="S14:T14"/>
    <mergeCell ref="G14:H14"/>
    <mergeCell ref="K14:L14"/>
    <mergeCell ref="M14:N14"/>
    <mergeCell ref="O14:P14"/>
    <mergeCell ref="Q14:R14"/>
    <mergeCell ref="I14:J14"/>
    <mergeCell ref="K9:L9"/>
    <mergeCell ref="B13:D13"/>
    <mergeCell ref="E13:F13"/>
    <mergeCell ref="S13:T13"/>
    <mergeCell ref="B12:D12"/>
    <mergeCell ref="E12:F12"/>
    <mergeCell ref="S12:T12"/>
    <mergeCell ref="G12:H12"/>
    <mergeCell ref="G13:H13"/>
    <mergeCell ref="O13:P13"/>
    <mergeCell ref="Q13:R13"/>
    <mergeCell ref="I12:J12"/>
    <mergeCell ref="I13:J13"/>
    <mergeCell ref="M9:N9"/>
    <mergeCell ref="O9:P9"/>
    <mergeCell ref="O6:P6"/>
    <mergeCell ref="B9:D9"/>
    <mergeCell ref="E9:F9"/>
    <mergeCell ref="S9:T9"/>
    <mergeCell ref="B11:D11"/>
    <mergeCell ref="E11:F11"/>
    <mergeCell ref="S11:T11"/>
    <mergeCell ref="B10:D10"/>
    <mergeCell ref="E10:F10"/>
    <mergeCell ref="S10:T10"/>
    <mergeCell ref="G9:H9"/>
    <mergeCell ref="G10:H10"/>
    <mergeCell ref="G11:H11"/>
    <mergeCell ref="I9:J9"/>
    <mergeCell ref="I10:J10"/>
    <mergeCell ref="I11:J11"/>
    <mergeCell ref="A18:T18"/>
    <mergeCell ref="A1:T1"/>
    <mergeCell ref="A2:T2"/>
    <mergeCell ref="A3:T3"/>
    <mergeCell ref="A4:B4"/>
    <mergeCell ref="A5:A7"/>
    <mergeCell ref="B5:B7"/>
    <mergeCell ref="C5:C7"/>
    <mergeCell ref="D5:T5"/>
    <mergeCell ref="D6:D7"/>
    <mergeCell ref="E6:F6"/>
    <mergeCell ref="S6:T6"/>
    <mergeCell ref="G6:H6"/>
    <mergeCell ref="I6:J6"/>
    <mergeCell ref="K6:L6"/>
    <mergeCell ref="M6:N6"/>
  </mergeCells>
  <pageMargins left="0.2" right="0.2" top="0.5" bottom="0.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1630</vt:lpstr>
    </vt:vector>
  </TitlesOfParts>
  <Company>CARE Bangladesh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tarin.riwaad</cp:lastModifiedBy>
  <cp:lastPrinted>2012-12-20T08:46:57Z</cp:lastPrinted>
  <dcterms:created xsi:type="dcterms:W3CDTF">2005-07-23T04:41:11Z</dcterms:created>
  <dcterms:modified xsi:type="dcterms:W3CDTF">2012-12-26T09:49:42Z</dcterms:modified>
</cp:coreProperties>
</file>