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2120" windowHeight="9120" tabRatio="875"/>
  </bookViews>
  <sheets>
    <sheet name="1630" sheetId="79" r:id="rId1"/>
  </sheets>
  <calcPr calcId="125725"/>
</workbook>
</file>

<file path=xl/calcChain.xml><?xml version="1.0" encoding="utf-8"?>
<calcChain xmlns="http://schemas.openxmlformats.org/spreadsheetml/2006/main">
  <c r="R8" i="79"/>
  <c r="P8"/>
  <c r="N8"/>
  <c r="L8"/>
  <c r="K13" s="1"/>
  <c r="J8"/>
  <c r="H8"/>
  <c r="F8"/>
  <c r="E13" s="1"/>
  <c r="G13" l="1"/>
  <c r="I13" l="1"/>
  <c r="M13" l="1"/>
  <c r="O13" l="1"/>
  <c r="Q13" l="1"/>
</calcChain>
</file>

<file path=xl/sharedStrings.xml><?xml version="1.0" encoding="utf-8"?>
<sst xmlns="http://schemas.openxmlformats.org/spreadsheetml/2006/main" count="85" uniqueCount="64">
  <si>
    <t>Unit</t>
  </si>
  <si>
    <t>SL#</t>
  </si>
  <si>
    <t xml:space="preserve">Description </t>
  </si>
  <si>
    <t>RECOMMENDATION :</t>
  </si>
  <si>
    <t xml:space="preserve">Total </t>
  </si>
  <si>
    <t>Total</t>
  </si>
  <si>
    <t>Unit
Price</t>
  </si>
  <si>
    <t>Save the Children</t>
  </si>
  <si>
    <t xml:space="preserve">Qty </t>
  </si>
  <si>
    <t xml:space="preserve">Bidding Position </t>
  </si>
  <si>
    <t>Pcs</t>
  </si>
  <si>
    <t>Name of the Bidders</t>
  </si>
  <si>
    <t>House# CWN(A) 35, Road # 43, Gulshan-2 Dhaka</t>
  </si>
  <si>
    <t>Warranty</t>
  </si>
  <si>
    <t>1 year</t>
  </si>
  <si>
    <t xml:space="preserve">Delivery </t>
  </si>
  <si>
    <t>Brand/Model</t>
  </si>
  <si>
    <t>FLORA LTD</t>
  </si>
  <si>
    <t>Ready Stock</t>
  </si>
  <si>
    <t>DECLARATION</t>
  </si>
  <si>
    <t>We the under signed do not have any direct or indirect, personal or business relationship with any vendors participated in this bidding process and free from any personal gain or interest.</t>
  </si>
  <si>
    <t xml:space="preserve">Prepared By                                    </t>
  </si>
  <si>
    <t xml:space="preserve">Recommended By:                    </t>
  </si>
  <si>
    <t>Recommended by PC Members</t>
  </si>
  <si>
    <t>Approved By</t>
  </si>
  <si>
    <t>Officer Procurement</t>
  </si>
  <si>
    <t>Technical Expertise</t>
  </si>
  <si>
    <t xml:space="preserve">Reviewed By                     </t>
  </si>
  <si>
    <t>Sr. Manager P &amp; SC / Manager P &amp; SC</t>
  </si>
  <si>
    <t>SAFE IT SERVICES LTD.</t>
  </si>
  <si>
    <t>Information Solutions Limited</t>
  </si>
  <si>
    <t>BID ANALYSIS for Laptop</t>
  </si>
  <si>
    <t>PR # BGD-DHK-SPRIN-JSRTI-0147</t>
  </si>
  <si>
    <r>
      <rPr>
        <b/>
        <sz val="10"/>
        <rFont val="Calibri"/>
        <family val="2"/>
      </rPr>
      <t>Laptop:</t>
    </r>
    <r>
      <rPr>
        <sz val="10"/>
        <rFont val="Calibri"/>
        <family val="2"/>
      </rPr>
      <t xml:space="preserve"> 2nd Gen Intel Core (2.1 GHz, 3MB cache)
Windows 7 pro
14" HD LED-backlit display
Intel HD Graphics 3000
2GB DDR3 RAM, 500GB HDD
DVD writer, Gigabit LAN, Wi-Fi
Bluetooth, Card-reader, Webcam
Avast Free Anti-virus (Updated)
Weight: 2.25kg Max
Warranty: 1year</t>
    </r>
  </si>
  <si>
    <t>Dell/Vostro 2420</t>
  </si>
  <si>
    <t>Specification</t>
  </si>
  <si>
    <t>Thakral Information Systems</t>
  </si>
  <si>
    <t>Lenovo/B480</t>
  </si>
  <si>
    <t>3rd Gen Intel core i3 (2.3 GHz)
2GB DDR3 RAM, 500GB HDD
Dell Wireless 1703 802.11
DVD RW, Bluetooth, Webcam
14" HD WLED Anti-glare
Win7 Pro 32bit
Weight: 2.19kg</t>
  </si>
  <si>
    <t>Intel core i3 (2.5 GHz), 3MB smart cache
2GB DDR3 RAM, 500GB HDD
Wireless intel 802.11
DVD RW, Bluetooth, Webcam
14" HD WXGA 1366x768
Windows 7 Professional
Weight: 2.2kg</t>
  </si>
  <si>
    <t>1st Week of March 2013</t>
  </si>
  <si>
    <t>International Office Machines</t>
  </si>
  <si>
    <t>Toshiba/ Satellite C840-1017</t>
  </si>
  <si>
    <t>February 28, 2013</t>
  </si>
  <si>
    <t>Dell/Vostro 1450</t>
  </si>
  <si>
    <t>2nd Gen Intel core i3 (2.3 GHz)
2GB DDR3 RAM, 500GB HDD
DVD Writer, Bluetooth, Gigabit LAN, Webcam
14" HD LED 
Windows 7 Pro 
Weight: Less than 2.25kg</t>
  </si>
  <si>
    <t>Not mentioned clearly</t>
  </si>
  <si>
    <t>Tech Valley Solutions</t>
  </si>
  <si>
    <t>HP/ 430 Notebook PC</t>
  </si>
  <si>
    <t>Intel core i3 (2.2 GHz), 3MB  cache
2GB DDR3 RAM, 500GB HDD
Wireless intel 802.11
DVD RW, Bluetooth, Webcam
14" HD WXGA LED
Windows 7 Professional
Weight: 2.12kg</t>
  </si>
  <si>
    <t xml:space="preserve">Intel core i3 (2.3 GHz), 3MB  cache
2GB DDR3 RAM, 500GB HDD
Wireless Intel 802.11
DVD RW, Gigabit Ethernet
14" HD LED antiglare
Windows 7 Professional
</t>
  </si>
  <si>
    <t>8-10 weeks (70% advance payment)</t>
  </si>
  <si>
    <t>Advance computer Technology</t>
  </si>
  <si>
    <t>Dell/Vostro 3450</t>
  </si>
  <si>
    <t>2nd Gen Intel core i3 (2.3 GHz), 3MB Cache
2GB DDR3 RAM, 500GB HDD
DVD Writer, Bluetooth, Gigabit LAN, Webcam, Wi-Fi
14" HD LED 
Windows 7 Pro 
Weight: 2.28kg</t>
  </si>
  <si>
    <t>Dell/ Inspiron N4050</t>
  </si>
  <si>
    <t xml:space="preserve">2nd Gen Intel core i3 (2.3 GHz), 3MB Cache
2GB DDR3 RAM, 500GB HDD
DVD RW, Bluetooth, Wireless 802.11bgn, Webcam
14" LED backlit display 
Windows 7 Home Premium 
</t>
  </si>
  <si>
    <t>Date: 17.02.2013</t>
  </si>
  <si>
    <t>Lowest</t>
  </si>
  <si>
    <t>2nd Lowest</t>
  </si>
  <si>
    <t>3rd Lowest</t>
  </si>
  <si>
    <t>4th Lowest</t>
  </si>
  <si>
    <t>5th Lowest</t>
  </si>
  <si>
    <t>Highest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</si>
</sst>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0"/>
      <name val="Arial"/>
    </font>
    <font>
      <sz val="10"/>
      <name val="Arial"/>
      <family val="2"/>
    </font>
    <font>
      <b/>
      <sz val="14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Fill="1"/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4" fillId="0" borderId="2" xfId="0" applyFont="1" applyFill="1" applyBorder="1"/>
    <xf numFmtId="0" fontId="7" fillId="0" borderId="0" xfId="0" applyFont="1" applyFill="1" applyBorder="1"/>
    <xf numFmtId="0" fontId="3" fillId="0" borderId="1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18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18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21" xfId="0" applyFont="1" applyBorder="1"/>
    <xf numFmtId="0" fontId="6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164" fontId="9" fillId="2" borderId="6" xfId="1" applyFont="1" applyFill="1" applyBorder="1" applyAlignment="1">
      <alignment horizontal="center" vertical="center"/>
    </xf>
    <xf numFmtId="164" fontId="9" fillId="2" borderId="17" xfId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3" fillId="0" borderId="6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 textRotation="90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topLeftCell="C4" workbookViewId="0">
      <selection activeCell="G15" sqref="G15"/>
    </sheetView>
  </sheetViews>
  <sheetFormatPr defaultRowHeight="12.75"/>
  <cols>
    <col min="1" max="1" width="4.140625" style="1" customWidth="1"/>
    <col min="2" max="2" width="28" style="1" customWidth="1"/>
    <col min="3" max="3" width="4.42578125" style="1" customWidth="1"/>
    <col min="4" max="4" width="4.28515625" style="1" bestFit="1" customWidth="1"/>
    <col min="5" max="5" width="11.28515625" style="1" customWidth="1"/>
    <col min="6" max="6" width="12.85546875" style="1" customWidth="1"/>
    <col min="7" max="7" width="11.42578125" style="1" customWidth="1"/>
    <col min="8" max="8" width="12.7109375" style="1" customWidth="1"/>
    <col min="9" max="9" width="12.42578125" style="1" customWidth="1"/>
    <col min="10" max="10" width="11.85546875" style="1" customWidth="1"/>
    <col min="11" max="11" width="12.5703125" style="1" customWidth="1"/>
    <col min="12" max="12" width="12.28515625" style="1" customWidth="1"/>
    <col min="13" max="13" width="11.7109375" style="1" customWidth="1"/>
    <col min="14" max="14" width="12.85546875" style="1" customWidth="1"/>
    <col min="15" max="15" width="12.140625" style="1" customWidth="1"/>
    <col min="16" max="16" width="12.85546875" style="1" customWidth="1"/>
    <col min="17" max="17" width="11.42578125" style="1" customWidth="1"/>
    <col min="18" max="18" width="12.5703125" style="1" customWidth="1"/>
    <col min="19" max="16384" width="9.140625" style="1"/>
  </cols>
  <sheetData>
    <row r="1" spans="1:20" ht="18.75">
      <c r="A1" s="72" t="s">
        <v>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5"/>
      <c r="T1" s="5"/>
    </row>
    <row r="2" spans="1:20">
      <c r="A2" s="73" t="s">
        <v>12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5"/>
      <c r="T2" s="5"/>
    </row>
    <row r="3" spans="1:20" ht="18.75">
      <c r="A3" s="74" t="s">
        <v>31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4"/>
      <c r="T3" s="5"/>
    </row>
    <row r="4" spans="1:20" ht="13.5" thickBot="1">
      <c r="A4" s="76" t="s">
        <v>32</v>
      </c>
      <c r="B4" s="7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90" t="s">
        <v>57</v>
      </c>
      <c r="R4" s="91"/>
      <c r="S4" s="4"/>
      <c r="T4" s="5"/>
    </row>
    <row r="5" spans="1:20">
      <c r="A5" s="77" t="s">
        <v>1</v>
      </c>
      <c r="B5" s="79" t="s">
        <v>2</v>
      </c>
      <c r="C5" s="81" t="s">
        <v>0</v>
      </c>
      <c r="D5" s="84" t="s">
        <v>11</v>
      </c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4"/>
      <c r="T5" s="5"/>
    </row>
    <row r="6" spans="1:20" ht="26.25" customHeight="1">
      <c r="A6" s="78"/>
      <c r="B6" s="80"/>
      <c r="C6" s="82"/>
      <c r="D6" s="86" t="s">
        <v>8</v>
      </c>
      <c r="E6" s="88" t="s">
        <v>30</v>
      </c>
      <c r="F6" s="89"/>
      <c r="G6" s="88" t="s">
        <v>36</v>
      </c>
      <c r="H6" s="89"/>
      <c r="I6" s="37" t="s">
        <v>41</v>
      </c>
      <c r="J6" s="38"/>
      <c r="K6" s="37" t="s">
        <v>17</v>
      </c>
      <c r="L6" s="38"/>
      <c r="M6" s="37" t="s">
        <v>47</v>
      </c>
      <c r="N6" s="38"/>
      <c r="O6" s="37" t="s">
        <v>52</v>
      </c>
      <c r="P6" s="38"/>
      <c r="Q6" s="37" t="s">
        <v>29</v>
      </c>
      <c r="R6" s="38"/>
      <c r="S6" s="4"/>
      <c r="T6" s="5"/>
    </row>
    <row r="7" spans="1:20" ht="33.75" customHeight="1">
      <c r="A7" s="78"/>
      <c r="B7" s="80"/>
      <c r="C7" s="83"/>
      <c r="D7" s="87"/>
      <c r="E7" s="10" t="s">
        <v>6</v>
      </c>
      <c r="F7" s="11" t="s">
        <v>5</v>
      </c>
      <c r="G7" s="35" t="s">
        <v>6</v>
      </c>
      <c r="H7" s="36" t="s">
        <v>5</v>
      </c>
      <c r="I7" s="35" t="s">
        <v>6</v>
      </c>
      <c r="J7" s="36" t="s">
        <v>5</v>
      </c>
      <c r="K7" s="35" t="s">
        <v>6</v>
      </c>
      <c r="L7" s="36" t="s">
        <v>5</v>
      </c>
      <c r="M7" s="35" t="s">
        <v>6</v>
      </c>
      <c r="N7" s="36" t="s">
        <v>5</v>
      </c>
      <c r="O7" s="35" t="s">
        <v>6</v>
      </c>
      <c r="P7" s="36" t="s">
        <v>5</v>
      </c>
      <c r="Q7" s="35" t="s">
        <v>6</v>
      </c>
      <c r="R7" s="36" t="s">
        <v>5</v>
      </c>
      <c r="S7" s="4"/>
      <c r="T7" s="5"/>
    </row>
    <row r="8" spans="1:20" ht="141" customHeight="1">
      <c r="A8" s="11">
        <v>1</v>
      </c>
      <c r="B8" s="13" t="s">
        <v>33</v>
      </c>
      <c r="C8" s="8" t="s">
        <v>10</v>
      </c>
      <c r="D8" s="9">
        <v>11</v>
      </c>
      <c r="E8" s="14">
        <v>52999</v>
      </c>
      <c r="F8" s="14">
        <f>E8*D8</f>
        <v>582989</v>
      </c>
      <c r="G8" s="14">
        <v>57500</v>
      </c>
      <c r="H8" s="14">
        <f>G8*D8</f>
        <v>632500</v>
      </c>
      <c r="I8" s="14">
        <v>56000</v>
      </c>
      <c r="J8" s="14">
        <f>I8*D8</f>
        <v>616000</v>
      </c>
      <c r="K8" s="14">
        <v>54300</v>
      </c>
      <c r="L8" s="14">
        <f>K8*D8</f>
        <v>597300</v>
      </c>
      <c r="M8" s="14">
        <v>56000</v>
      </c>
      <c r="N8" s="14">
        <f>M8*D8</f>
        <v>616000</v>
      </c>
      <c r="O8" s="14">
        <v>55800</v>
      </c>
      <c r="P8" s="14">
        <f>O8*D8</f>
        <v>613800</v>
      </c>
      <c r="Q8" s="14">
        <v>42800</v>
      </c>
      <c r="R8" s="14">
        <f>Q8*D8</f>
        <v>470800</v>
      </c>
      <c r="S8" s="4"/>
      <c r="T8" s="5"/>
    </row>
    <row r="9" spans="1:20" ht="12.75" customHeight="1">
      <c r="A9" s="11">
        <v>2</v>
      </c>
      <c r="B9" s="67" t="s">
        <v>16</v>
      </c>
      <c r="C9" s="68"/>
      <c r="D9" s="69"/>
      <c r="E9" s="39" t="s">
        <v>34</v>
      </c>
      <c r="F9" s="39"/>
      <c r="G9" s="39" t="s">
        <v>37</v>
      </c>
      <c r="H9" s="39"/>
      <c r="I9" s="39" t="s">
        <v>42</v>
      </c>
      <c r="J9" s="39"/>
      <c r="K9" s="39" t="s">
        <v>44</v>
      </c>
      <c r="L9" s="39"/>
      <c r="M9" s="39" t="s">
        <v>48</v>
      </c>
      <c r="N9" s="39"/>
      <c r="O9" s="39" t="s">
        <v>53</v>
      </c>
      <c r="P9" s="39"/>
      <c r="Q9" s="39" t="s">
        <v>55</v>
      </c>
      <c r="R9" s="39"/>
      <c r="S9" s="4"/>
      <c r="T9" s="5"/>
    </row>
    <row r="10" spans="1:20" ht="102.75" customHeight="1">
      <c r="A10" s="11">
        <v>3</v>
      </c>
      <c r="B10" s="67" t="s">
        <v>35</v>
      </c>
      <c r="C10" s="68"/>
      <c r="D10" s="69"/>
      <c r="E10" s="39" t="s">
        <v>38</v>
      </c>
      <c r="F10" s="39"/>
      <c r="G10" s="39" t="s">
        <v>39</v>
      </c>
      <c r="H10" s="39"/>
      <c r="I10" s="39" t="s">
        <v>49</v>
      </c>
      <c r="J10" s="39"/>
      <c r="K10" s="39" t="s">
        <v>45</v>
      </c>
      <c r="L10" s="39"/>
      <c r="M10" s="39" t="s">
        <v>50</v>
      </c>
      <c r="N10" s="39"/>
      <c r="O10" s="39" t="s">
        <v>54</v>
      </c>
      <c r="P10" s="39"/>
      <c r="Q10" s="39" t="s">
        <v>56</v>
      </c>
      <c r="R10" s="39"/>
      <c r="S10" s="4"/>
      <c r="T10" s="5"/>
    </row>
    <row r="11" spans="1:20">
      <c r="A11" s="11">
        <v>4</v>
      </c>
      <c r="B11" s="67" t="s">
        <v>13</v>
      </c>
      <c r="C11" s="68"/>
      <c r="D11" s="69"/>
      <c r="E11" s="39" t="s">
        <v>14</v>
      </c>
      <c r="F11" s="39"/>
      <c r="G11" s="39" t="s">
        <v>14</v>
      </c>
      <c r="H11" s="39"/>
      <c r="I11" s="39" t="s">
        <v>14</v>
      </c>
      <c r="J11" s="39"/>
      <c r="K11" s="39" t="s">
        <v>14</v>
      </c>
      <c r="L11" s="39"/>
      <c r="M11" s="39" t="s">
        <v>14</v>
      </c>
      <c r="N11" s="39"/>
      <c r="O11" s="39" t="s">
        <v>14</v>
      </c>
      <c r="P11" s="39"/>
      <c r="Q11" s="39" t="s">
        <v>14</v>
      </c>
      <c r="R11" s="39"/>
      <c r="S11" s="4"/>
      <c r="T11" s="5"/>
    </row>
    <row r="12" spans="1:20" ht="28.5" customHeight="1">
      <c r="A12" s="11">
        <v>5</v>
      </c>
      <c r="B12" s="67" t="s">
        <v>15</v>
      </c>
      <c r="C12" s="68"/>
      <c r="D12" s="69"/>
      <c r="E12" s="39" t="s">
        <v>18</v>
      </c>
      <c r="F12" s="39"/>
      <c r="G12" s="39" t="s">
        <v>40</v>
      </c>
      <c r="H12" s="39"/>
      <c r="I12" s="39" t="s">
        <v>43</v>
      </c>
      <c r="J12" s="39"/>
      <c r="K12" s="39" t="s">
        <v>46</v>
      </c>
      <c r="L12" s="39"/>
      <c r="M12" s="39" t="s">
        <v>51</v>
      </c>
      <c r="N12" s="39"/>
      <c r="O12" s="39" t="s">
        <v>18</v>
      </c>
      <c r="P12" s="39"/>
      <c r="Q12" s="39" t="s">
        <v>18</v>
      </c>
      <c r="R12" s="39"/>
      <c r="S12" s="4"/>
      <c r="T12" s="5"/>
    </row>
    <row r="13" spans="1:20" s="2" customFormat="1" ht="15">
      <c r="A13" s="11">
        <v>6</v>
      </c>
      <c r="B13" s="64" t="s">
        <v>4</v>
      </c>
      <c r="C13" s="65"/>
      <c r="D13" s="66"/>
      <c r="E13" s="48">
        <f>SUM(F8:F8)</f>
        <v>582989</v>
      </c>
      <c r="F13" s="49"/>
      <c r="G13" s="48">
        <f>SUM(H8:H8)</f>
        <v>632500</v>
      </c>
      <c r="H13" s="49"/>
      <c r="I13" s="48">
        <f>SUM(J8:J8)</f>
        <v>616000</v>
      </c>
      <c r="J13" s="49"/>
      <c r="K13" s="48">
        <f>SUM(L8:L8)</f>
        <v>597300</v>
      </c>
      <c r="L13" s="49"/>
      <c r="M13" s="48">
        <f>SUM(N8:N8)</f>
        <v>616000</v>
      </c>
      <c r="N13" s="49"/>
      <c r="O13" s="48">
        <f>SUM(P8:P8)</f>
        <v>613800</v>
      </c>
      <c r="P13" s="49"/>
      <c r="Q13" s="48">
        <f>SUM(R8:R8)</f>
        <v>470800</v>
      </c>
      <c r="R13" s="49"/>
      <c r="S13" s="31"/>
      <c r="T13" s="32"/>
    </row>
    <row r="14" spans="1:20" s="3" customFormat="1" ht="15">
      <c r="A14" s="11">
        <v>7</v>
      </c>
      <c r="B14" s="64" t="s">
        <v>9</v>
      </c>
      <c r="C14" s="65"/>
      <c r="D14" s="66"/>
      <c r="E14" s="37" t="s">
        <v>59</v>
      </c>
      <c r="F14" s="37"/>
      <c r="G14" s="37" t="s">
        <v>63</v>
      </c>
      <c r="H14" s="37"/>
      <c r="I14" s="37" t="s">
        <v>62</v>
      </c>
      <c r="J14" s="37"/>
      <c r="K14" s="37" t="s">
        <v>60</v>
      </c>
      <c r="L14" s="37"/>
      <c r="M14" s="37" t="s">
        <v>62</v>
      </c>
      <c r="N14" s="37"/>
      <c r="O14" s="37" t="s">
        <v>61</v>
      </c>
      <c r="P14" s="37"/>
      <c r="Q14" s="37" t="s">
        <v>58</v>
      </c>
      <c r="R14" s="37"/>
      <c r="S14" s="33"/>
      <c r="T14" s="34"/>
    </row>
    <row r="15" spans="1:20">
      <c r="A15" s="6" t="s">
        <v>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"/>
      <c r="T15" s="5"/>
    </row>
    <row r="16" spans="1:20" ht="19.5" customHeight="1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4"/>
      <c r="T16" s="5"/>
    </row>
    <row r="17" spans="1:20">
      <c r="A17" s="62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4"/>
      <c r="T17" s="5"/>
    </row>
    <row r="18" spans="1:20" ht="24" customHeight="1">
      <c r="A18" s="70" t="s">
        <v>20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4"/>
      <c r="T18" s="5"/>
    </row>
    <row r="19" spans="1:20" ht="12.75" customHeight="1">
      <c r="A19" s="54" t="s">
        <v>21</v>
      </c>
      <c r="B19" s="55"/>
      <c r="C19" s="54" t="s">
        <v>22</v>
      </c>
      <c r="D19" s="58"/>
      <c r="E19" s="55"/>
      <c r="F19" s="40" t="s">
        <v>23</v>
      </c>
      <c r="G19" s="41"/>
      <c r="H19" s="41"/>
      <c r="I19" s="41"/>
      <c r="J19" s="41"/>
      <c r="K19" s="41"/>
      <c r="L19" s="41"/>
      <c r="M19" s="41"/>
      <c r="N19" s="41"/>
      <c r="O19" s="42"/>
      <c r="P19" s="40" t="s">
        <v>24</v>
      </c>
      <c r="Q19" s="41"/>
      <c r="R19" s="41"/>
      <c r="S19" s="4"/>
      <c r="T19" s="5"/>
    </row>
    <row r="20" spans="1:20" ht="12.75" customHeight="1">
      <c r="A20" s="56" t="s">
        <v>25</v>
      </c>
      <c r="B20" s="57"/>
      <c r="C20" s="56" t="s">
        <v>26</v>
      </c>
      <c r="D20" s="59"/>
      <c r="E20" s="57"/>
      <c r="F20" s="43"/>
      <c r="G20" s="44"/>
      <c r="H20" s="44"/>
      <c r="I20" s="44"/>
      <c r="J20" s="44"/>
      <c r="K20" s="44"/>
      <c r="L20" s="44"/>
      <c r="M20" s="44"/>
      <c r="N20" s="44"/>
      <c r="O20" s="45"/>
      <c r="P20" s="46"/>
      <c r="Q20" s="47"/>
      <c r="R20" s="47"/>
      <c r="S20" s="4"/>
      <c r="T20" s="5"/>
    </row>
    <row r="21" spans="1:20">
      <c r="A21" s="50"/>
      <c r="B21" s="51"/>
      <c r="C21" s="18"/>
      <c r="D21" s="19"/>
      <c r="E21" s="20"/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8"/>
      <c r="Q21" s="19"/>
      <c r="R21" s="20"/>
      <c r="S21" s="5"/>
      <c r="T21" s="5"/>
    </row>
    <row r="22" spans="1:20" ht="51.75" customHeight="1">
      <c r="A22" s="52"/>
      <c r="B22" s="53"/>
      <c r="C22" s="21"/>
      <c r="D22" s="22"/>
      <c r="E22" s="23"/>
      <c r="F22" s="21"/>
      <c r="G22" s="22"/>
      <c r="H22" s="22"/>
      <c r="I22" s="22"/>
      <c r="J22" s="22"/>
      <c r="K22" s="22"/>
      <c r="L22" s="22"/>
      <c r="M22" s="22"/>
      <c r="N22" s="22"/>
      <c r="O22" s="22"/>
      <c r="P22" s="21"/>
      <c r="Q22" s="22"/>
      <c r="R22" s="23"/>
      <c r="S22" s="5"/>
      <c r="T22" s="5"/>
    </row>
    <row r="23" spans="1:20">
      <c r="A23" s="54" t="s">
        <v>27</v>
      </c>
      <c r="B23" s="55"/>
      <c r="C23" s="15"/>
      <c r="D23" s="16"/>
      <c r="E23" s="17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7"/>
      <c r="S23" s="5"/>
      <c r="T23" s="5"/>
    </row>
    <row r="24" spans="1:20">
      <c r="A24" s="56" t="s">
        <v>28</v>
      </c>
      <c r="B24" s="57"/>
      <c r="C24" s="21"/>
      <c r="D24" s="22"/>
      <c r="E24" s="23"/>
      <c r="F24" s="21"/>
      <c r="G24" s="22"/>
      <c r="H24" s="22"/>
      <c r="I24" s="22"/>
      <c r="J24" s="22"/>
      <c r="K24" s="22"/>
      <c r="L24" s="22"/>
      <c r="M24" s="22"/>
      <c r="N24" s="22"/>
      <c r="O24" s="22"/>
      <c r="P24" s="21"/>
      <c r="Q24" s="22"/>
      <c r="R24" s="23"/>
      <c r="S24" s="5"/>
      <c r="T24" s="5"/>
    </row>
    <row r="25" spans="1:20">
      <c r="A25" s="24"/>
      <c r="B25" s="20"/>
      <c r="C25" s="21"/>
      <c r="D25" s="22"/>
      <c r="E25" s="23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1"/>
      <c r="Q25" s="22"/>
      <c r="R25" s="23"/>
      <c r="S25" s="5"/>
      <c r="T25" s="5"/>
    </row>
    <row r="26" spans="1:20">
      <c r="A26" s="25"/>
      <c r="B26" s="26"/>
      <c r="C26" s="25"/>
      <c r="D26" s="27"/>
      <c r="E26" s="26"/>
      <c r="F26" s="25"/>
      <c r="G26" s="27"/>
      <c r="H26" s="27"/>
      <c r="I26" s="27"/>
      <c r="J26" s="27"/>
      <c r="K26" s="27"/>
      <c r="L26" s="27"/>
      <c r="M26" s="27"/>
      <c r="N26" s="27"/>
      <c r="O26" s="27"/>
      <c r="P26" s="25"/>
      <c r="Q26" s="27"/>
      <c r="R26" s="26"/>
      <c r="S26" s="5"/>
      <c r="T26" s="5"/>
    </row>
    <row r="27" spans="1:20">
      <c r="A27" s="25"/>
      <c r="B27" s="26"/>
      <c r="C27" s="25"/>
      <c r="D27" s="27"/>
      <c r="E27" s="26"/>
      <c r="F27" s="25"/>
      <c r="G27" s="27"/>
      <c r="H27" s="27"/>
      <c r="I27" s="27"/>
      <c r="J27" s="27"/>
      <c r="K27" s="27"/>
      <c r="L27" s="27"/>
      <c r="M27" s="27"/>
      <c r="N27" s="27"/>
      <c r="O27" s="27"/>
      <c r="P27" s="25"/>
      <c r="Q27" s="27"/>
      <c r="R27" s="26"/>
      <c r="S27" s="5"/>
      <c r="T27" s="5"/>
    </row>
    <row r="28" spans="1:20">
      <c r="A28" s="25"/>
      <c r="B28" s="26"/>
      <c r="C28" s="25"/>
      <c r="D28" s="27"/>
      <c r="E28" s="26"/>
      <c r="F28" s="25"/>
      <c r="G28" s="27"/>
      <c r="H28" s="27"/>
      <c r="I28" s="27"/>
      <c r="J28" s="27"/>
      <c r="K28" s="27"/>
      <c r="L28" s="27"/>
      <c r="M28" s="27"/>
      <c r="N28" s="27"/>
      <c r="O28" s="27"/>
      <c r="P28" s="25"/>
      <c r="Q28" s="27"/>
      <c r="R28" s="26"/>
      <c r="S28" s="5"/>
      <c r="T28" s="5"/>
    </row>
    <row r="29" spans="1:20" ht="30" customHeight="1">
      <c r="A29" s="28"/>
      <c r="B29" s="29"/>
      <c r="C29" s="28"/>
      <c r="D29" s="30"/>
      <c r="E29" s="29"/>
      <c r="F29" s="28"/>
      <c r="G29" s="30"/>
      <c r="H29" s="30"/>
      <c r="I29" s="30"/>
      <c r="J29" s="30"/>
      <c r="K29" s="30"/>
      <c r="L29" s="30"/>
      <c r="M29" s="30"/>
      <c r="N29" s="30"/>
      <c r="O29" s="30"/>
      <c r="P29" s="28"/>
      <c r="Q29" s="30"/>
      <c r="R29" s="29"/>
      <c r="S29" s="5"/>
      <c r="T29" s="5"/>
    </row>
    <row r="30" spans="1:20">
      <c r="A30" s="7"/>
      <c r="B30" s="5"/>
      <c r="C30" s="5"/>
      <c r="D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</sheetData>
  <mergeCells count="77">
    <mergeCell ref="Q4:R4"/>
    <mergeCell ref="A18:R18"/>
    <mergeCell ref="A1:R1"/>
    <mergeCell ref="A2:R2"/>
    <mergeCell ref="A3:R3"/>
    <mergeCell ref="A4:B4"/>
    <mergeCell ref="A5:A7"/>
    <mergeCell ref="B5:B7"/>
    <mergeCell ref="C5:C7"/>
    <mergeCell ref="D5:R5"/>
    <mergeCell ref="D6:D7"/>
    <mergeCell ref="E6:F6"/>
    <mergeCell ref="G6:H6"/>
    <mergeCell ref="I6:J6"/>
    <mergeCell ref="K6:L6"/>
    <mergeCell ref="M6:N6"/>
    <mergeCell ref="O6:P6"/>
    <mergeCell ref="B9:D9"/>
    <mergeCell ref="E9:F9"/>
    <mergeCell ref="B11:D11"/>
    <mergeCell ref="E11:F11"/>
    <mergeCell ref="B10:D10"/>
    <mergeCell ref="E10:F10"/>
    <mergeCell ref="G9:H9"/>
    <mergeCell ref="G10:H10"/>
    <mergeCell ref="G11:H11"/>
    <mergeCell ref="I9:J9"/>
    <mergeCell ref="I10:J10"/>
    <mergeCell ref="I11:J11"/>
    <mergeCell ref="K9:L9"/>
    <mergeCell ref="B13:D13"/>
    <mergeCell ref="E13:F13"/>
    <mergeCell ref="B12:D12"/>
    <mergeCell ref="E12:F12"/>
    <mergeCell ref="G12:H12"/>
    <mergeCell ref="G13:H13"/>
    <mergeCell ref="O13:P13"/>
    <mergeCell ref="Q13:R13"/>
    <mergeCell ref="I12:J12"/>
    <mergeCell ref="I13:J13"/>
    <mergeCell ref="M9:N9"/>
    <mergeCell ref="O9:P9"/>
    <mergeCell ref="E14:F14"/>
    <mergeCell ref="G14:H14"/>
    <mergeCell ref="K14:L14"/>
    <mergeCell ref="M14:N14"/>
    <mergeCell ref="O14:P14"/>
    <mergeCell ref="Q14:R14"/>
    <mergeCell ref="I14:J14"/>
    <mergeCell ref="A21:B22"/>
    <mergeCell ref="A23:B23"/>
    <mergeCell ref="A24:B24"/>
    <mergeCell ref="A19:B19"/>
    <mergeCell ref="C19:E19"/>
    <mergeCell ref="A20:B20"/>
    <mergeCell ref="C20:E20"/>
    <mergeCell ref="F19:O20"/>
    <mergeCell ref="P19:R20"/>
    <mergeCell ref="K10:L10"/>
    <mergeCell ref="K11:L11"/>
    <mergeCell ref="K12:L12"/>
    <mergeCell ref="K13:L13"/>
    <mergeCell ref="M10:N10"/>
    <mergeCell ref="M11:N11"/>
    <mergeCell ref="M12:N12"/>
    <mergeCell ref="M13:N13"/>
    <mergeCell ref="O10:P10"/>
    <mergeCell ref="O11:P11"/>
    <mergeCell ref="O12:P12"/>
    <mergeCell ref="A16:R16"/>
    <mergeCell ref="A17:R17"/>
    <mergeCell ref="B14:D14"/>
    <mergeCell ref="Q6:R6"/>
    <mergeCell ref="Q9:R9"/>
    <mergeCell ref="Q10:R10"/>
    <mergeCell ref="Q11:R11"/>
    <mergeCell ref="Q12:R12"/>
  </mergeCells>
  <pageMargins left="0.2" right="0.2" top="0.5" bottom="0.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1630</vt:lpstr>
    </vt:vector>
  </TitlesOfParts>
  <Company>CARE Bangladesh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tarin.riwaad</cp:lastModifiedBy>
  <cp:lastPrinted>2012-12-20T08:46:57Z</cp:lastPrinted>
  <dcterms:created xsi:type="dcterms:W3CDTF">2005-07-23T04:41:11Z</dcterms:created>
  <dcterms:modified xsi:type="dcterms:W3CDTF">2013-02-17T09:35:07Z</dcterms:modified>
</cp:coreProperties>
</file>