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style1.xml" ContentType="application/vnd.ms-office.chartstyle+xml"/>
  <Override PartName="/xl/theme/theme1.xml" ContentType="application/vnd.openxmlformats-officedocument.theme+xml"/>
  <Override PartName="/xl/charts/chart1.xml" ContentType="application/vnd.openxmlformats-officedocument.drawingml.chart+xml"/>
  <Override PartName="/xl/charts/colors1.xml" ContentType="application/vnd.ms-office.chartcolorstyle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0" yWindow="0" windowWidth="28800" windowHeight="12360"/>
  </bookViews>
  <sheets>
    <sheet name="Sheet1" sheetId="1" r:id="rId1"/>
  </sheets>
  <calcPr calcId="130407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3" i="1"/>
  <c r="D22"/>
  <c r="D21"/>
  <c r="D20"/>
  <c r="D19"/>
  <c r="D18"/>
  <c r="D17"/>
  <c r="D16"/>
  <c r="D15"/>
  <c r="D14"/>
  <c r="D13"/>
  <c r="D12"/>
  <c r="D11"/>
  <c r="D5"/>
  <c r="D7"/>
  <c r="D9"/>
  <c r="D4"/>
  <c r="D8"/>
  <c r="D10"/>
  <c r="D6"/>
</calcChain>
</file>

<file path=xl/sharedStrings.xml><?xml version="1.0" encoding="utf-8"?>
<sst xmlns="http://schemas.openxmlformats.org/spreadsheetml/2006/main" count="90" uniqueCount="62">
  <si>
    <t>Lot 130 Great Western Hwy Orange NSW 2800</t>
  </si>
  <si>
    <t>https://www.realestate.com.au/property-lifestyle-nsw-orange-7835886</t>
  </si>
  <si>
    <t>143 Cossack Close Orange NSW 2800</t>
  </si>
  <si>
    <t>https://www.realestate.com.au/property-lifestyle-nsw-orange-7835882</t>
  </si>
  <si>
    <t>26 &amp; 28 Cossack Close Orange NSW 2800</t>
  </si>
  <si>
    <r>
      <t>4646 Mitchell Highway</t>
    </r>
    <r>
      <rPr>
        <sz val="13.5"/>
        <color rgb="FF697684"/>
        <rFont val="Arial"/>
        <family val="2"/>
      </rPr>
      <t>Lucknow, NSW 2800</t>
    </r>
  </si>
  <si>
    <t>https://www.realestate.com.au/sold/property-residential+land-nsw-lucknow-201133883</t>
  </si>
  <si>
    <t>227 Emu Swamp Road, Lucknow NSW 2800</t>
  </si>
  <si>
    <t>https://www.realestate.com.au/sold/property-lifestyle-nsw-lucknow-7715943</t>
  </si>
  <si>
    <t>Lot 3, Emu Swamp Road, Lucknow</t>
  </si>
  <si>
    <t>https://www.realestate.com.au/sold/property-residential+land-nsw-lucknow-2894261</t>
  </si>
  <si>
    <t>Price</t>
  </si>
  <si>
    <t>Size (ac)</t>
  </si>
  <si>
    <t>Address</t>
  </si>
  <si>
    <t>Link</t>
  </si>
  <si>
    <t>Notes</t>
  </si>
  <si>
    <t>Date</t>
  </si>
  <si>
    <t>Dist / Time</t>
  </si>
  <si>
    <t>Dir from Orange</t>
  </si>
  <si>
    <t>534 Byng Road Orange NSW 2800</t>
  </si>
  <si>
    <t>https://www.realestate.com.au/property-acreage+semi+rural-nsw-orange-128334126</t>
  </si>
  <si>
    <t>Bed / Bath</t>
  </si>
  <si>
    <t>3 / 1</t>
  </si>
  <si>
    <t>294 Strathnook Lane Orange</t>
  </si>
  <si>
    <t>https://www.realestate.com.au/property-acreage+semi+rural-nsw-orange-127865662</t>
  </si>
  <si>
    <t>4 / 1</t>
  </si>
  <si>
    <t>'Fitz's' 218 Canobolas Road Orange NSW 2800</t>
  </si>
  <si>
    <t>https://www.realestate.com.au/property-lifestyle-nsw-orange-7948974</t>
  </si>
  <si>
    <t>0 / 0</t>
  </si>
  <si>
    <t>26 James Dalton Lane Orange NSW 2800</t>
  </si>
  <si>
    <t>https://www.realestate.com.au/property-residential+land-nsw-orange-202065382</t>
  </si>
  <si>
    <t>$ / Acre</t>
  </si>
  <si>
    <t xml:space="preserve">0 / 0 </t>
  </si>
  <si>
    <t>2 Kjoller Rd Clergate NSW 2800</t>
  </si>
  <si>
    <t>https://www.realestate.com.au/property-other-nsw-clergate-7954630</t>
  </si>
  <si>
    <t>472 Burrendong Way Orange NSW 2800</t>
  </si>
  <si>
    <t>https://www.realestate.com.au/property-residential+land-nsw-orange-202041786</t>
  </si>
  <si>
    <t>388 Forest Road Huntley NSW 2800</t>
  </si>
  <si>
    <t>https://www.realestate.com.au/property-lifestyle-nsw-huntley-7938746</t>
  </si>
  <si>
    <t>SE</t>
  </si>
  <si>
    <t>NE</t>
  </si>
  <si>
    <t>SW</t>
  </si>
  <si>
    <t>NW</t>
  </si>
  <si>
    <t>N</t>
  </si>
  <si>
    <t>S</t>
  </si>
  <si>
    <t>http://raywhiterurallivestock.com.au/properties/rural/nsw/orange-2800/mixed-farming/1758004</t>
  </si>
  <si>
    <t>Warrigal' - address unknown, Emy Swamp</t>
  </si>
  <si>
    <t>E</t>
  </si>
  <si>
    <t>316 Spring Terrace Road Orange</t>
  </si>
  <si>
    <t>https://www.realestate.com.au/property-residential+land-nsw-orange-201869338</t>
  </si>
  <si>
    <t>Cudal Gardens Showground Lane, CUDAL Orange</t>
  </si>
  <si>
    <t>https://www.realestate.com.au/property-residential+land-nsw-orange-201858402</t>
  </si>
  <si>
    <t>1244 Cargo Road Orange NSW 2800</t>
  </si>
  <si>
    <t>W</t>
  </si>
  <si>
    <t>https://www.realestate.com.au/property-residential+land-nsw-orange-201837082</t>
  </si>
  <si>
    <t>832 Kerrs Creek Road Orange NSW 2800</t>
  </si>
  <si>
    <t>https://www.realestate.com.au/property-mixed+farming-nsw-orange-7900926</t>
  </si>
  <si>
    <t>https://www.realestate.com.au/property-other-nsw-orange-7865750</t>
  </si>
  <si>
    <t>https://www.realestate.com.au/property-other-nsw-orange-7957278</t>
  </si>
  <si>
    <t>4925 Mitchell Highway Orange NSW 2800</t>
  </si>
  <si>
    <t>5 126 Calton Road Orange NSW 2800</t>
  </si>
  <si>
    <t>https://www.realestate.com.au/property-other-nsw-orange-7842798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</si>
</sst>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-* #,##0_-;\-* #,##0_-;_-* &quot;-&quot;??_-;_-@_-"/>
  </numFmts>
  <fonts count="4">
    <font>
      <sz val="9"/>
      <color indexed="8"/>
      <name val="Verdana"/>
      <family val="2"/>
    </font>
    <font>
      <sz val="9"/>
      <color indexed="8"/>
      <name val="Verdana"/>
      <family val="2"/>
    </font>
    <font>
      <sz val="13.5"/>
      <color rgb="FF697684"/>
      <name val="Arial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quotePrefix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 / Cost per Acre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strRef>
              <c:f>Sheet1!$E$3</c:f>
              <c:strCache>
                <c:ptCount val="1"/>
                <c:pt idx="0">
                  <c:v>Dist /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Sheet1!$D$4:$D$40</c:f>
              <c:numCache>
                <c:formatCode>_-* #,##0_-;\-* #,##0_-;_-* "-"??_-;_-@_-</c:formatCode>
                <c:ptCount val="37"/>
                <c:pt idx="0">
                  <c:v>3731.34328358209</c:v>
                </c:pt>
                <c:pt idx="1">
                  <c:v>5312.5</c:v>
                </c:pt>
                <c:pt idx="2">
                  <c:v>8351.648351648351</c:v>
                </c:pt>
                <c:pt idx="3">
                  <c:v>13095.2380952381</c:v>
                </c:pt>
                <c:pt idx="4">
                  <c:v>22794.11764705883</c:v>
                </c:pt>
                <c:pt idx="5">
                  <c:v>45627.37642585552</c:v>
                </c:pt>
                <c:pt idx="6">
                  <c:v>50000.0</c:v>
                </c:pt>
                <c:pt idx="7">
                  <c:v>2189.78102189781</c:v>
                </c:pt>
                <c:pt idx="8">
                  <c:v>7000.0</c:v>
                </c:pt>
                <c:pt idx="9">
                  <c:v>6500.0</c:v>
                </c:pt>
                <c:pt idx="10">
                  <c:v>8426.966292134831</c:v>
                </c:pt>
                <c:pt idx="11">
                  <c:v>909.0909090909091</c:v>
                </c:pt>
                <c:pt idx="12">
                  <c:v>9950.0</c:v>
                </c:pt>
                <c:pt idx="13">
                  <c:v>17146.77640603566</c:v>
                </c:pt>
                <c:pt idx="14">
                  <c:v>9950.0</c:v>
                </c:pt>
                <c:pt idx="15">
                  <c:v>53941.90871369294</c:v>
                </c:pt>
                <c:pt idx="16">
                  <c:v>44207.31707317073</c:v>
                </c:pt>
                <c:pt idx="17">
                  <c:v>64583.33333333334</c:v>
                </c:pt>
                <c:pt idx="18">
                  <c:v>5500.0</c:v>
                </c:pt>
                <c:pt idx="19">
                  <c:v>41257.3673870334</c:v>
                </c:pt>
              </c:numCache>
            </c:numRef>
          </c:xVal>
          <c:yVal>
            <c:numRef>
              <c:f>Sheet1!$E$4:$E$40</c:f>
              <c:numCache>
                <c:formatCode>General</c:formatCode>
                <c:ptCount val="37"/>
                <c:pt idx="0">
                  <c:v>17.0</c:v>
                </c:pt>
                <c:pt idx="1">
                  <c:v>14.0</c:v>
                </c:pt>
                <c:pt idx="2">
                  <c:v>25.0</c:v>
                </c:pt>
                <c:pt idx="3">
                  <c:v>9.0</c:v>
                </c:pt>
                <c:pt idx="4">
                  <c:v>10.0</c:v>
                </c:pt>
                <c:pt idx="5">
                  <c:v>16.0</c:v>
                </c:pt>
                <c:pt idx="6">
                  <c:v>17.0</c:v>
                </c:pt>
                <c:pt idx="7">
                  <c:v>20.0</c:v>
                </c:pt>
                <c:pt idx="8">
                  <c:v>19.0</c:v>
                </c:pt>
                <c:pt idx="9">
                  <c:v>31.0</c:v>
                </c:pt>
                <c:pt idx="10">
                  <c:v>17.0</c:v>
                </c:pt>
                <c:pt idx="11">
                  <c:v>45.0</c:v>
                </c:pt>
                <c:pt idx="12">
                  <c:v>11.0</c:v>
                </c:pt>
                <c:pt idx="13">
                  <c:v>9.0</c:v>
                </c:pt>
                <c:pt idx="14">
                  <c:v>12.0</c:v>
                </c:pt>
                <c:pt idx="15">
                  <c:v>3.0</c:v>
                </c:pt>
                <c:pt idx="16">
                  <c:v>3.0</c:v>
                </c:pt>
                <c:pt idx="17">
                  <c:v>11.0</c:v>
                </c:pt>
                <c:pt idx="18">
                  <c:v>16.0</c:v>
                </c:pt>
                <c:pt idx="19">
                  <c:v>12.0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C7F-4EEF-ABFA-D483F27CD79F}"/>
            </c:ext>
          </c:extLst>
        </c:ser>
        <c:dLbls/>
        <c:axId val="322024872"/>
        <c:axId val="322028536"/>
      </c:scatterChart>
      <c:valAx>
        <c:axId val="3220248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28536"/>
        <c:crosses val="autoZero"/>
        <c:crossBetween val="midCat"/>
      </c:valAx>
      <c:valAx>
        <c:axId val="322028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24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2552700</xdr:colOff>
      <xdr:row>31</xdr:row>
      <xdr:rowOff>133350</xdr:rowOff>
    </xdr:from>
    <xdr:to>
      <xdr:col>10</xdr:col>
      <xdr:colOff>657225</xdr:colOff>
      <xdr:row>67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Deloitte">
      <a:dk1>
        <a:srgbClr val="000000"/>
      </a:dk1>
      <a:lt1>
        <a:sysClr val="window" lastClr="FFFFFF"/>
      </a:lt1>
      <a:dk2>
        <a:srgbClr val="44546A"/>
      </a:dk2>
      <a:lt2>
        <a:srgbClr val="E7E6E6"/>
      </a:lt2>
      <a:accent1>
        <a:srgbClr val="86BC25"/>
      </a:accent1>
      <a:accent2>
        <a:srgbClr val="046A38"/>
      </a:accent2>
      <a:accent3>
        <a:srgbClr val="62B5E5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954F72"/>
      </a:folHlink>
    </a:clrScheme>
    <a:fontScheme name="Deloitte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J40"/>
  <sheetViews>
    <sheetView tabSelected="1" topLeftCell="A21" workbookViewId="0">
      <selection activeCell="H45" sqref="H43:H45"/>
    </sheetView>
  </sheetViews>
  <sheetFormatPr baseColWidth="10" defaultColWidth="8.83203125" defaultRowHeight="12"/>
  <cols>
    <col min="1" max="1" width="10.1640625" bestFit="1" customWidth="1"/>
    <col min="2" max="2" width="12.6640625" bestFit="1" customWidth="1"/>
    <col min="4" max="4" width="10.1640625" bestFit="1" customWidth="1"/>
    <col min="7" max="7" width="13.5" bestFit="1" customWidth="1"/>
    <col min="8" max="8" width="40.83203125" bestFit="1" customWidth="1"/>
    <col min="9" max="9" width="71.1640625" bestFit="1" customWidth="1"/>
  </cols>
  <sheetData>
    <row r="3" spans="1:10">
      <c r="A3" t="s">
        <v>16</v>
      </c>
      <c r="B3" t="s">
        <v>11</v>
      </c>
      <c r="C3" t="s">
        <v>12</v>
      </c>
      <c r="D3" t="s">
        <v>31</v>
      </c>
      <c r="E3" t="s">
        <v>17</v>
      </c>
      <c r="F3" t="s">
        <v>21</v>
      </c>
      <c r="G3" t="s">
        <v>18</v>
      </c>
      <c r="H3" t="s">
        <v>13</v>
      </c>
      <c r="I3" t="s">
        <v>14</v>
      </c>
      <c r="J3" t="s">
        <v>15</v>
      </c>
    </row>
    <row r="4" spans="1:10">
      <c r="A4" s="2">
        <v>43234</v>
      </c>
      <c r="B4" s="3">
        <v>500000</v>
      </c>
      <c r="C4">
        <v>134</v>
      </c>
      <c r="D4" s="4">
        <f t="shared" ref="D4:D23" si="0">B4/C4</f>
        <v>3731.3432835820895</v>
      </c>
      <c r="E4">
        <v>17</v>
      </c>
      <c r="F4" s="1" t="s">
        <v>32</v>
      </c>
      <c r="G4" t="s">
        <v>43</v>
      </c>
      <c r="H4" t="s">
        <v>33</v>
      </c>
      <c r="I4" t="s">
        <v>34</v>
      </c>
    </row>
    <row r="5" spans="1:10">
      <c r="A5" s="2">
        <v>43234</v>
      </c>
      <c r="B5" s="3">
        <v>850000</v>
      </c>
      <c r="C5">
        <v>160</v>
      </c>
      <c r="D5" s="4">
        <f t="shared" si="0"/>
        <v>5312.5</v>
      </c>
      <c r="E5">
        <v>14</v>
      </c>
      <c r="F5" s="1" t="s">
        <v>25</v>
      </c>
      <c r="G5" t="s">
        <v>40</v>
      </c>
      <c r="H5" t="s">
        <v>23</v>
      </c>
      <c r="I5" t="s">
        <v>24</v>
      </c>
    </row>
    <row r="6" spans="1:10">
      <c r="A6" s="2">
        <v>43234</v>
      </c>
      <c r="B6" s="3">
        <v>760000</v>
      </c>
      <c r="C6">
        <v>91</v>
      </c>
      <c r="D6" s="4">
        <f t="shared" si="0"/>
        <v>8351.6483516483513</v>
      </c>
      <c r="E6">
        <v>25</v>
      </c>
      <c r="F6" s="1" t="s">
        <v>22</v>
      </c>
      <c r="G6" t="s">
        <v>39</v>
      </c>
      <c r="H6" t="s">
        <v>19</v>
      </c>
      <c r="I6" t="s">
        <v>20</v>
      </c>
    </row>
    <row r="7" spans="1:10">
      <c r="A7" s="2">
        <v>43234</v>
      </c>
      <c r="B7" s="3">
        <v>1100000</v>
      </c>
      <c r="C7">
        <v>84</v>
      </c>
      <c r="D7" s="4">
        <f t="shared" si="0"/>
        <v>13095.238095238095</v>
      </c>
      <c r="E7">
        <v>9</v>
      </c>
      <c r="F7" s="1" t="s">
        <v>28</v>
      </c>
      <c r="G7" t="s">
        <v>41</v>
      </c>
      <c r="H7" t="s">
        <v>26</v>
      </c>
      <c r="I7" t="s">
        <v>27</v>
      </c>
    </row>
    <row r="8" spans="1:10">
      <c r="A8" s="2">
        <v>43234</v>
      </c>
      <c r="B8" s="3">
        <v>775000</v>
      </c>
      <c r="C8">
        <v>34</v>
      </c>
      <c r="D8" s="4">
        <f t="shared" si="0"/>
        <v>22794.117647058825</v>
      </c>
      <c r="E8">
        <v>10</v>
      </c>
      <c r="F8" s="1" t="s">
        <v>28</v>
      </c>
      <c r="G8" t="s">
        <v>43</v>
      </c>
      <c r="H8" t="s">
        <v>35</v>
      </c>
      <c r="I8" t="s">
        <v>36</v>
      </c>
    </row>
    <row r="9" spans="1:10">
      <c r="A9" s="2">
        <v>43234</v>
      </c>
      <c r="B9" s="3">
        <v>360000</v>
      </c>
      <c r="C9">
        <v>7.89</v>
      </c>
      <c r="D9" s="4">
        <f t="shared" si="0"/>
        <v>45627.376425855517</v>
      </c>
      <c r="E9">
        <v>16</v>
      </c>
      <c r="F9" s="1" t="s">
        <v>28</v>
      </c>
      <c r="G9" t="s">
        <v>42</v>
      </c>
      <c r="H9" t="s">
        <v>29</v>
      </c>
      <c r="I9" t="s">
        <v>30</v>
      </c>
    </row>
    <row r="10" spans="1:10">
      <c r="A10" s="2">
        <v>43234</v>
      </c>
      <c r="B10" s="3">
        <v>250000</v>
      </c>
      <c r="C10">
        <v>5</v>
      </c>
      <c r="D10" s="4">
        <f t="shared" si="0"/>
        <v>50000</v>
      </c>
      <c r="E10">
        <v>17</v>
      </c>
      <c r="F10" s="1" t="s">
        <v>28</v>
      </c>
      <c r="G10" t="s">
        <v>44</v>
      </c>
      <c r="H10" t="s">
        <v>37</v>
      </c>
      <c r="I10" t="s">
        <v>38</v>
      </c>
    </row>
    <row r="11" spans="1:10">
      <c r="A11" s="2">
        <v>43234</v>
      </c>
      <c r="B11" s="3">
        <v>600000</v>
      </c>
      <c r="C11">
        <v>274</v>
      </c>
      <c r="D11" s="4">
        <f t="shared" si="0"/>
        <v>2189.7810218978102</v>
      </c>
      <c r="E11">
        <v>20</v>
      </c>
      <c r="F11" s="1" t="s">
        <v>28</v>
      </c>
      <c r="G11" t="s">
        <v>47</v>
      </c>
      <c r="H11" s="5" t="s">
        <v>46</v>
      </c>
      <c r="I11" t="s">
        <v>45</v>
      </c>
    </row>
    <row r="12" spans="1:10">
      <c r="A12" s="2">
        <v>43234</v>
      </c>
      <c r="B12" s="3">
        <v>420000</v>
      </c>
      <c r="C12">
        <v>60</v>
      </c>
      <c r="D12" s="4">
        <f t="shared" si="0"/>
        <v>7000</v>
      </c>
      <c r="E12">
        <v>19</v>
      </c>
      <c r="F12" s="1" t="s">
        <v>28</v>
      </c>
      <c r="G12" t="s">
        <v>44</v>
      </c>
      <c r="H12" t="s">
        <v>48</v>
      </c>
      <c r="I12" t="s">
        <v>49</v>
      </c>
    </row>
    <row r="13" spans="1:10">
      <c r="A13" s="2">
        <v>43234</v>
      </c>
      <c r="B13" s="3">
        <v>650000</v>
      </c>
      <c r="C13">
        <v>100</v>
      </c>
      <c r="D13" s="4">
        <f t="shared" si="0"/>
        <v>6500</v>
      </c>
      <c r="E13">
        <v>31</v>
      </c>
      <c r="F13" s="1" t="s">
        <v>28</v>
      </c>
      <c r="G13" t="s">
        <v>53</v>
      </c>
      <c r="H13" t="s">
        <v>50</v>
      </c>
      <c r="I13" t="s">
        <v>51</v>
      </c>
    </row>
    <row r="14" spans="1:10">
      <c r="A14" s="2">
        <v>43234</v>
      </c>
      <c r="B14" s="3">
        <v>1500000</v>
      </c>
      <c r="C14">
        <v>178</v>
      </c>
      <c r="D14" s="4">
        <f t="shared" si="0"/>
        <v>8426.9662921348317</v>
      </c>
      <c r="E14">
        <v>17</v>
      </c>
      <c r="F14" s="1" t="s">
        <v>28</v>
      </c>
      <c r="G14" t="s">
        <v>53</v>
      </c>
      <c r="H14" t="s">
        <v>52</v>
      </c>
      <c r="I14" t="s">
        <v>54</v>
      </c>
    </row>
    <row r="15" spans="1:10">
      <c r="A15" s="2">
        <v>43234</v>
      </c>
      <c r="B15" s="3">
        <v>750000</v>
      </c>
      <c r="C15">
        <v>825</v>
      </c>
      <c r="D15" s="4">
        <f t="shared" si="0"/>
        <v>909.09090909090912</v>
      </c>
      <c r="E15">
        <v>45</v>
      </c>
      <c r="F15" s="1" t="s">
        <v>32</v>
      </c>
      <c r="G15" t="s">
        <v>43</v>
      </c>
      <c r="H15" t="s">
        <v>55</v>
      </c>
      <c r="I15" t="s">
        <v>56</v>
      </c>
    </row>
    <row r="16" spans="1:10">
      <c r="A16" s="2">
        <v>43234</v>
      </c>
      <c r="B16" s="3">
        <v>995000</v>
      </c>
      <c r="C16">
        <v>100</v>
      </c>
      <c r="D16" s="4">
        <f t="shared" si="0"/>
        <v>9950</v>
      </c>
      <c r="E16">
        <v>11</v>
      </c>
      <c r="F16" s="1" t="s">
        <v>28</v>
      </c>
      <c r="G16" t="s">
        <v>44</v>
      </c>
      <c r="H16" t="s">
        <v>59</v>
      </c>
      <c r="I16" t="s">
        <v>57</v>
      </c>
    </row>
    <row r="17" spans="1:9">
      <c r="A17" s="2">
        <v>43234</v>
      </c>
      <c r="B17" s="3">
        <v>1000000</v>
      </c>
      <c r="C17">
        <v>58.32</v>
      </c>
      <c r="D17" s="4">
        <f t="shared" si="0"/>
        <v>17146.776406035664</v>
      </c>
      <c r="E17">
        <v>9</v>
      </c>
      <c r="F17" s="1" t="s">
        <v>28</v>
      </c>
      <c r="G17" t="s">
        <v>39</v>
      </c>
      <c r="H17" s="6" t="s">
        <v>60</v>
      </c>
      <c r="I17" t="s">
        <v>58</v>
      </c>
    </row>
    <row r="18" spans="1:9">
      <c r="A18" s="2">
        <v>43234</v>
      </c>
      <c r="B18" s="3">
        <v>995000</v>
      </c>
      <c r="C18">
        <v>100</v>
      </c>
      <c r="D18" s="4">
        <f t="shared" si="0"/>
        <v>9950</v>
      </c>
      <c r="E18">
        <v>12</v>
      </c>
      <c r="F18" s="1" t="s">
        <v>28</v>
      </c>
      <c r="G18" t="s">
        <v>39</v>
      </c>
      <c r="H18" t="s">
        <v>0</v>
      </c>
      <c r="I18" t="s">
        <v>61</v>
      </c>
    </row>
    <row r="19" spans="1:9">
      <c r="A19" s="2">
        <v>43234</v>
      </c>
      <c r="B19" s="3">
        <v>390000</v>
      </c>
      <c r="C19">
        <v>7.23</v>
      </c>
      <c r="D19" s="4">
        <f t="shared" si="0"/>
        <v>53941.908713692945</v>
      </c>
      <c r="E19">
        <v>3</v>
      </c>
      <c r="F19" s="1" t="s">
        <v>28</v>
      </c>
      <c r="G19" t="s">
        <v>47</v>
      </c>
      <c r="H19" t="s">
        <v>2</v>
      </c>
      <c r="I19" t="s">
        <v>1</v>
      </c>
    </row>
    <row r="20" spans="1:9">
      <c r="A20" s="2">
        <v>43234</v>
      </c>
      <c r="B20" s="3">
        <v>290000</v>
      </c>
      <c r="C20">
        <v>6.56</v>
      </c>
      <c r="D20" s="4">
        <f t="shared" si="0"/>
        <v>44207.317073170736</v>
      </c>
      <c r="E20">
        <v>3</v>
      </c>
      <c r="F20" s="1" t="s">
        <v>28</v>
      </c>
      <c r="G20" t="s">
        <v>47</v>
      </c>
      <c r="H20" t="s">
        <v>4</v>
      </c>
      <c r="I20" t="s">
        <v>3</v>
      </c>
    </row>
    <row r="21" spans="1:9" ht="17">
      <c r="A21" s="2">
        <v>43234</v>
      </c>
      <c r="B21" s="3">
        <v>155000</v>
      </c>
      <c r="C21">
        <v>2.4</v>
      </c>
      <c r="D21" s="4">
        <f t="shared" si="0"/>
        <v>64583.333333333336</v>
      </c>
      <c r="E21">
        <v>11</v>
      </c>
      <c r="F21" s="1" t="s">
        <v>28</v>
      </c>
      <c r="G21" t="s">
        <v>44</v>
      </c>
      <c r="H21" t="s">
        <v>5</v>
      </c>
      <c r="I21" t="s">
        <v>6</v>
      </c>
    </row>
    <row r="22" spans="1:9">
      <c r="A22" s="2">
        <v>43234</v>
      </c>
      <c r="B22" s="3">
        <v>715000</v>
      </c>
      <c r="C22">
        <v>130</v>
      </c>
      <c r="D22" s="4">
        <f t="shared" si="0"/>
        <v>5500</v>
      </c>
      <c r="E22">
        <v>16</v>
      </c>
      <c r="F22" s="1" t="s">
        <v>28</v>
      </c>
      <c r="G22" t="s">
        <v>39</v>
      </c>
      <c r="H22" t="s">
        <v>7</v>
      </c>
      <c r="I22" t="s">
        <v>8</v>
      </c>
    </row>
    <row r="23" spans="1:9">
      <c r="A23" s="2">
        <v>43234</v>
      </c>
      <c r="B23" s="3">
        <v>210000</v>
      </c>
      <c r="C23">
        <v>5.09</v>
      </c>
      <c r="D23" s="4">
        <f t="shared" si="0"/>
        <v>41257.367387033402</v>
      </c>
      <c r="E23">
        <v>12</v>
      </c>
      <c r="F23" s="1" t="s">
        <v>28</v>
      </c>
      <c r="G23" t="s">
        <v>39</v>
      </c>
      <c r="H23" t="s">
        <v>9</v>
      </c>
      <c r="I23" t="s">
        <v>10</v>
      </c>
    </row>
    <row r="24" spans="1:9">
      <c r="B24" s="3"/>
      <c r="D24" s="4"/>
      <c r="F24" s="1"/>
    </row>
    <row r="25" spans="1:9">
      <c r="B25" s="3"/>
      <c r="D25" s="4"/>
      <c r="F25" s="1"/>
    </row>
    <row r="26" spans="1:9">
      <c r="B26" s="3"/>
      <c r="D26" s="4"/>
      <c r="F26" s="1"/>
    </row>
    <row r="27" spans="1:9">
      <c r="B27" s="3"/>
      <c r="D27" s="4"/>
      <c r="F27" s="1"/>
    </row>
    <row r="28" spans="1:9">
      <c r="B28" s="3"/>
      <c r="D28" s="4"/>
      <c r="F28" s="1"/>
    </row>
    <row r="29" spans="1:9">
      <c r="B29" s="3"/>
      <c r="D29" s="4"/>
      <c r="F29" s="1"/>
    </row>
    <row r="30" spans="1:9">
      <c r="B30" s="3"/>
      <c r="D30" s="4"/>
      <c r="F30" s="1"/>
    </row>
    <row r="31" spans="1:9">
      <c r="D31" s="4"/>
      <c r="F31" s="1"/>
    </row>
    <row r="32" spans="1:9">
      <c r="D32" s="4"/>
      <c r="F32" s="1"/>
    </row>
    <row r="33" spans="4:6">
      <c r="D33" s="4"/>
      <c r="F33" s="1"/>
    </row>
    <row r="34" spans="4:6">
      <c r="D34" s="4"/>
      <c r="F34" s="1"/>
    </row>
    <row r="35" spans="4:6">
      <c r="D35" s="4"/>
      <c r="F35" s="1"/>
    </row>
    <row r="36" spans="4:6">
      <c r="D36" s="4"/>
      <c r="F36" s="1"/>
    </row>
    <row r="37" spans="4:6">
      <c r="D37" s="4"/>
      <c r="F37" s="1"/>
    </row>
    <row r="38" spans="4:6">
      <c r="D38" s="4"/>
      <c r="F38" s="1"/>
    </row>
    <row r="39" spans="4:6">
      <c r="D39" s="4"/>
      <c r="F39" s="1"/>
    </row>
    <row r="40" spans="4:6">
      <c r="D40" s="4"/>
      <c r="F40" s="1"/>
    </row>
  </sheetData>
  <sortState ref="A4:I10">
    <sortCondition ref="D4:D10"/>
  </sortState>
  <phoneticPr fontId="3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Jelliffe, Tim (AU - Sydney)</dc:creator>
  <cp:lastModifiedBy>Timothy Jelliffe</cp:lastModifiedBy>
  <dcterms:created xsi:type="dcterms:W3CDTF">2018-05-13T23:54:58Z</dcterms:created>
  <dcterms:modified xsi:type="dcterms:W3CDTF">2018-06-01T07:04:27Z</dcterms:modified>
</cp:coreProperties>
</file>