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1320" yWindow="980" windowWidth="34140" windowHeight="18580"/>
  </bookViews>
  <sheets>
    <sheet name="Sheet1" sheetId="1" r:id="rId1"/>
  </sheets>
  <calcPr calcId="130407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9" i="1"/>
  <c r="C26"/>
  <c r="C27"/>
  <c r="C25"/>
  <c r="B22"/>
  <c r="B21"/>
</calcChain>
</file>

<file path=xl/sharedStrings.xml><?xml version="1.0" encoding="utf-8"?>
<sst xmlns="http://schemas.openxmlformats.org/spreadsheetml/2006/main" count="26" uniqueCount="26">
  <si>
    <t>Orange Anaysis</t>
  </si>
  <si>
    <t>Land Price</t>
  </si>
  <si>
    <t>Stamp Duty</t>
  </si>
  <si>
    <t>House Cost</t>
  </si>
  <si>
    <t>Total</t>
  </si>
  <si>
    <t>20% Deposit</t>
  </si>
  <si>
    <t>80% Balance</t>
  </si>
  <si>
    <t>Loan Repayments</t>
  </si>
  <si>
    <t>Landscaping</t>
  </si>
  <si>
    <t>Deck and outdoors</t>
  </si>
  <si>
    <t>Driveway &amp; Electricity</t>
  </si>
  <si>
    <t>(@4.9%)</t>
  </si>
  <si>
    <t>(@5.4%)</t>
  </si>
  <si>
    <t>(@5.9%)</t>
  </si>
  <si>
    <t>Furnishings &amp; Fitout</t>
  </si>
  <si>
    <t>https://www.coastalliving.com/travel/best-airbnb-characteristics</t>
  </si>
  <si>
    <t>Best features for AirBNB places</t>
  </si>
  <si>
    <t>Aim for AirBNB Plus</t>
  </si>
  <si>
    <t>Airbnb Plus is a selection of high-quality, well-equipped homes with hosts known for great reviews and attention to detail. To help ensure your comfort, each of these homes is verified in person.</t>
  </si>
  <si>
    <t>https://www.airbnb.com.au/plus</t>
  </si>
  <si>
    <t>Check all the features, try to find the 100 point checklist??</t>
  </si>
  <si>
    <t>https://www.airbnb.com/plus/host/requirements/all</t>
  </si>
  <si>
    <t>The 100 point checklist</t>
  </si>
  <si>
    <t>Gross Daily Rental</t>
  </si>
  <si>
    <t>Nights</t>
  </si>
  <si>
    <t>Architect</t>
    <phoneticPr fontId="2" type="noConversion"/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</si>
</sst>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9"/>
      <color indexed="8"/>
      <name val="Verdana"/>
      <family val="2"/>
    </font>
    <font>
      <sz val="12"/>
      <color rgb="FF484848"/>
      <name val="Arial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Deloitte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86BC25"/>
      </a:accent1>
      <a:accent2>
        <a:srgbClr val="046A38"/>
      </a:accent2>
      <a:accent3>
        <a:srgbClr val="62B5E5"/>
      </a:accent3>
      <a:accent4>
        <a:srgbClr val="012169"/>
      </a:accent4>
      <a:accent5>
        <a:srgbClr val="0097A9"/>
      </a:accent5>
      <a:accent6>
        <a:srgbClr val="75787B"/>
      </a:accent6>
      <a:hlink>
        <a:srgbClr val="00A3E0"/>
      </a:hlink>
      <a:folHlink>
        <a:srgbClr val="954F72"/>
      </a:folHlink>
    </a:clrScheme>
    <a:fontScheme name="Deloitte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37"/>
  <sheetViews>
    <sheetView tabSelected="1" workbookViewId="0">
      <selection activeCell="B9" sqref="B9"/>
    </sheetView>
  </sheetViews>
  <sheetFormatPr baseColWidth="10" defaultColWidth="8.83203125" defaultRowHeight="12"/>
  <cols>
    <col min="1" max="1" width="17.83203125" bestFit="1" customWidth="1"/>
  </cols>
  <sheetData>
    <row r="1" spans="1:2">
      <c r="A1" t="s">
        <v>0</v>
      </c>
    </row>
    <row r="4" spans="1:2">
      <c r="A4" t="s">
        <v>1</v>
      </c>
      <c r="B4">
        <v>850000</v>
      </c>
    </row>
    <row r="5" spans="1:2">
      <c r="A5" t="s">
        <v>2</v>
      </c>
      <c r="B5">
        <v>34000</v>
      </c>
    </row>
    <row r="7" spans="1:2">
      <c r="A7" t="s">
        <v>3</v>
      </c>
      <c r="B7">
        <v>400000</v>
      </c>
    </row>
    <row r="8" spans="1:2">
      <c r="A8" t="s">
        <v>10</v>
      </c>
      <c r="B8">
        <v>46000</v>
      </c>
    </row>
    <row r="9" spans="1:2">
      <c r="A9" t="s">
        <v>8</v>
      </c>
      <c r="B9">
        <v>10000</v>
      </c>
    </row>
    <row r="10" spans="1:2">
      <c r="A10" t="s">
        <v>9</v>
      </c>
      <c r="B10">
        <v>25000</v>
      </c>
    </row>
    <row r="11" spans="1:2">
      <c r="A11" t="s">
        <v>14</v>
      </c>
      <c r="B11">
        <v>25000</v>
      </c>
    </row>
    <row r="13" spans="1:2">
      <c r="A13" t="s">
        <v>25</v>
      </c>
      <c r="B13">
        <v>10000</v>
      </c>
    </row>
    <row r="15" spans="1:2">
      <c r="A15" t="s">
        <v>23</v>
      </c>
      <c r="B15">
        <v>800</v>
      </c>
    </row>
    <row r="19" spans="1:6">
      <c r="A19" t="s">
        <v>4</v>
      </c>
      <c r="B19">
        <f>SUM(B1:B13)</f>
        <v>1400000</v>
      </c>
    </row>
    <row r="21" spans="1:6">
      <c r="A21" t="s">
        <v>5</v>
      </c>
      <c r="B21">
        <f>B19*0.2</f>
        <v>280000</v>
      </c>
    </row>
    <row r="22" spans="1:6">
      <c r="A22" t="s">
        <v>6</v>
      </c>
      <c r="B22">
        <f>B19*0.8</f>
        <v>1120000</v>
      </c>
    </row>
    <row r="24" spans="1:6">
      <c r="A24" t="s">
        <v>7</v>
      </c>
      <c r="C24" t="s">
        <v>24</v>
      </c>
    </row>
    <row r="25" spans="1:6">
      <c r="A25" t="s">
        <v>11</v>
      </c>
      <c r="B25">
        <v>5944</v>
      </c>
      <c r="C25" s="2">
        <f>B25/$B$15</f>
        <v>7.43</v>
      </c>
    </row>
    <row r="26" spans="1:6">
      <c r="A26" t="s">
        <v>12</v>
      </c>
      <c r="B26">
        <v>6289</v>
      </c>
      <c r="C26" s="2">
        <f t="shared" ref="C26:C27" si="0">B26/$B$15</f>
        <v>7.8612500000000001</v>
      </c>
    </row>
    <row r="27" spans="1:6">
      <c r="A27" t="s">
        <v>13</v>
      </c>
      <c r="B27">
        <v>6643</v>
      </c>
      <c r="C27" s="2">
        <f t="shared" si="0"/>
        <v>8.3037500000000009</v>
      </c>
    </row>
    <row r="30" spans="1:6">
      <c r="A30" t="s">
        <v>15</v>
      </c>
      <c r="F30" t="s">
        <v>16</v>
      </c>
    </row>
    <row r="33" spans="1:7" ht="15">
      <c r="A33" t="s">
        <v>17</v>
      </c>
      <c r="B33" s="1" t="s">
        <v>18</v>
      </c>
    </row>
    <row r="35" spans="1:7">
      <c r="B35" t="s">
        <v>19</v>
      </c>
      <c r="E35" t="s">
        <v>20</v>
      </c>
    </row>
    <row r="37" spans="1:7">
      <c r="B37" t="s">
        <v>21</v>
      </c>
      <c r="G37" t="s">
        <v>22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Jelliffe, Tim (AU - Sydney)</dc:creator>
  <cp:lastModifiedBy>Timothy Jelliffe</cp:lastModifiedBy>
  <dcterms:created xsi:type="dcterms:W3CDTF">2018-06-19T01:29:35Z</dcterms:created>
  <dcterms:modified xsi:type="dcterms:W3CDTF">2018-06-19T07:26:25Z</dcterms:modified>
</cp:coreProperties>
</file>