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https://d.docs.live.net/37e2e5ed499301a2/Documents/"/>
    </mc:Choice>
  </mc:AlternateContent>
  <xr:revisionPtr revIDLastSave="450" documentId="13_ncr:1_{19651D30-8F64-44FB-A193-D6EEE9EAF92C}" xr6:coauthVersionLast="47" xr6:coauthVersionMax="47" xr10:uidLastSave="{D753F4CE-64D6-48FE-83C8-47DDDBDA04F7}"/>
  <bookViews>
    <workbookView xWindow="-108" yWindow="-108" windowWidth="23256" windowHeight="12456" activeTab="10" xr2:uid="{00000000-000D-0000-FFFF-FFFF00000000}"/>
  </bookViews>
  <sheets>
    <sheet name="count employee" sheetId="7" r:id="rId1"/>
    <sheet name="Sheet2" sheetId="8" r:id="rId2"/>
    <sheet name="Sheet3" sheetId="9" r:id="rId3"/>
    <sheet name="total employee" sheetId="12" r:id="rId4"/>
    <sheet name="employee education" sheetId="15" r:id="rId5"/>
    <sheet name="Job role" sheetId="16" r:id="rId6"/>
    <sheet name="Department" sheetId="17" r:id="rId7"/>
    <sheet name="age group" sheetId="18" r:id="rId8"/>
    <sheet name="Martial status" sheetId="19" r:id="rId9"/>
    <sheet name="Data" sheetId="1" r:id="rId10"/>
    <sheet name="Background 4" sheetId="6" r:id="rId11"/>
    <sheet name="Images" sheetId="2" r:id="rId12"/>
  </sheets>
  <definedNames>
    <definedName name="Slicer_Department">#N/A</definedName>
    <definedName name="Slicer_Education_Field">#N/A</definedName>
    <definedName name="Slicer_Gender">#N/A</definedName>
    <definedName name="Slicer_Gender1">#N/A</definedName>
    <definedName name="Slicer_Gender2">#N/A</definedName>
    <definedName name="Slicer_Job_Role">#N/A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B9" i="12" l="1"/>
  <c r="D8" i="9"/>
  <c r="B8" i="9"/>
  <c r="A8" i="9"/>
  <c r="B9" i="7"/>
  <c r="A9" i="7"/>
  <c r="E9" i="7"/>
  <c r="B8" i="12"/>
  <c r="C9" i="7" l="1"/>
  <c r="D9" i="7"/>
  <c r="C8" i="9"/>
  <c r="E8" i="9"/>
</calcChain>
</file>

<file path=xl/sharedStrings.xml><?xml version="1.0" encoding="utf-8"?>
<sst xmlns="http://schemas.openxmlformats.org/spreadsheetml/2006/main" count="19220" uniqueCount="1570">
  <si>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</si>
  <si>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</si>
  <si>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</si>
  <si>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</si>
  <si>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</si>
  <si>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</si>
  <si>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</si>
  <si>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</si>
  <si>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</si>
  <si>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</si>
  <si>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</si>
  <si>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</si>
  <si>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</si>
  <si>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</si>
  <si>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</si>
  <si>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</si>
  <si>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</si>
  <si>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</si>
  <si>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</si>
  <si>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</si>
  <si>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</si>
  <si>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</si>
  <si>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</si>
  <si>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</si>
  <si>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</si>
  <si>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</si>
  <si>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</si>
  <si>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</si>
  <si>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</si>
  <si>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</si>
  <si>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</si>
  <si>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</si>
  <si>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</si>
  <si>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</si>
  <si>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</si>
  <si>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</si>
  <si>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</si>
  <si>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</si>
  <si>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</si>
  <si>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</si>
  <si>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</si>
  <si>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</si>
  <si>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</si>
  <si>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</si>
  <si>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</si>
  <si>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</si>
  <si>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</si>
  <si>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</si>
  <si>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</si>
  <si>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</si>
  <si>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</si>
  <si>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</si>
  <si>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</si>
  <si>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</si>
  <si>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</si>
  <si>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</si>
  <si>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</si>
  <si>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</si>
  <si>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</si>
  <si>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</si>
  <si>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</si>
  <si>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</si>
  <si>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</si>
  <si>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</si>
  <si>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</si>
  <si>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</si>
  <si>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</si>
  <si>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</si>
  <si>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</si>
  <si>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</si>
  <si>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</si>
  <si>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</si>
  <si>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</si>
  <si>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</si>
  <si>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</si>
  <si>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</si>
  <si>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</si>
  <si>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</si>
  <si>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</si>
  <si>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</si>
  <si>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</si>
  <si>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</si>
  <si>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</si>
  <si>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</si>
  <si>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</si>
  <si>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</si>
  <si>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</si>
  <si>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</si>
  <si>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</si>
  <si>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</si>
  <si>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</si>
  <si>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</si>
  <si>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</si>
  <si>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</si>
  <si>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</si>
  <si>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</si>
  <si>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</si>
  <si>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</si>
  <si>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</si>
  <si>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</si>
  <si>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</si>
  <si>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</si>
  <si>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</si>
  <si>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</si>
  <si>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</si>
  <si>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</si>
  <si>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</si>
  <si>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</si>
  <si>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</si>
  <si>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</si>
  <si>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</si>
  <si>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</si>
  <si>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</si>
  <si>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</si>
  <si>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</si>
  <si>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</si>
  <si>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</si>
  <si>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</si>
  <si>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</si>
  <si>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</si>
  <si>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</si>
  <si>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</si>
  <si>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</si>
  <si>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</si>
  <si>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</si>
  <si>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</si>
  <si>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</si>
  <si>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</si>
  <si>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</si>
  <si>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</si>
  <si>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</si>
  <si>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</si>
  <si>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</si>
  <si>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</si>
  <si>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</si>
  <si>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</si>
  <si>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</si>
  <si>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</si>
  <si>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</si>
  <si>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</si>
  <si>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</si>
  <si>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</si>
  <si>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</si>
  <si>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</si>
  <si>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</si>
  <si>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</si>
  <si>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</si>
  <si>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</si>
  <si>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</si>
  <si>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</si>
  <si>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</si>
  <si>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</si>
  <si>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</si>
  <si>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</si>
  <si>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</si>
  <si>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</si>
  <si>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</si>
  <si>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</si>
  <si>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</si>
  <si>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</si>
  <si>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</si>
  <si>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</si>
  <si>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</si>
  <si>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</si>
  <si>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</si>
  <si>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</si>
  <si>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</si>
  <si>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</si>
  <si>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</si>
  <si>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</si>
  <si>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</si>
  <si>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</si>
  <si>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</si>
  <si>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</si>
  <si>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</si>
  <si>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</si>
  <si>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</si>
  <si>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</si>
  <si>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</si>
  <si>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</si>
  <si>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</si>
  <si>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</si>
  <si>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</si>
  <si>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</si>
  <si>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</si>
  <si>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</si>
  <si>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</si>
  <si>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</si>
  <si>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</si>
  <si>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</si>
  <si>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</si>
  <si>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</si>
  <si>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</si>
  <si>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</si>
  <si>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</si>
  <si>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</si>
  <si>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</si>
  <si>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</si>
  <si>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</si>
  <si>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</si>
  <si>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</si>
  <si>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</si>
  <si>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</si>
  <si>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</si>
  <si>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</si>
  <si>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</si>
  <si>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</si>
  <si>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</si>
  <si>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</si>
  <si>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</si>
  <si>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</si>
  <si>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</si>
  <si>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</si>
  <si>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</si>
  <si>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</si>
  <si>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</si>
  <si>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</si>
  <si>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</si>
  <si>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</si>
  <si>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</si>
  <si>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</si>
  <si>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</si>
  <si>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</si>
  <si>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</si>
  <si>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</si>
  <si>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</si>
  <si>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</si>
  <si>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</si>
  <si>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</si>
  <si>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</si>
  <si>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</si>
  <si>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</si>
  <si>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</si>
  <si>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</si>
  <si>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</si>
  <si>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</si>
  <si>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</si>
  <si>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</si>
  <si>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</si>
  <si>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</si>
  <si>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</si>
  <si>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</si>
  <si>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</si>
  <si>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</si>
  <si>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</si>
  <si>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</si>
  <si>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</si>
  <si>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</si>
  <si>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</si>
  <si>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</si>
  <si>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</si>
  <si>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</si>
  <si>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</si>
  <si>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</si>
  <si>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</si>
  <si>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</si>
  <si>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</si>
  <si>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</si>
  <si>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</si>
  <si>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</si>
  <si>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</si>
  <si>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</si>
  <si>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</si>
  <si>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</si>
  <si>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</si>
  <si>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</si>
  <si>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</si>
  <si>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</si>
  <si>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</si>
  <si>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</si>
  <si>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</si>
  <si>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</si>
  <si>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</si>
  <si>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</si>
  <si>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</si>
  <si>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</si>
  <si>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</si>
  <si>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</si>
  <si>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</si>
  <si>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</si>
  <si>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</si>
  <si>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</si>
  <si>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</si>
  <si>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</si>
  <si>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</si>
  <si>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</si>
  <si>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</si>
  <si>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</si>
  <si>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</si>
  <si>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</si>
  <si>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</si>
  <si>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</si>
  <si>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</si>
  <si>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</si>
  <si>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</si>
  <si>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</si>
  <si>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</si>
  <si>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</si>
  <si>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</si>
  <si>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</si>
  <si>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</si>
  <si>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</si>
  <si>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</si>
  <si>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</si>
  <si>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</si>
  <si>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</si>
  <si>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</si>
  <si>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</si>
  <si>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</si>
  <si>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</si>
  <si>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</si>
  <si>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</si>
  <si>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</si>
  <si>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</si>
  <si>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</si>
  <si>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</si>
  <si>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</si>
  <si>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</si>
  <si>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</si>
  <si>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</si>
  <si>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</si>
  <si>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</si>
  <si>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</si>
  <si>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</si>
  <si>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</si>
  <si>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</si>
  <si>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</si>
  <si>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</si>
  <si>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</si>
  <si>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</si>
  <si>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</si>
  <si>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</si>
  <si>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</si>
  <si>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</si>
  <si>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</si>
  <si>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</si>
  <si>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</si>
  <si>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</si>
  <si>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</si>
  <si>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</si>
  <si>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</si>
  <si>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</si>
  <si>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</si>
  <si>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</si>
  <si>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</si>
  <si>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</si>
  <si>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</si>
  <si>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</si>
  <si>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</si>
  <si>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</si>
  <si>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</si>
  <si>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</si>
  <si>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</si>
  <si>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</si>
  <si>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</si>
  <si>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</si>
  <si>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</si>
  <si>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</si>
  <si>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</si>
  <si>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</si>
  <si>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</si>
  <si>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</si>
  <si>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</si>
  <si>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</si>
  <si>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</si>
  <si>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</si>
  <si>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</si>
  <si>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</si>
  <si>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</si>
  <si>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</si>
  <si>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</si>
  <si>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</si>
  <si>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</si>
  <si>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</si>
  <si>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</si>
  <si>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</si>
  <si>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</si>
  <si>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</si>
  <si>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</si>
  <si>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</si>
  <si>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</si>
  <si>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</si>
  <si>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</si>
  <si>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</si>
  <si>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</si>
  <si>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</si>
  <si>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</si>
  <si>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</si>
  <si>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</si>
  <si>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</si>
  <si>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</si>
  <si>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</si>
  <si>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</si>
  <si>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</si>
  <si>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</si>
  <si>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</si>
  <si>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</si>
  <si>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</si>
  <si>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</si>
  <si>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</si>
  <si>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</si>
  <si>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</si>
  <si>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</si>
  <si>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</si>
  <si>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</si>
  <si>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</si>
  <si>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</si>
  <si>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</si>
  <si>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</si>
  <si>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</si>
  <si>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</si>
  <si>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</si>
  <si>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</si>
  <si>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</si>
  <si>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</si>
  <si>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</si>
  <si>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</si>
  <si>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</si>
  <si>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</si>
  <si>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</si>
  <si>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</si>
  <si>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</si>
  <si>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</si>
  <si>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</si>
  <si>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</si>
  <si>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</si>
  <si>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</si>
  <si>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</si>
  <si>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</si>
  <si>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</si>
  <si>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</si>
  <si>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</si>
  <si>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</si>
  <si>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</si>
  <si>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</si>
  <si>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</si>
  <si>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</si>
  <si>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</si>
  <si>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</si>
  <si>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</si>
  <si>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</si>
  <si>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</si>
  <si>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</si>
  <si>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</si>
  <si>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</si>
  <si>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</si>
  <si>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</si>
  <si>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</si>
  <si>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</si>
  <si>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</si>
  <si>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</si>
  <si>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</si>
  <si>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</si>
  <si>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</si>
  <si>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</si>
  <si>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</si>
  <si>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</si>
  <si>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</si>
  <si>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</si>
  <si>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</si>
  <si>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</si>
  <si>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</si>
  <si>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</si>
  <si>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</si>
  <si>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</si>
  <si>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</si>
  <si>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</si>
  <si>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</si>
  <si>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</si>
  <si>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</si>
  <si>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</si>
  <si>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</si>
  <si>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</si>
  <si>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</si>
  <si>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</si>
  <si>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</si>
  <si>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</si>
  <si>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</si>
  <si>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</si>
  <si>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</si>
  <si>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</si>
  <si>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</si>
  <si>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</si>
  <si>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</si>
  <si>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</si>
  <si>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</si>
  <si>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</si>
  <si>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</si>
  <si>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</si>
  <si>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</si>
  <si>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</si>
  <si>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</si>
  <si>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</si>
  <si>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</si>
  <si>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</si>
  <si>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</si>
  <si>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</si>
  <si>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</si>
  <si>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</si>
  <si>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</si>
  <si>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</si>
  <si>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</si>
  <si>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</si>
  <si>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</si>
  <si>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</si>
  <si>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</si>
  <si>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</si>
  <si>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</si>
  <si>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</si>
  <si>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</si>
  <si>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</si>
  <si>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</si>
  <si>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</si>
  <si>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</si>
  <si>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</si>
  <si>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</si>
  <si>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</si>
  <si>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</si>
  <si>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</si>
  <si>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</si>
  <si>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</si>
  <si>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</si>
  <si>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</si>
  <si>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</si>
  <si>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</si>
  <si>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</si>
  <si>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</si>
  <si>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</si>
  <si>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</si>
  <si>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</si>
  <si>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</si>
  <si>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</si>
  <si>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</si>
  <si>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</si>
  <si>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</si>
  <si>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</si>
  <si>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</si>
  <si>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</si>
  <si>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</si>
  <si>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</si>
  <si>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</si>
  <si>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</si>
  <si>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</si>
  <si>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</si>
  <si>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</si>
  <si>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</si>
  <si>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</si>
  <si>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</si>
  <si>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</si>
  <si>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</si>
  <si>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</si>
  <si>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</si>
  <si>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</si>
  <si>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</si>
  <si>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</si>
  <si>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</si>
  <si>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</si>
  <si>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</si>
  <si>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</si>
  <si>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</si>
  <si>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</si>
  <si>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</si>
  <si>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</si>
  <si>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</si>
  <si>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</si>
  <si>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</si>
  <si>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</si>
  <si>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</si>
  <si>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</si>
  <si>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</si>
  <si>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</si>
  <si>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</si>
  <si>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</si>
  <si>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</si>
  <si>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</si>
  <si>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</si>
  <si>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</si>
  <si>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</si>
  <si>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</si>
  <si>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</si>
  <si>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</si>
  <si>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</si>
  <si>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</si>
  <si>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</si>
  <si>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</si>
  <si>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</si>
  <si>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</si>
  <si>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</si>
  <si>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</si>
  <si>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</si>
  <si>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</si>
  <si>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</si>
  <si>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</si>
  <si>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</si>
  <si>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</si>
  <si>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</si>
  <si>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</si>
  <si>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</si>
  <si>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</si>
  <si>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</si>
  <si>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</si>
  <si>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</si>
  <si>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</si>
  <si>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</si>
  <si>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</si>
  <si>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</si>
  <si>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</si>
  <si>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</si>
  <si>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</si>
  <si>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</si>
  <si>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</si>
  <si>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</si>
  <si>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</si>
  <si>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</si>
  <si>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</si>
  <si>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</si>
  <si>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</si>
  <si>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</si>
  <si>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</si>
  <si>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</si>
  <si>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</si>
  <si>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</si>
  <si>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</si>
  <si>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</si>
  <si>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</si>
  <si>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</si>
  <si>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</si>
  <si>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</si>
  <si>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</si>
  <si>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</si>
  <si>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</si>
  <si>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</si>
  <si>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</si>
  <si>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</si>
  <si>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</si>
  <si>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</si>
  <si>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</si>
  <si>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</si>
  <si>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</si>
  <si>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</si>
  <si>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</si>
  <si>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</si>
  <si>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</si>
  <si>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</si>
  <si>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</si>
  <si>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</si>
  <si>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</si>
  <si>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</si>
  <si>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</si>
  <si>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</si>
  <si>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</si>
  <si>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</si>
  <si>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</si>
  <si>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</si>
  <si>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</si>
  <si>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</si>
  <si>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</si>
  <si>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</si>
  <si>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</si>
  <si>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</si>
  <si>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</si>
  <si>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</si>
  <si>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</si>
  <si>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</si>
  <si>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</si>
  <si>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</si>
  <si>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</si>
  <si>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</si>
  <si>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</si>
  <si>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</si>
  <si>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</si>
  <si>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</si>
  <si>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</si>
  <si>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</si>
  <si>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</si>
  <si>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</si>
  <si>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</si>
  <si>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</si>
  <si>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</si>
  <si>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</si>
  <si>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</si>
  <si>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</si>
  <si>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</si>
  <si>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</si>
  <si>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</si>
  <si>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</si>
  <si>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</si>
  <si>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</si>
  <si>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</si>
  <si>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</si>
  <si>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</si>
  <si>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</si>
  <si>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</si>
  <si>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</si>
  <si>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</si>
  <si>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</si>
  <si>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</si>
  <si>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</si>
  <si>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</si>
  <si>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</si>
  <si>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</si>
  <si>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</si>
  <si>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</si>
  <si>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</si>
  <si>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</si>
  <si>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</si>
  <si>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</si>
  <si>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</si>
  <si>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</si>
  <si>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</si>
  <si>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</si>
  <si>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</si>
  <si>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</si>
  <si>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</si>
  <si>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</si>
  <si>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</si>
  <si>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</si>
  <si>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</si>
  <si>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</si>
  <si>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</si>
  <si>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</si>
  <si>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</si>
  <si>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</si>
  <si>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</si>
  <si>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</si>
  <si>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</si>
  <si>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</si>
  <si>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</si>
  <si>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</si>
  <si>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</si>
  <si>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</si>
  <si>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</si>
  <si>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</si>
  <si>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</si>
  <si>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</si>
  <si>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</si>
  <si>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</si>
  <si>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</si>
  <si>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</si>
  <si>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</si>
  <si>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</si>
  <si>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</si>
  <si>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</si>
  <si>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</si>
  <si>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</si>
  <si>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</si>
  <si>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</si>
  <si>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</si>
  <si>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</si>
  <si>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</si>
  <si>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</si>
  <si>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</si>
  <si>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</si>
  <si>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</si>
  <si>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</si>
  <si>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</si>
  <si>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</si>
  <si>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</si>
  <si>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</si>
  <si>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</si>
  <si>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</si>
  <si>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</si>
  <si>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</si>
  <si>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</si>
  <si>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</si>
  <si>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</si>
  <si>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</si>
  <si>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</si>
  <si>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</si>
  <si>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</si>
  <si>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</si>
  <si>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</si>
  <si>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</si>
  <si>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</si>
  <si>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</si>
  <si>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</si>
  <si>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</si>
  <si>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</si>
  <si>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</si>
  <si>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</si>
  <si>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</si>
  <si>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</si>
  <si>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</si>
  <si>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</si>
  <si>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</si>
  <si>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</si>
  <si>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</si>
  <si>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</si>
  <si>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</si>
  <si>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</si>
  <si>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</si>
  <si>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</si>
  <si>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</si>
  <si>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</si>
  <si>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</si>
  <si>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</si>
  <si>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</si>
  <si>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</si>
  <si>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</si>
  <si>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</si>
  <si>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</si>
  <si>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</si>
  <si>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</si>
  <si>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</si>
  <si>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</si>
  <si>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</si>
  <si>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</si>
  <si>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</si>
  <si>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</si>
  <si>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</si>
  <si>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</si>
  <si>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</si>
  <si>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</si>
  <si>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</si>
  <si>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</si>
  <si>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</si>
  <si>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</si>
  <si>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</si>
  <si>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</si>
  <si>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</si>
  <si>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</si>
  <si>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</si>
  <si>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</si>
  <si>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</si>
  <si>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</si>
  <si>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</si>
  <si>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</si>
  <si>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</si>
  <si>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</si>
  <si>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</si>
  <si>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</si>
  <si>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</si>
  <si>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</si>
  <si>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</si>
  <si>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</si>
  <si>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</si>
  <si>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</si>
  <si>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</si>
  <si>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</si>
  <si>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</si>
  <si>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</si>
  <si>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</si>
  <si>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</si>
  <si>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</si>
  <si>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</si>
  <si>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</si>
  <si>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</si>
  <si>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</si>
  <si>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</si>
  <si>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</si>
  <si>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</si>
  <si>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</si>
  <si>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</si>
  <si>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</si>
  <si>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</si>
  <si>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</si>
  <si>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</si>
  <si>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</si>
  <si>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</si>
  <si>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</si>
  <si>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</si>
  <si>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</si>
  <si>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</si>
  <si>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</si>
  <si>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</si>
  <si>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</si>
  <si>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</si>
  <si>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</si>
  <si>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</si>
  <si>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</si>
  <si>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</si>
  <si>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</si>
  <si>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</si>
  <si>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</si>
  <si>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</si>
  <si>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</si>
  <si>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</si>
  <si>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</si>
  <si>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</si>
  <si>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</si>
  <si>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</si>
  <si>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</si>
  <si>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</si>
  <si>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</si>
  <si>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</si>
  <si>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</si>
  <si>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</si>
  <si>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</si>
  <si>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</si>
  <si>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</si>
  <si>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</si>
  <si>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</si>
  <si>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</si>
  <si>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</si>
  <si>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</si>
  <si>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</si>
  <si>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</si>
  <si>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</si>
  <si>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</si>
  <si>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</si>
  <si>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</si>
  <si>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</si>
  <si>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</si>
  <si>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</si>
  <si>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</si>
  <si>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</si>
  <si>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</si>
  <si>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</si>
  <si>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</si>
  <si>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</si>
  <si>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</si>
  <si>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</si>
  <si>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</si>
  <si>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</si>
  <si>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</si>
  <si>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</si>
  <si>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</si>
  <si>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</si>
  <si>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</si>
  <si>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</si>
  <si>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</si>
  <si>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</si>
  <si>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</si>
  <si>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</si>
  <si>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</si>
  <si>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</si>
  <si>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</si>
  <si>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</si>
  <si>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</si>
  <si>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</si>
  <si>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</si>
  <si>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</si>
  <si>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</si>
  <si>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</si>
  <si>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</si>
  <si>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</si>
  <si>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</si>
  <si>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</si>
  <si>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</si>
  <si>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</si>
  <si>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</si>
  <si>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</si>
  <si>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</si>
  <si>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</si>
  <si>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</si>
  <si>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</si>
  <si>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</si>
  <si>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</si>
  <si>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</si>
  <si>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</si>
  <si>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</si>
  <si>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</si>
  <si>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</si>
  <si>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</si>
  <si>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</si>
  <si>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</si>
  <si>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</si>
  <si>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</si>
  <si>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</si>
  <si>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</si>
  <si>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</si>
  <si>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</si>
  <si>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</si>
  <si>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</si>
  <si>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</si>
  <si>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</si>
  <si>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</si>
  <si>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</si>
  <si>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</si>
  <si>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</si>
  <si>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</si>
  <si>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</si>
  <si>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</si>
  <si>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</si>
  <si>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</si>
  <si>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</si>
  <si>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</si>
  <si>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</si>
  <si>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</si>
  <si>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</si>
  <si>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</si>
  <si>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</si>
  <si>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</si>
  <si>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</si>
  <si>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</si>
  <si>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</si>
  <si>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</si>
  <si>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</si>
  <si>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</si>
  <si>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</si>
  <si>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</si>
  <si>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</si>
  <si>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</si>
  <si>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</si>
  <si>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</si>
  <si>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</si>
  <si>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</si>
  <si>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</si>
  <si>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</si>
  <si>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</si>
  <si>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</si>
  <si>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</si>
  <si>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</si>
  <si>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</si>
  <si>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</si>
  <si>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</si>
  <si>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</si>
  <si>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</si>
  <si>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</si>
  <si>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</si>
  <si>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</si>
  <si>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</si>
  <si>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</si>
  <si>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</si>
  <si>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</si>
  <si>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</si>
  <si>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</si>
  <si>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</si>
  <si>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</si>
  <si>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</si>
  <si>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</si>
  <si>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</si>
  <si>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</si>
  <si>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</si>
  <si>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</si>
  <si>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</si>
  <si>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</si>
  <si>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</si>
  <si>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</si>
  <si>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</si>
  <si>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</si>
  <si>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</si>
  <si>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</si>
  <si>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</si>
  <si>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</si>
  <si>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</si>
  <si>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</si>
  <si>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</si>
  <si>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</si>
  <si>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</si>
  <si>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</si>
  <si>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</si>
  <si>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</si>
  <si>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</si>
  <si>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</si>
  <si>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</si>
  <si>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</si>
  <si>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</si>
  <si>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</si>
  <si>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</si>
  <si>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</si>
  <si>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</si>
  <si>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</si>
  <si>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</si>
  <si>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</si>
  <si>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</si>
  <si>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</si>
  <si>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</si>
  <si>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</si>
  <si>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</si>
  <si>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</si>
  <si>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</si>
  <si>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</si>
  <si>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</si>
  <si>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</si>
  <si>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</si>
  <si>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</si>
  <si>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</si>
  <si>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</si>
  <si>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</si>
  <si>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</si>
  <si>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</si>
  <si>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</si>
  <si>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</si>
  <si>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</si>
  <si>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</si>
  <si>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</si>
  <si>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</si>
  <si>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</si>
  <si>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</si>
  <si>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</si>
  <si>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</si>
  <si>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</si>
  <si>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</si>
  <si>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</si>
  <si>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</si>
  <si>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</si>
  <si>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</si>
  <si>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</si>
  <si>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</si>
  <si>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</si>
  <si>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</si>
  <si>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</si>
  <si>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</si>
  <si>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</si>
  <si>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</si>
  <si>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</si>
  <si>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</si>
  <si>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</si>
  <si>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</si>
  <si>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</si>
  <si>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</si>
  <si>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</si>
  <si>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</si>
  <si>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</si>
  <si>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</si>
  <si>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</si>
  <si>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</si>
  <si>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</si>
  <si>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</si>
  <si>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</si>
  <si>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</si>
  <si>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</si>
  <si>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</si>
  <si>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</si>
  <si>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</si>
  <si>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</si>
  <si>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</si>
  <si>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</si>
  <si>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</si>
  <si>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</si>
  <si>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</si>
  <si>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</si>
  <si>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</si>
  <si>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</si>
  <si>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</si>
  <si>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</si>
  <si>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</si>
  <si>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</si>
  <si>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</si>
  <si>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</si>
  <si>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</si>
  <si>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</si>
  <si>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</si>
  <si>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</si>
  <si>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</si>
  <si>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</si>
  <si>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</si>
  <si>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</si>
  <si>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</si>
  <si>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</si>
  <si>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</si>
  <si>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</si>
  <si>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</si>
  <si>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</si>
  <si>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</si>
  <si>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</si>
  <si>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</si>
  <si>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</si>
  <si>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</si>
  <si>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</si>
  <si>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</si>
  <si>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</si>
  <si>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</si>
  <si>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</si>
  <si>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</si>
  <si>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</si>
  <si>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</si>
  <si>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</si>
  <si>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</si>
  <si>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</si>
  <si>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</si>
  <si>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</si>
  <si>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</si>
  <si>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</si>
  <si>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</si>
  <si>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</si>
  <si>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</si>
  <si>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</si>
  <si>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</si>
  <si>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</si>
  <si>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</si>
  <si>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</si>
  <si>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</si>
  <si>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</si>
  <si>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</si>
  <si>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</si>
  <si>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</si>
  <si>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</si>
  <si>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</si>
  <si>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</si>
  <si>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</si>
  <si>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</si>
  <si>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</si>
  <si>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</si>
  <si>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</si>
  <si>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</si>
  <si>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</si>
  <si>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</si>
  <si>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</si>
  <si>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</si>
  <si>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</si>
  <si>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</si>
  <si>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</si>
  <si>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</si>
  <si>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</si>
  <si>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</si>
  <si>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</si>
  <si>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</si>
  <si>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</si>
  <si>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</si>
  <si>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</si>
  <si>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</si>
  <si>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</si>
  <si>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</si>
  <si>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</si>
  <si>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</si>
  <si>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</si>
  <si>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</si>
  <si>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</si>
  <si>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</si>
  <si>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</si>
  <si>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</si>
  <si>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</si>
  <si>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</si>
  <si>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</si>
  <si>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</si>
  <si>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</si>
  <si>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</si>
  <si>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</si>
  <si>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</si>
  <si>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</si>
  <si>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</si>
  <si>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</si>
  <si>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</si>
  <si>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</si>
  <si>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</si>
  <si>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</si>
  <si>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</si>
  <si>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</si>
  <si>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</si>
  <si>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</si>
  <si>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</si>
  <si>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</si>
  <si>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</si>
  <si>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</si>
  <si>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</si>
  <si>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</si>
  <si>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</si>
  <si>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</si>
  <si>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</si>
  <si>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</si>
  <si>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</si>
  <si>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</si>
  <si>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</si>
  <si>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</si>
  <si>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</si>
  <si>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</si>
  <si>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</si>
  <si>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</si>
  <si>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</si>
  <si>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</si>
  <si>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</si>
  <si>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</si>
  <si>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</si>
  <si>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</si>
  <si>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</si>
  <si>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</si>
  <si>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</si>
  <si>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</si>
  <si>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</si>
  <si>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</si>
  <si>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</si>
  <si>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</si>
  <si>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</si>
  <si>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</si>
  <si>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</si>
  <si>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</si>
  <si>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</si>
  <si>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</si>
  <si>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</si>
  <si>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</si>
  <si>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</si>
  <si>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</si>
  <si>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</si>
  <si>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</si>
  <si>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</si>
  <si>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</si>
  <si>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</si>
  <si>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</si>
  <si>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</si>
  <si>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</si>
  <si>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</si>
  <si>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</si>
  <si>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</si>
  <si>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</si>
  <si>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</si>
  <si>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</si>
  <si>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</si>
  <si>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</si>
  <si>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</si>
  <si>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</si>
  <si>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</si>
  <si>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</si>
  <si>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</si>
  <si>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</si>
  <si>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</si>
  <si>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</si>
  <si>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</si>
  <si>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</si>
  <si>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</si>
  <si>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</si>
  <si>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</si>
  <si>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</si>
  <si>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</si>
  <si>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</si>
  <si>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</si>
  <si>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</si>
  <si>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</si>
  <si>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</si>
  <si>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</si>
  <si>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</si>
  <si>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</si>
  <si>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</si>
  <si>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</si>
  <si>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</si>
  <si>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</si>
  <si>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</si>
  <si>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</si>
  <si>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</si>
  <si>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</si>
  <si>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</si>
  <si>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</si>
  <si>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</si>
  <si>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</si>
  <si>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</si>
  <si>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</si>
  <si>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</si>
  <si>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</si>
  <si>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</si>
  <si>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</si>
  <si>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</si>
  <si>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</si>
  <si>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</si>
  <si>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</si>
  <si>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</si>
  <si>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</si>
  <si>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</si>
  <si>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</si>
  <si>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</si>
  <si>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</si>
  <si>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</si>
  <si>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</si>
  <si>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</si>
  <si>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</si>
  <si>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</si>
  <si>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</si>
  <si>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</si>
  <si>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</si>
  <si>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</si>
  <si>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</si>
  <si>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</si>
  <si>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</si>
  <si>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</si>
  <si>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</si>
  <si>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</si>
  <si>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</si>
  <si>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</si>
  <si>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</si>
  <si>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</si>
  <si>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</si>
  <si>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</si>
  <si>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</si>
  <si>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</si>
  <si>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</si>
  <si>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</si>
  <si>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</si>
  <si>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</si>
  <si>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</si>
  <si>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</si>
  <si>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</si>
  <si>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</si>
  <si>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</si>
  <si>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</si>
  <si>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</si>
  <si>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</si>
  <si>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</si>
  <si>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</si>
  <si>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</si>
  <si>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</si>
  <si>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</si>
  <si>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</si>
  <si>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</si>
  <si>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</si>
  <si>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</si>
  <si>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</si>
  <si>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</si>
  <si>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</si>
  <si>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</si>
  <si>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</si>
  <si>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</si>
  <si>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</si>
  <si>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</si>
  <si>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</si>
  <si>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</si>
  <si>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</si>
  <si>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</si>
  <si>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</si>
  <si>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</si>
  <si>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</si>
  <si>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</si>
  <si>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</si>
  <si>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</si>
  <si>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</si>
  <si>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</si>
  <si>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</si>
  <si>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</si>
  <si>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</si>
  <si>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</si>
  <si>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</si>
  <si>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</si>
  <si>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</si>
  <si>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</si>
  <si>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</si>
  <si>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</si>
  <si>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</si>
  <si>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</si>
  <si>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</si>
  <si>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</si>
  <si>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</si>
  <si>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</si>
  <si>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</si>
  <si>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</si>
  <si>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</si>
  <si>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</si>
  <si>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</si>
  <si>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</si>
  <si>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</si>
  <si>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</si>
  <si>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</si>
  <si>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</si>
  <si>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</si>
  <si>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</si>
  <si>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</si>
  <si>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</si>
  <si>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</si>
  <si>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</si>
  <si>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</si>
  <si>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</si>
  <si>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</si>
  <si>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</si>
  <si>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</si>
  <si>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</si>
  <si>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</si>
  <si>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</si>
  <si>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</si>
  <si>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</si>
  <si>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</si>
  <si>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</si>
  <si>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</si>
  <si>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</si>
  <si>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</si>
  <si>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</si>
  <si>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</si>
  <si>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</si>
  <si>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</si>
  <si>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</si>
  <si>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</si>
  <si>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</si>
  <si>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</si>
  <si>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</si>
  <si>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</si>
  <si>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</si>
  <si>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</si>
  <si>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</si>
  <si>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</si>
  <si>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</si>
  <si>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</si>
  <si>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</si>
  <si>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</si>
  <si>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</si>
  <si>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</si>
  <si>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</si>
  <si>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</si>
  <si>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</si>
  <si>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</si>
  <si>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</si>
  <si>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</si>
  <si>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</si>
  <si>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</si>
  <si>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</si>
  <si>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</si>
  <si>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</si>
  <si>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</si>
  <si>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</si>
  <si>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</si>
  <si>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</si>
  <si>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</si>
  <si>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</si>
  <si>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</si>
  <si>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</si>
  <si>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</si>
  <si>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</si>
  <si>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</si>
  <si>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</si>
  <si>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</si>
  <si>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</si>
  <si>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</si>
  <si>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</si>
  <si>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</si>
  <si>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</si>
  <si>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</si>
  <si>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</si>
  <si>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</si>
  <si>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</si>
  <si>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</si>
  <si>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</si>
  <si>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</si>
  <si>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</si>
  <si>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</si>
  <si>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</si>
  <si>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</si>
  <si>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</si>
  <si>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</si>
  <si>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</si>
  <si>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</si>
  <si>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</si>
  <si>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</si>
  <si>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</si>
  <si>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</si>
  <si>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</si>
  <si>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</si>
  <si>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</si>
  <si>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</si>
  <si>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</si>
  <si>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</si>
  <si>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</si>
  <si>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</si>
  <si>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</si>
  <si>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</si>
  <si>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</si>
  <si>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</si>
  <si>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</si>
  <si>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</si>
  <si>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</si>
  <si>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</si>
  <si>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</si>
  <si>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</si>
  <si>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</si>
  <si>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</si>
  <si>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</si>
  <si>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</si>
  <si>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</si>
  <si>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</si>
  <si>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</si>
  <si>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</si>
  <si>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</si>
  <si>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</si>
  <si>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</si>
  <si>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</si>
  <si>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</si>
  <si>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</si>
  <si>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</si>
  <si>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</si>
  <si>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</si>
  <si>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</si>
  <si>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</si>
  <si>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t>
  </si>
  <si>
    <t>Attrition count</t>
  </si>
  <si>
    <t>Active Employee</t>
  </si>
  <si>
    <t>Attrition Rate</t>
  </si>
  <si>
    <t>Average age</t>
  </si>
  <si>
    <t>Row Labels</t>
  </si>
  <si>
    <t>Grand Total</t>
  </si>
  <si>
    <t>TOTAL EMPLOYEE</t>
  </si>
  <si>
    <t>ATTRITION</t>
  </si>
  <si>
    <t>ACTIVE EMPLOYEE</t>
  </si>
  <si>
    <t xml:space="preserve">AVERAGE AGE </t>
  </si>
  <si>
    <t>ATTRITION RATE</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</si>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</sst>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scheme val="minor"/>
    </font>
  </fonts>
  <fills count="2">
    <fill>
      <patternFill patternType="none"/>
    </fill>
    <fill>
      <patternFill patternType="gray125"/>
    </fill>
  </fills>
  <borders count="15">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top style="thin">
        <color rgb="FFABABAB"/>
      </top>
      <bottom/>
      <diagonal/>
    </border>
    <border>
      <left/>
      <right style="thin">
        <color rgb="FFABABAB"/>
      </right>
      <top style="thin">
        <color rgb="FFABABAB"/>
      </top>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9" fontId="0" fillId="0" borderId="0" xfId="1" applyFont="1" applyAlignment="1"/>
    <xf numFmtId="1" fontId="0" fillId="0" borderId="0" xfId="0" applyNumberFormat="1"/>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9" fontId="0" fillId="0" borderId="0" xfId="1" applyFont="1"/>
    <xf numFmtId="0" fontId="0" fillId="0" borderId="0" xfId="0" applyAlignment="1">
      <alignment horizontal="left"/>
    </xf>
    <xf numFmtId="0" fontId="0" fillId="0" borderId="4" xfId="0" applyBorder="1"/>
    <xf numFmtId="0" fontId="0" fillId="0" borderId="5" xfId="0" pivotButton="1" applyBorder="1"/>
    <xf numFmtId="0" fontId="0" fillId="0" borderId="6" xfId="0" applyBorder="1"/>
    <xf numFmtId="0" fontId="0" fillId="0" borderId="5" xfId="0" applyBorder="1" applyAlignment="1">
      <alignment horizontal="left"/>
    </xf>
    <xf numFmtId="0" fontId="0" fillId="0" borderId="6" xfId="0" applyNumberFormat="1" applyBorder="1"/>
    <xf numFmtId="0" fontId="0" fillId="0" borderId="7" xfId="0" applyBorder="1" applyAlignment="1">
      <alignment horizontal="left"/>
    </xf>
    <xf numFmtId="0" fontId="0" fillId="0" borderId="8" xfId="0" applyNumberFormat="1" applyBorder="1"/>
    <xf numFmtId="0" fontId="0" fillId="0" borderId="9" xfId="0" applyBorder="1" applyAlignment="1">
      <alignment horizontal="left"/>
    </xf>
    <xf numFmtId="0" fontId="0" fillId="0" borderId="10" xfId="0" applyNumberFormat="1" applyBorder="1"/>
    <xf numFmtId="0" fontId="0" fillId="0" borderId="5" xfId="0" applyBorder="1"/>
    <xf numFmtId="0" fontId="0" fillId="0" borderId="11" xfId="0" applyBorder="1"/>
    <xf numFmtId="0" fontId="0" fillId="0" borderId="12" xfId="0" applyBorder="1"/>
    <xf numFmtId="0" fontId="0" fillId="0" borderId="9" xfId="0" applyNumberFormat="1" applyBorder="1"/>
    <xf numFmtId="2" fontId="0" fillId="0" borderId="13" xfId="0" applyNumberFormat="1" applyBorder="1"/>
    <xf numFmtId="0" fontId="0" fillId="0" borderId="14" xfId="0" applyNumberFormat="1" applyBorder="1"/>
    <xf numFmtId="0" fontId="0" fillId="0" borderId="13" xfId="0" applyNumberFormat="1" applyBorder="1"/>
  </cellXfs>
  <cellStyles count="2">
    <cellStyle name="Normal" xfId="0" builtinId="0"/>
    <cellStyle name="Percent" xfId="1" builtinId="5"/>
  </cellStyles>
  <dxfs count="9">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2.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(1)-1.xlsx]Sheet2!PivotTable1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Sheet2!$A$4:$A$5</c:f>
              <c:strCache>
                <c:ptCount val="1"/>
                <c:pt idx="0">
                  <c:v>R&amp;D</c:v>
                </c:pt>
              </c:strCache>
            </c:strRef>
          </c:cat>
          <c:val>
            <c:numRef>
              <c:f>Sheet2!$B$4:$B$5</c:f>
              <c:numCache>
                <c:formatCode>General</c:formatCode>
                <c:ptCount val="1"/>
                <c:pt idx="0">
                  <c:v>133</c:v>
                </c:pt>
              </c:numCache>
            </c:numRef>
          </c:val>
          <c:extLst>
            <c:ext xmlns:c16="http://schemas.microsoft.com/office/drawing/2014/chart" uri="{C3380CC4-5D6E-409C-BE32-E72D297353CC}">
              <c16:uniqueId val="{00000000-4915-4B3D-BC41-C1E974CF03AD}"/>
            </c:ext>
          </c:extLst>
        </c:ser>
        <c:dLbls>
          <c:dLblPos val="outEnd"/>
          <c:showLegendKey val="0"/>
          <c:showVal val="1"/>
          <c:showCatName val="0"/>
          <c:showSerName val="0"/>
          <c:showPercent val="0"/>
          <c:showBubbleSize val="0"/>
        </c:dLbls>
        <c:gapWidth val="219"/>
        <c:overlap val="-27"/>
        <c:axId val="1853936448"/>
        <c:axId val="1853937888"/>
      </c:barChart>
      <c:catAx>
        <c:axId val="1853936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937888"/>
        <c:crosses val="autoZero"/>
        <c:auto val="1"/>
        <c:lblAlgn val="ctr"/>
        <c:lblOffset val="100"/>
        <c:noMultiLvlLbl val="0"/>
      </c:catAx>
      <c:valAx>
        <c:axId val="18539378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93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AD-4029-92ED-0103B3138A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AD-4029-92ED-0103B3138AF1}"/>
              </c:ext>
            </c:extLst>
          </c:dPt>
          <c:cat>
            <c:strRef>
              <c:f>'total employee'!$A$8:$A$9</c:f>
              <c:strCache>
                <c:ptCount val="2"/>
                <c:pt idx="0">
                  <c:v>Female</c:v>
                </c:pt>
                <c:pt idx="1">
                  <c:v>Male</c:v>
                </c:pt>
              </c:strCache>
            </c:strRef>
          </c:cat>
          <c:val>
            <c:numRef>
              <c:f>'total employee'!$B$8:$B$9</c:f>
              <c:numCache>
                <c:formatCode>General</c:formatCode>
                <c:ptCount val="2"/>
                <c:pt idx="0">
                  <c:v>588</c:v>
                </c:pt>
                <c:pt idx="1">
                  <c:v>882</c:v>
                </c:pt>
              </c:numCache>
            </c:numRef>
          </c:val>
          <c:extLst>
            <c:ext xmlns:c16="http://schemas.microsoft.com/office/drawing/2014/chart" uri="{C3380CC4-5D6E-409C-BE32-E72D297353CC}">
              <c16:uniqueId val="{00000000-7C26-4AFE-AF1D-B274F3E3705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B9-42BD-8072-A08216319B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B9-42BD-8072-A08216319B2E}"/>
              </c:ext>
            </c:extLst>
          </c:dPt>
          <c:cat>
            <c:strRef>
              <c:f>'total employee'!$A$8:$A$9</c:f>
              <c:strCache>
                <c:ptCount val="2"/>
                <c:pt idx="0">
                  <c:v>Female</c:v>
                </c:pt>
                <c:pt idx="1">
                  <c:v>Male</c:v>
                </c:pt>
              </c:strCache>
            </c:strRef>
          </c:cat>
          <c:val>
            <c:numRef>
              <c:f>'total employee'!$B$8:$B$9</c:f>
              <c:numCache>
                <c:formatCode>General</c:formatCode>
                <c:ptCount val="2"/>
                <c:pt idx="0">
                  <c:v>588</c:v>
                </c:pt>
                <c:pt idx="1">
                  <c:v>882</c:v>
                </c:pt>
              </c:numCache>
            </c:numRef>
          </c:val>
          <c:extLst>
            <c:ext xmlns:c16="http://schemas.microsoft.com/office/drawing/2014/chart" uri="{C3380CC4-5D6E-409C-BE32-E72D297353CC}">
              <c16:uniqueId val="{00000000-9A19-4B28-917C-6216E027C02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(1)-1.xlsx]employee education!Education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387683781867093E-2"/>
          <c:y val="0.26825248848610905"/>
          <c:w val="0.87216838842219935"/>
          <c:h val="0.38346382409745955"/>
        </c:manualLayout>
      </c:layout>
      <c:barChart>
        <c:barDir val="bar"/>
        <c:grouping val="clustered"/>
        <c:varyColors val="0"/>
        <c:ser>
          <c:idx val="0"/>
          <c:order val="0"/>
          <c:tx>
            <c:strRef>
              <c:f>'employee education'!$B$3</c:f>
              <c:strCache>
                <c:ptCount val="1"/>
                <c:pt idx="0">
                  <c:v>Total</c:v>
                </c:pt>
              </c:strCache>
            </c:strRef>
          </c:tx>
          <c:spPr>
            <a:solidFill>
              <a:schemeClr val="accent1"/>
            </a:solidFill>
            <a:ln>
              <a:noFill/>
            </a:ln>
            <a:effectLst/>
          </c:spPr>
          <c:invertIfNegative val="0"/>
          <c:cat>
            <c:strRef>
              <c:f>'employee education'!$A$4:$A$9</c:f>
              <c:strCache>
                <c:ptCount val="5"/>
                <c:pt idx="0">
                  <c:v>Doctoral Degree</c:v>
                </c:pt>
                <c:pt idx="1">
                  <c:v>High School</c:v>
                </c:pt>
                <c:pt idx="2">
                  <c:v>Associates Degree</c:v>
                </c:pt>
                <c:pt idx="3">
                  <c:v>Master's Degree</c:v>
                </c:pt>
                <c:pt idx="4">
                  <c:v>Bachelor's Degree</c:v>
                </c:pt>
              </c:strCache>
            </c:strRef>
          </c:cat>
          <c:val>
            <c:numRef>
              <c:f>'employee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616-4D3C-935F-00D86532AAF0}"/>
            </c:ext>
          </c:extLst>
        </c:ser>
        <c:dLbls>
          <c:showLegendKey val="0"/>
          <c:showVal val="0"/>
          <c:showCatName val="0"/>
          <c:showSerName val="0"/>
          <c:showPercent val="0"/>
          <c:showBubbleSize val="0"/>
        </c:dLbls>
        <c:gapWidth val="219"/>
        <c:axId val="1731027600"/>
        <c:axId val="1731026160"/>
      </c:barChart>
      <c:catAx>
        <c:axId val="1731027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26160"/>
        <c:crosses val="autoZero"/>
        <c:auto val="1"/>
        <c:lblAlgn val="ctr"/>
        <c:lblOffset val="100"/>
        <c:noMultiLvlLbl val="0"/>
      </c:catAx>
      <c:valAx>
        <c:axId val="1731026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2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(1)-1.xlsx]Job role!Job role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role'!$B$3</c:f>
              <c:strCache>
                <c:ptCount val="1"/>
                <c:pt idx="0">
                  <c:v>Total</c:v>
                </c:pt>
              </c:strCache>
            </c:strRef>
          </c:tx>
          <c:spPr>
            <a:solidFill>
              <a:schemeClr val="accent1"/>
            </a:solidFill>
            <a:ln>
              <a:noFill/>
            </a:ln>
            <a:effectLst/>
          </c:spPr>
          <c:invertIfNegative val="0"/>
          <c:cat>
            <c:strRef>
              <c:f>'Job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4291-436A-BCC1-2E54F0A9BCA3}"/>
            </c:ext>
          </c:extLst>
        </c:ser>
        <c:dLbls>
          <c:showLegendKey val="0"/>
          <c:showVal val="0"/>
          <c:showCatName val="0"/>
          <c:showSerName val="0"/>
          <c:showPercent val="0"/>
          <c:showBubbleSize val="0"/>
        </c:dLbls>
        <c:gapWidth val="219"/>
        <c:overlap val="-27"/>
        <c:axId val="1305262160"/>
        <c:axId val="1305257840"/>
      </c:barChart>
      <c:catAx>
        <c:axId val="1305262160"/>
        <c:scaling>
          <c:orientation val="minMax"/>
        </c:scaling>
        <c:delete val="1"/>
        <c:axPos val="b"/>
        <c:numFmt formatCode="General" sourceLinked="1"/>
        <c:majorTickMark val="out"/>
        <c:minorTickMark val="none"/>
        <c:tickLblPos val="nextTo"/>
        <c:crossAx val="1305257840"/>
        <c:crosses val="autoZero"/>
        <c:auto val="1"/>
        <c:lblAlgn val="ctr"/>
        <c:lblOffset val="100"/>
        <c:noMultiLvlLbl val="0"/>
      </c:catAx>
      <c:valAx>
        <c:axId val="13052578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6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(1)-1.xlsx]Department!Department</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Department!$B$3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E700-4501-9C71-9A343243F3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E700-4501-9C71-9A343243F3C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E700-4501-9C71-9A343243F3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0-86AA-4D26-BDAF-EA743E8A7938}"/>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(1)-1.xlsx]age group!age</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'age group'!$B$3</c:f>
              <c:strCache>
                <c:ptCount val="1"/>
                <c:pt idx="0">
                  <c:v>Total</c:v>
                </c:pt>
              </c:strCache>
            </c:strRef>
          </c:tx>
          <c:spPr>
            <a:solidFill>
              <a:schemeClr val="accent1"/>
            </a:solidFill>
            <a:ln>
              <a:noFill/>
            </a:ln>
            <a:effectLst/>
            <a:sp3d/>
          </c:spPr>
          <c:invertIfNegative val="0"/>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8A47-42C3-B78E-8E888FCF8670}"/>
            </c:ext>
          </c:extLst>
        </c:ser>
        <c:dLbls>
          <c:showLegendKey val="0"/>
          <c:showVal val="0"/>
          <c:showCatName val="0"/>
          <c:showSerName val="0"/>
          <c:showPercent val="0"/>
          <c:showBubbleSize val="0"/>
        </c:dLbls>
        <c:gapWidth val="150"/>
        <c:shape val="box"/>
        <c:axId val="884193744"/>
        <c:axId val="884195664"/>
        <c:axId val="0"/>
      </c:bar3DChart>
      <c:catAx>
        <c:axId val="8841937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195664"/>
        <c:crosses val="autoZero"/>
        <c:auto val="1"/>
        <c:lblAlgn val="ctr"/>
        <c:lblOffset val="100"/>
        <c:noMultiLvlLbl val="0"/>
      </c:catAx>
      <c:valAx>
        <c:axId val="8841956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19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(1)-1.xlsx]Martial status!Marital status</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'Martial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A4-4955-87CB-4ECDF0C433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A4-4955-87CB-4ECDF0C433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A4-4955-87CB-4ECDF0C433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'Martial status'!$A$4:$A$7</c:f>
              <c:strCache>
                <c:ptCount val="3"/>
                <c:pt idx="0">
                  <c:v>Divorced</c:v>
                </c:pt>
                <c:pt idx="1">
                  <c:v>Married</c:v>
                </c:pt>
                <c:pt idx="2">
                  <c:v>Single</c:v>
                </c:pt>
              </c:strCache>
            </c:strRef>
          </c:cat>
          <c:val>
            <c:numRef>
              <c:f>'Martial status'!$B$4:$B$7</c:f>
              <c:numCache>
                <c:formatCode>General</c:formatCode>
                <c:ptCount val="3"/>
                <c:pt idx="0">
                  <c:v>33</c:v>
                </c:pt>
                <c:pt idx="1">
                  <c:v>84</c:v>
                </c:pt>
                <c:pt idx="2">
                  <c:v>120</c:v>
                </c:pt>
              </c:numCache>
            </c:numRef>
          </c:val>
          <c:extLst>
            <c:ext xmlns:c16="http://schemas.microsoft.com/office/drawing/2014/chart" uri="{C3380CC4-5D6E-409C-BE32-E72D297353CC}">
              <c16:uniqueId val="{00000000-D06F-4D9E-9411-F432D49699F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335539598323106"/>
          <c:y val="0.30309647770630971"/>
          <c:w val="0.65912531443379152"/>
          <c:h val="0.6834031094890654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A04F-4AF9-A9ED-587385BA4270}"/>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3-A04F-4AF9-A9ED-587385BA4270}"/>
              </c:ext>
            </c:extLst>
          </c:dPt>
          <c:cat>
            <c:strRef>
              <c:f>'total employee'!$A$8:$A$9</c:f>
              <c:strCache>
                <c:ptCount val="2"/>
                <c:pt idx="0">
                  <c:v>Female</c:v>
                </c:pt>
                <c:pt idx="1">
                  <c:v>Male</c:v>
                </c:pt>
              </c:strCache>
            </c:strRef>
          </c:cat>
          <c:val>
            <c:numRef>
              <c:f>'total employee'!$B$8:$B$9</c:f>
              <c:numCache>
                <c:formatCode>General</c:formatCode>
                <c:ptCount val="2"/>
                <c:pt idx="0">
                  <c:v>588</c:v>
                </c:pt>
                <c:pt idx="1">
                  <c:v>882</c:v>
                </c:pt>
              </c:numCache>
            </c:numRef>
          </c:val>
          <c:extLst>
            <c:ext xmlns:c16="http://schemas.microsoft.com/office/drawing/2014/chart" uri="{C3380CC4-5D6E-409C-BE32-E72D297353CC}">
              <c16:uniqueId val="{00000004-A04F-4AF9-A9ED-587385BA42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9112839541816E-2"/>
          <c:y val="0.25141896834054228"/>
          <c:w val="0.77324677971282763"/>
          <c:h val="0.73753046612217832"/>
        </c:manualLayout>
      </c:layout>
      <c:doughnutChart>
        <c:varyColors val="1"/>
        <c:ser>
          <c:idx val="0"/>
          <c:order val="0"/>
          <c:spPr>
            <a:ln>
              <a:noFill/>
            </a:ln>
          </c:spPr>
          <c:dPt>
            <c:idx val="0"/>
            <c:bubble3D val="0"/>
            <c:spPr>
              <a:solidFill>
                <a:schemeClr val="bg1">
                  <a:alpha val="20000"/>
                </a:schemeClr>
              </a:solidFill>
              <a:ln w="19050">
                <a:noFill/>
              </a:ln>
              <a:effectLst/>
            </c:spPr>
            <c:extLst>
              <c:ext xmlns:c16="http://schemas.microsoft.com/office/drawing/2014/chart" uri="{C3380CC4-5D6E-409C-BE32-E72D297353CC}">
                <c16:uniqueId val="{00000001-6EC5-4BD1-9840-58B8F4F3C606}"/>
              </c:ext>
            </c:extLst>
          </c:dPt>
          <c:dPt>
            <c:idx val="1"/>
            <c:bubble3D val="0"/>
            <c:spPr>
              <a:solidFill>
                <a:schemeClr val="accent2"/>
              </a:solidFill>
              <a:ln w="19050">
                <a:noFill/>
              </a:ln>
              <a:effectLst/>
            </c:spPr>
            <c:extLst>
              <c:ext xmlns:c16="http://schemas.microsoft.com/office/drawing/2014/chart" uri="{C3380CC4-5D6E-409C-BE32-E72D297353CC}">
                <c16:uniqueId val="{00000003-6EC5-4BD1-9840-58B8F4F3C606}"/>
              </c:ext>
            </c:extLst>
          </c:dPt>
          <c:cat>
            <c:strRef>
              <c:f>'total employee'!$A$8:$A$9</c:f>
              <c:strCache>
                <c:ptCount val="2"/>
                <c:pt idx="0">
                  <c:v>Female</c:v>
                </c:pt>
                <c:pt idx="1">
                  <c:v>Male</c:v>
                </c:pt>
              </c:strCache>
            </c:strRef>
          </c:cat>
          <c:val>
            <c:numRef>
              <c:f>'total employee'!$B$8:$B$9</c:f>
              <c:numCache>
                <c:formatCode>General</c:formatCode>
                <c:ptCount val="2"/>
                <c:pt idx="0">
                  <c:v>588</c:v>
                </c:pt>
                <c:pt idx="1">
                  <c:v>882</c:v>
                </c:pt>
              </c:numCache>
            </c:numRef>
          </c:val>
          <c:extLst>
            <c:ext xmlns:c16="http://schemas.microsoft.com/office/drawing/2014/chart" uri="{C3380CC4-5D6E-409C-BE32-E72D297353CC}">
              <c16:uniqueId val="{00000004-6EC5-4BD1-9840-58B8F4F3C60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(1)-1.xlsx]Job role!Job role</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72725819293146E-2"/>
          <c:y val="2.5959115369830418E-2"/>
          <c:w val="0.88085477179981708"/>
          <c:h val="0.89743589743589747"/>
        </c:manualLayout>
      </c:layout>
      <c:barChart>
        <c:barDir val="col"/>
        <c:grouping val="clustered"/>
        <c:varyColors val="0"/>
        <c:ser>
          <c:idx val="0"/>
          <c:order val="0"/>
          <c:tx>
            <c:strRef>
              <c:f>'Job 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1790-4B43-BEC1-1049D5FD99DF}"/>
            </c:ext>
          </c:extLst>
        </c:ser>
        <c:dLbls>
          <c:dLblPos val="outEnd"/>
          <c:showLegendKey val="0"/>
          <c:showVal val="1"/>
          <c:showCatName val="0"/>
          <c:showSerName val="0"/>
          <c:showPercent val="0"/>
          <c:showBubbleSize val="0"/>
        </c:dLbls>
        <c:gapWidth val="219"/>
        <c:overlap val="-27"/>
        <c:axId val="1305262160"/>
        <c:axId val="1305257840"/>
      </c:barChart>
      <c:catAx>
        <c:axId val="1305262160"/>
        <c:scaling>
          <c:orientation val="minMax"/>
        </c:scaling>
        <c:delete val="1"/>
        <c:axPos val="b"/>
        <c:numFmt formatCode="General" sourceLinked="1"/>
        <c:majorTickMark val="out"/>
        <c:minorTickMark val="none"/>
        <c:tickLblPos val="nextTo"/>
        <c:crossAx val="1305257840"/>
        <c:crosses val="autoZero"/>
        <c:auto val="1"/>
        <c:lblAlgn val="ctr"/>
        <c:lblOffset val="100"/>
        <c:noMultiLvlLbl val="0"/>
      </c:catAx>
      <c:valAx>
        <c:axId val="13052578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6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(1)-1.xlsx]employee education!Education</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38759842519682"/>
          <c:y val="0.27955300064643884"/>
          <c:w val="0.76216830708661421"/>
          <c:h val="0.37216326563298741"/>
        </c:manualLayout>
      </c:layout>
      <c:barChart>
        <c:barDir val="bar"/>
        <c:grouping val="clustered"/>
        <c:varyColors val="0"/>
        <c:ser>
          <c:idx val="0"/>
          <c:order val="0"/>
          <c:tx>
            <c:strRef>
              <c:f>'employee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education'!$A$4:$A$9</c:f>
              <c:strCache>
                <c:ptCount val="5"/>
                <c:pt idx="0">
                  <c:v>Doctoral Degree</c:v>
                </c:pt>
                <c:pt idx="1">
                  <c:v>High School</c:v>
                </c:pt>
                <c:pt idx="2">
                  <c:v>Associates Degree</c:v>
                </c:pt>
                <c:pt idx="3">
                  <c:v>Master's Degree</c:v>
                </c:pt>
                <c:pt idx="4">
                  <c:v>Bachelor's Degree</c:v>
                </c:pt>
              </c:strCache>
            </c:strRef>
          </c:cat>
          <c:val>
            <c:numRef>
              <c:f>'employee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A8-46CF-9A1B-7F13AE3D63F1}"/>
            </c:ext>
          </c:extLst>
        </c:ser>
        <c:dLbls>
          <c:dLblPos val="outEnd"/>
          <c:showLegendKey val="0"/>
          <c:showVal val="1"/>
          <c:showCatName val="0"/>
          <c:showSerName val="0"/>
          <c:showPercent val="0"/>
          <c:showBubbleSize val="0"/>
        </c:dLbls>
        <c:gapWidth val="219"/>
        <c:axId val="1731027600"/>
        <c:axId val="1731026160"/>
      </c:barChart>
      <c:catAx>
        <c:axId val="1731027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26160"/>
        <c:crosses val="autoZero"/>
        <c:auto val="1"/>
        <c:lblAlgn val="ctr"/>
        <c:lblOffset val="100"/>
        <c:noMultiLvlLbl val="0"/>
      </c:catAx>
      <c:valAx>
        <c:axId val="1731026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2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(1)-1.xlsx]Department!Department</c:name>
    <c:fmtId val="8"/>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Department!$B$3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403D-40D6-80B6-E796615E1EB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403D-40D6-80B6-E796615E1EB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403D-40D6-80B6-E796615E1E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403D-40D6-80B6-E796615E1EB6}"/>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(1)-1.xlsx]age group!age</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'age group'!$B$3</c:f>
              <c:strCache>
                <c:ptCount val="1"/>
                <c:pt idx="0">
                  <c:v>Total</c:v>
                </c:pt>
              </c:strCache>
            </c:strRef>
          </c:tx>
          <c:spPr>
            <a:solidFill>
              <a:schemeClr val="accent1"/>
            </a:solidFill>
            <a:ln>
              <a:noFill/>
            </a:ln>
            <a:effectLst/>
            <a:sp3d/>
          </c:spPr>
          <c:invertIfNegative val="0"/>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7EE-4C2F-9540-D592271E6FF9}"/>
            </c:ext>
          </c:extLst>
        </c:ser>
        <c:dLbls>
          <c:showLegendKey val="0"/>
          <c:showVal val="0"/>
          <c:showCatName val="0"/>
          <c:showSerName val="0"/>
          <c:showPercent val="0"/>
          <c:showBubbleSize val="0"/>
        </c:dLbls>
        <c:gapWidth val="150"/>
        <c:shape val="box"/>
        <c:axId val="884193744"/>
        <c:axId val="884195664"/>
        <c:axId val="0"/>
      </c:bar3DChart>
      <c:catAx>
        <c:axId val="8841937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195664"/>
        <c:crosses val="autoZero"/>
        <c:auto val="1"/>
        <c:lblAlgn val="ctr"/>
        <c:lblOffset val="100"/>
        <c:noMultiLvlLbl val="0"/>
      </c:catAx>
      <c:valAx>
        <c:axId val="8841956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19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(1)-1.xlsx]Martial status!Marital status</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'Martial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F1-4539-A799-C95D3538CB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F1-4539-A799-C95D3538CB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F1-4539-A799-C95D3538CBDA}"/>
              </c:ext>
            </c:extLst>
          </c:dPt>
          <c:cat>
            <c:strRef>
              <c:f>'Martial status'!$A$4:$A$7</c:f>
              <c:strCache>
                <c:ptCount val="3"/>
                <c:pt idx="0">
                  <c:v>Divorced</c:v>
                </c:pt>
                <c:pt idx="1">
                  <c:v>Married</c:v>
                </c:pt>
                <c:pt idx="2">
                  <c:v>Single</c:v>
                </c:pt>
              </c:strCache>
            </c:strRef>
          </c:cat>
          <c:val>
            <c:numRef>
              <c:f>'Martial status'!$B$4:$B$7</c:f>
              <c:numCache>
                <c:formatCode>General</c:formatCode>
                <c:ptCount val="3"/>
                <c:pt idx="0">
                  <c:v>33</c:v>
                </c:pt>
                <c:pt idx="1">
                  <c:v>84</c:v>
                </c:pt>
                <c:pt idx="2">
                  <c:v>120</c:v>
                </c:pt>
              </c:numCache>
            </c:numRef>
          </c:val>
          <c:extLst>
            <c:ext xmlns:c16="http://schemas.microsoft.com/office/drawing/2014/chart" uri="{C3380CC4-5D6E-409C-BE32-E72D297353CC}">
              <c16:uniqueId val="{00000006-D9F1-4539-A799-C95D3538CBD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3.xml"/><Relationship Id="rId5" Type="http://schemas.openxmlformats.org/officeDocument/2006/relationships/image" Target="../media/image5.png"/><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2.png"/><Relationship Id="rId6"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5</xdr:row>
      <xdr:rowOff>91441</xdr:rowOff>
    </xdr:from>
    <xdr:to>
      <xdr:col>7</xdr:col>
      <xdr:colOff>472440</xdr:colOff>
      <xdr:row>11</xdr:row>
      <xdr:rowOff>137161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E914EFE-D60A-A1BC-DF87-B73DBF9D18E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06540" y="1082041"/>
              <a:ext cx="179070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461010</xdr:colOff>
      <xdr:row>0</xdr:row>
      <xdr:rowOff>68580</xdr:rowOff>
    </xdr:from>
    <xdr:to>
      <xdr:col>7</xdr:col>
      <xdr:colOff>609600</xdr:colOff>
      <xdr:row>11</xdr:row>
      <xdr:rowOff>38100</xdr:rowOff>
    </xdr:to>
    <xdr:graphicFrame macro="">
      <xdr:nvGraphicFramePr>
        <xdr:cNvPr id="2" name="Chart 1">
          <a:extLst>
            <a:ext uri="{FF2B5EF4-FFF2-40B4-BE49-F238E27FC236}">
              <a16:creationId xmlns:a16="http://schemas.microsoft.com/office/drawing/2014/main" id="{4DC10072-2ABD-B375-45D0-50E991D17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251460</xdr:colOff>
      <xdr:row>0</xdr:row>
      <xdr:rowOff>152401</xdr:rowOff>
    </xdr:from>
    <xdr:to>
      <xdr:col>11</xdr:col>
      <xdr:colOff>99060</xdr:colOff>
      <xdr:row>8</xdr:row>
      <xdr:rowOff>114300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16319D5-8577-B715-BF75-2CB6EEA250B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41820" y="152401"/>
              <a:ext cx="1859280" cy="1546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120650</xdr:colOff>
      <xdr:row>2</xdr:row>
      <xdr:rowOff>50800</xdr:rowOff>
    </xdr:from>
    <xdr:to>
      <xdr:col>7</xdr:col>
      <xdr:colOff>57150</xdr:colOff>
      <xdr:row>9</xdr:row>
      <xdr:rowOff>171450</xdr:rowOff>
    </xdr:to>
    <xdr:graphicFrame macro="">
      <xdr:nvGraphicFramePr>
        <xdr:cNvPr id="3" name="Chart 2">
          <a:extLst>
            <a:ext uri="{FF2B5EF4-FFF2-40B4-BE49-F238E27FC236}">
              <a16:creationId xmlns:a16="http://schemas.microsoft.com/office/drawing/2014/main" id="{30A8A42E-5F47-72E8-3CD1-8ADD0835F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285750</xdr:colOff>
      <xdr:row>2</xdr:row>
      <xdr:rowOff>44450</xdr:rowOff>
    </xdr:from>
    <xdr:to>
      <xdr:col>10</xdr:col>
      <xdr:colOff>628650</xdr:colOff>
      <xdr:row>9</xdr:row>
      <xdr:rowOff>120650</xdr:rowOff>
    </xdr:to>
    <xdr:graphicFrame macro="">
      <xdr:nvGraphicFramePr>
        <xdr:cNvPr id="4" name="Chart 3">
          <a:extLst>
            <a:ext uri="{FF2B5EF4-FFF2-40B4-BE49-F238E27FC236}">
              <a16:creationId xmlns:a16="http://schemas.microsoft.com/office/drawing/2014/main" id="{E0602A0A-73CF-0DBD-D613-CBF0AF82CD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787400</xdr:colOff>
      <xdr:row>9</xdr:row>
      <xdr:rowOff>127001</xdr:rowOff>
    </xdr:from>
    <xdr:to>
      <xdr:col>1</xdr:col>
      <xdr:colOff>1686560</xdr:colOff>
      <xdr:row>16</xdr:row>
      <xdr:rowOff>152401</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3C68370C-0EDB-32C1-0BA4-547EA9F6F2A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87400" y="1898651"/>
              <a:ext cx="1828800" cy="1403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10</xdr:row>
      <xdr:rowOff>67310</xdr:rowOff>
    </xdr:from>
    <xdr:to>
      <xdr:col>10</xdr:col>
      <xdr:colOff>63500</xdr:colOff>
      <xdr:row>24</xdr:row>
      <xdr:rowOff>24759</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96F0BC30-E6FB-650A-3B49-0BDD8467B22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365240" y="2048510"/>
              <a:ext cx="1859280" cy="2731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180340</xdr:colOff>
      <xdr:row>3</xdr:row>
      <xdr:rowOff>26670</xdr:rowOff>
    </xdr:from>
    <xdr:to>
      <xdr:col>18</xdr:col>
      <xdr:colOff>27940</xdr:colOff>
      <xdr:row>16</xdr:row>
      <xdr:rowOff>183509</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0AFE4EC7-ADD8-AAD8-AD2A-13DBA524B3E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694160" y="621030"/>
              <a:ext cx="1859280" cy="2732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241300</xdr:colOff>
      <xdr:row>3</xdr:row>
      <xdr:rowOff>0</xdr:rowOff>
    </xdr:from>
    <xdr:to>
      <xdr:col>14</xdr:col>
      <xdr:colOff>88900</xdr:colOff>
      <xdr:row>16</xdr:row>
      <xdr:rowOff>155569</xdr:rowOff>
    </xdr:to>
    <mc:AlternateContent xmlns:mc="http://schemas.openxmlformats.org/markup-compatibility/2006" xmlns:a14="http://schemas.microsoft.com/office/drawing/2010/main">
      <mc:Choice Requires="a14">
        <xdr:graphicFrame macro="">
          <xdr:nvGraphicFramePr>
            <xdr:cNvPr id="7" name="Job Role">
              <a:extLst>
                <a:ext uri="{FF2B5EF4-FFF2-40B4-BE49-F238E27FC236}">
                  <a16:creationId xmlns:a16="http://schemas.microsoft.com/office/drawing/2014/main" id="{D3CA8E1E-2F91-E438-9B9A-5E4DB929507A}"/>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8915400" y="5905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190499</xdr:colOff>
      <xdr:row>2</xdr:row>
      <xdr:rowOff>50800</xdr:rowOff>
    </xdr:from>
    <xdr:to>
      <xdr:col>7</xdr:col>
      <xdr:colOff>307974</xdr:colOff>
      <xdr:row>14</xdr:row>
      <xdr:rowOff>120650</xdr:rowOff>
    </xdr:to>
    <xdr:graphicFrame macro="">
      <xdr:nvGraphicFramePr>
        <xdr:cNvPr id="2" name="Chart 1">
          <a:extLst>
            <a:ext uri="{FF2B5EF4-FFF2-40B4-BE49-F238E27FC236}">
              <a16:creationId xmlns:a16="http://schemas.microsoft.com/office/drawing/2014/main" id="{DE066AC3-0B74-D750-6515-3E702A5B3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171449</xdr:colOff>
      <xdr:row>1</xdr:row>
      <xdr:rowOff>57150</xdr:rowOff>
    </xdr:from>
    <xdr:to>
      <xdr:col>7</xdr:col>
      <xdr:colOff>596900</xdr:colOff>
      <xdr:row>15</xdr:row>
      <xdr:rowOff>25400</xdr:rowOff>
    </xdr:to>
    <xdr:graphicFrame macro="">
      <xdr:nvGraphicFramePr>
        <xdr:cNvPr id="2" name="Chart 1">
          <a:extLst>
            <a:ext uri="{FF2B5EF4-FFF2-40B4-BE49-F238E27FC236}">
              <a16:creationId xmlns:a16="http://schemas.microsoft.com/office/drawing/2014/main" id="{D15C008C-FFA3-FA7A-07C0-2DCB2F83B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571499</xdr:colOff>
      <xdr:row>2</xdr:row>
      <xdr:rowOff>50800</xdr:rowOff>
    </xdr:from>
    <xdr:to>
      <xdr:col>6</xdr:col>
      <xdr:colOff>330200</xdr:colOff>
      <xdr:row>11</xdr:row>
      <xdr:rowOff>82550</xdr:rowOff>
    </xdr:to>
    <xdr:graphicFrame macro="">
      <xdr:nvGraphicFramePr>
        <xdr:cNvPr id="2" name="Chart 1">
          <a:extLst>
            <a:ext uri="{FF2B5EF4-FFF2-40B4-BE49-F238E27FC236}">
              <a16:creationId xmlns:a16="http://schemas.microsoft.com/office/drawing/2014/main" id="{6C7655A8-D137-056F-AD73-F032097C4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190501</xdr:colOff>
      <xdr:row>2</xdr:row>
      <xdr:rowOff>50800</xdr:rowOff>
    </xdr:from>
    <xdr:to>
      <xdr:col>6</xdr:col>
      <xdr:colOff>571500</xdr:colOff>
      <xdr:row>11</xdr:row>
      <xdr:rowOff>69850</xdr:rowOff>
    </xdr:to>
    <xdr:graphicFrame macro="">
      <xdr:nvGraphicFramePr>
        <xdr:cNvPr id="2" name="Chart 1">
          <a:extLst>
            <a:ext uri="{FF2B5EF4-FFF2-40B4-BE49-F238E27FC236}">
              <a16:creationId xmlns:a16="http://schemas.microsoft.com/office/drawing/2014/main" id="{65BCC6F1-8928-A064-3746-6CF2D5743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352425</xdr:colOff>
      <xdr:row>1</xdr:row>
      <xdr:rowOff>88900</xdr:rowOff>
    </xdr:from>
    <xdr:to>
      <xdr:col>6</xdr:col>
      <xdr:colOff>558800</xdr:colOff>
      <xdr:row>12</xdr:row>
      <xdr:rowOff>120650</xdr:rowOff>
    </xdr:to>
    <xdr:graphicFrame macro="">
      <xdr:nvGraphicFramePr>
        <xdr:cNvPr id="2" name="Chart 1">
          <a:extLst>
            <a:ext uri="{FF2B5EF4-FFF2-40B4-BE49-F238E27FC236}">
              <a16:creationId xmlns:a16="http://schemas.microsoft.com/office/drawing/2014/main" id="{0F9C6CB8-9CEB-25A1-CAA8-AAD85029F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6241" y="509131"/>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555811</xdr:colOff>
      <xdr:row>3</xdr:row>
      <xdr:rowOff>26895</xdr:rowOff>
    </xdr:from>
    <xdr:to>
      <xdr:col>14</xdr:col>
      <xdr:colOff>493058</xdr:colOff>
      <xdr:row>7</xdr:row>
      <xdr:rowOff>44822</xdr:rowOff>
    </xdr:to>
    <xdr:sp macro="" textlink="">
      <xdr:nvSpPr>
        <xdr:cNvPr id="3" name="TextBox 2">
          <a:extLst>
            <a:ext uri="{FF2B5EF4-FFF2-40B4-BE49-F238E27FC236}">
              <a16:creationId xmlns:a16="http://schemas.microsoft.com/office/drawing/2014/main" id="{E685B896-625B-1C18-0D67-0DCAA49AA741}"/>
            </a:ext>
          </a:extLst>
        </xdr:cNvPr>
        <xdr:cNvSpPr txBox="1"/>
      </xdr:nvSpPr>
      <xdr:spPr>
        <a:xfrm>
          <a:off x="1210235" y="591671"/>
          <a:ext cx="8444752" cy="77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a:solidFill>
                <a:srgbClr val="FF0000"/>
              </a:solidFill>
            </a:rPr>
            <a:t>HR ANALYTICS</a:t>
          </a:r>
          <a:r>
            <a:rPr lang="en-US" sz="4000" b="1" baseline="0">
              <a:solidFill>
                <a:srgbClr val="FF0000"/>
              </a:solidFill>
            </a:rPr>
            <a:t> DASHBOARD</a:t>
          </a:r>
          <a:endParaRPr lang="en-US" sz="4000" b="1">
            <a:solidFill>
              <a:srgbClr val="FF0000"/>
            </a:solidFill>
          </a:endParaRPr>
        </a:p>
      </xdr:txBody>
    </xdr:sp>
    <xdr:clientData/>
  </xdr:twoCellAnchor>
  <xdr:oneCellAnchor>
    <xdr:from>
      <xdr:col>2</xdr:col>
      <xdr:colOff>331694</xdr:colOff>
      <xdr:row>4</xdr:row>
      <xdr:rowOff>8965</xdr:rowOff>
    </xdr:from>
    <xdr:ext cx="627530" cy="528917"/>
    <xdr:pic>
      <xdr:nvPicPr>
        <xdr:cNvPr id="5" name="image1.png">
          <a:extLst>
            <a:ext uri="{FF2B5EF4-FFF2-40B4-BE49-F238E27FC236}">
              <a16:creationId xmlns:a16="http://schemas.microsoft.com/office/drawing/2014/main" id="{0C9311F0-D2D8-430E-9796-089099FD8BA1}"/>
            </a:ext>
          </a:extLst>
        </xdr:cNvPr>
        <xdr:cNvPicPr preferRelativeResize="0"/>
      </xdr:nvPicPr>
      <xdr:blipFill>
        <a:blip xmlns:r="http://schemas.openxmlformats.org/officeDocument/2006/relationships" r:embed="rId1" cstate="print"/>
        <a:stretch>
          <a:fillRect/>
        </a:stretch>
      </xdr:blipFill>
      <xdr:spPr>
        <a:xfrm>
          <a:off x="1640541" y="762000"/>
          <a:ext cx="627530" cy="528917"/>
        </a:xfrm>
        <a:prstGeom prst="rect">
          <a:avLst/>
        </a:prstGeom>
        <a:noFill/>
      </xdr:spPr>
    </xdr:pic>
    <xdr:clientData fLocksWithSheet="0"/>
  </xdr:oneCellAnchor>
  <xdr:twoCellAnchor>
    <xdr:from>
      <xdr:col>1</xdr:col>
      <xdr:colOff>627528</xdr:colOff>
      <xdr:row>8</xdr:row>
      <xdr:rowOff>26893</xdr:rowOff>
    </xdr:from>
    <xdr:to>
      <xdr:col>6</xdr:col>
      <xdr:colOff>89646</xdr:colOff>
      <xdr:row>10</xdr:row>
      <xdr:rowOff>53787</xdr:rowOff>
    </xdr:to>
    <xdr:sp macro="" textlink="">
      <xdr:nvSpPr>
        <xdr:cNvPr id="6" name="TextBox 5">
          <a:extLst>
            <a:ext uri="{FF2B5EF4-FFF2-40B4-BE49-F238E27FC236}">
              <a16:creationId xmlns:a16="http://schemas.microsoft.com/office/drawing/2014/main" id="{50578551-10C5-0C8C-21A4-EA4C404071AD}"/>
            </a:ext>
          </a:extLst>
        </xdr:cNvPr>
        <xdr:cNvSpPr txBox="1"/>
      </xdr:nvSpPr>
      <xdr:spPr>
        <a:xfrm>
          <a:off x="1281952" y="1532964"/>
          <a:ext cx="2734235"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u="sng">
              <a:solidFill>
                <a:srgbClr val="FF0000"/>
              </a:solidFill>
              <a:latin typeface="Bahnschrift Condensed" panose="020B0502040204020203" pitchFamily="34" charset="0"/>
            </a:rPr>
            <a:t>Total Employees</a:t>
          </a:r>
        </a:p>
      </xdr:txBody>
    </xdr:sp>
    <xdr:clientData/>
  </xdr:twoCellAnchor>
  <xdr:twoCellAnchor>
    <xdr:from>
      <xdr:col>6</xdr:col>
      <xdr:colOff>268941</xdr:colOff>
      <xdr:row>8</xdr:row>
      <xdr:rowOff>44823</xdr:rowOff>
    </xdr:from>
    <xdr:to>
      <xdr:col>10</xdr:col>
      <xdr:colOff>358588</xdr:colOff>
      <xdr:row>10</xdr:row>
      <xdr:rowOff>107577</xdr:rowOff>
    </xdr:to>
    <xdr:sp macro="" textlink="">
      <xdr:nvSpPr>
        <xdr:cNvPr id="7" name="TextBox 6">
          <a:extLst>
            <a:ext uri="{FF2B5EF4-FFF2-40B4-BE49-F238E27FC236}">
              <a16:creationId xmlns:a16="http://schemas.microsoft.com/office/drawing/2014/main" id="{273A77B7-15D3-58F7-5E6D-FEACAF5E6B49}"/>
            </a:ext>
          </a:extLst>
        </xdr:cNvPr>
        <xdr:cNvSpPr txBox="1"/>
      </xdr:nvSpPr>
      <xdr:spPr>
        <a:xfrm>
          <a:off x="4195482" y="1550894"/>
          <a:ext cx="2707341" cy="43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u="sng">
              <a:solidFill>
                <a:srgbClr val="FF0000"/>
              </a:solidFill>
              <a:latin typeface="Bahnschrift Condensed" panose="020B0502040204020203" pitchFamily="34" charset="0"/>
            </a:rPr>
            <a:t>ATTRITION</a:t>
          </a:r>
        </a:p>
      </xdr:txBody>
    </xdr:sp>
    <xdr:clientData/>
  </xdr:twoCellAnchor>
  <xdr:twoCellAnchor>
    <xdr:from>
      <xdr:col>10</xdr:col>
      <xdr:colOff>546847</xdr:colOff>
      <xdr:row>8</xdr:row>
      <xdr:rowOff>17929</xdr:rowOff>
    </xdr:from>
    <xdr:to>
      <xdr:col>15</xdr:col>
      <xdr:colOff>71718</xdr:colOff>
      <xdr:row>10</xdr:row>
      <xdr:rowOff>179294</xdr:rowOff>
    </xdr:to>
    <xdr:sp macro="" textlink="">
      <xdr:nvSpPr>
        <xdr:cNvPr id="8" name="TextBox 7">
          <a:extLst>
            <a:ext uri="{FF2B5EF4-FFF2-40B4-BE49-F238E27FC236}">
              <a16:creationId xmlns:a16="http://schemas.microsoft.com/office/drawing/2014/main" id="{541B4497-4D67-08E7-FC3C-8C39596EDD7E}"/>
            </a:ext>
          </a:extLst>
        </xdr:cNvPr>
        <xdr:cNvSpPr txBox="1"/>
      </xdr:nvSpPr>
      <xdr:spPr>
        <a:xfrm>
          <a:off x="7091082" y="1524000"/>
          <a:ext cx="2796989"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u="sng">
              <a:solidFill>
                <a:srgbClr val="FF0000"/>
              </a:solidFill>
              <a:latin typeface="Bahnschrift Condensed" panose="020B0502040204020203" pitchFamily="34" charset="0"/>
            </a:rPr>
            <a:t>   ACTIVE EMPLOYEES</a:t>
          </a:r>
        </a:p>
      </xdr:txBody>
    </xdr:sp>
    <xdr:clientData/>
  </xdr:twoCellAnchor>
  <xdr:twoCellAnchor>
    <xdr:from>
      <xdr:col>15</xdr:col>
      <xdr:colOff>277906</xdr:colOff>
      <xdr:row>8</xdr:row>
      <xdr:rowOff>8964</xdr:rowOff>
    </xdr:from>
    <xdr:to>
      <xdr:col>19</xdr:col>
      <xdr:colOff>412377</xdr:colOff>
      <xdr:row>10</xdr:row>
      <xdr:rowOff>143436</xdr:rowOff>
    </xdr:to>
    <xdr:sp macro="" textlink="">
      <xdr:nvSpPr>
        <xdr:cNvPr id="9" name="TextBox 8">
          <a:extLst>
            <a:ext uri="{FF2B5EF4-FFF2-40B4-BE49-F238E27FC236}">
              <a16:creationId xmlns:a16="http://schemas.microsoft.com/office/drawing/2014/main" id="{9D16877A-1ABF-3294-D70C-85E97CF54159}"/>
            </a:ext>
          </a:extLst>
        </xdr:cNvPr>
        <xdr:cNvSpPr txBox="1"/>
      </xdr:nvSpPr>
      <xdr:spPr>
        <a:xfrm>
          <a:off x="10094259" y="1515035"/>
          <a:ext cx="2752165" cy="510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u="sng">
              <a:solidFill>
                <a:srgbClr val="FF0000"/>
              </a:solidFill>
              <a:latin typeface="Bahnschrift Condensed" panose="020B0502040204020203" pitchFamily="34" charset="0"/>
            </a:rPr>
            <a:t> ATTRITION</a:t>
          </a:r>
          <a:r>
            <a:rPr lang="en-US" sz="2400" u="sng" baseline="0">
              <a:solidFill>
                <a:srgbClr val="FF0000"/>
              </a:solidFill>
              <a:latin typeface="Bahnschrift Condensed" panose="020B0502040204020203" pitchFamily="34" charset="0"/>
            </a:rPr>
            <a:t> RATE</a:t>
          </a:r>
          <a:endParaRPr lang="en-US" sz="2400" u="sng">
            <a:solidFill>
              <a:srgbClr val="FF0000"/>
            </a:solidFill>
            <a:latin typeface="Bahnschrift Condensed" panose="020B0502040204020203" pitchFamily="34" charset="0"/>
          </a:endParaRPr>
        </a:p>
      </xdr:txBody>
    </xdr:sp>
    <xdr:clientData/>
  </xdr:twoCellAnchor>
  <xdr:twoCellAnchor>
    <xdr:from>
      <xdr:col>19</xdr:col>
      <xdr:colOff>609600</xdr:colOff>
      <xdr:row>8</xdr:row>
      <xdr:rowOff>26894</xdr:rowOff>
    </xdr:from>
    <xdr:to>
      <xdr:col>24</xdr:col>
      <xdr:colOff>62753</xdr:colOff>
      <xdr:row>10</xdr:row>
      <xdr:rowOff>116541</xdr:rowOff>
    </xdr:to>
    <xdr:sp macro="" textlink="">
      <xdr:nvSpPr>
        <xdr:cNvPr id="10" name="TextBox 9">
          <a:extLst>
            <a:ext uri="{FF2B5EF4-FFF2-40B4-BE49-F238E27FC236}">
              <a16:creationId xmlns:a16="http://schemas.microsoft.com/office/drawing/2014/main" id="{40E51FDF-DC6E-FA07-1DFD-89EA0A47EDD1}"/>
            </a:ext>
          </a:extLst>
        </xdr:cNvPr>
        <xdr:cNvSpPr txBox="1"/>
      </xdr:nvSpPr>
      <xdr:spPr>
        <a:xfrm>
          <a:off x="13043647" y="1532965"/>
          <a:ext cx="2725271" cy="466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u="sng">
              <a:solidFill>
                <a:srgbClr val="FF0000"/>
              </a:solidFill>
              <a:latin typeface="Bahnschrift Condensed" panose="020B0502040204020203" pitchFamily="34" charset="0"/>
            </a:rPr>
            <a:t>AVERAGE AGE</a:t>
          </a:r>
        </a:p>
      </xdr:txBody>
    </xdr:sp>
    <xdr:clientData/>
  </xdr:twoCellAnchor>
  <xdr:twoCellAnchor>
    <xdr:from>
      <xdr:col>2</xdr:col>
      <xdr:colOff>448235</xdr:colOff>
      <xdr:row>10</xdr:row>
      <xdr:rowOff>62754</xdr:rowOff>
    </xdr:from>
    <xdr:to>
      <xdr:col>5</xdr:col>
      <xdr:colOff>206188</xdr:colOff>
      <xdr:row>12</xdr:row>
      <xdr:rowOff>26895</xdr:rowOff>
    </xdr:to>
    <xdr:sp macro="" textlink="Sheet3!A8">
      <xdr:nvSpPr>
        <xdr:cNvPr id="11" name="TextBox 10">
          <a:extLst>
            <a:ext uri="{FF2B5EF4-FFF2-40B4-BE49-F238E27FC236}">
              <a16:creationId xmlns:a16="http://schemas.microsoft.com/office/drawing/2014/main" id="{2642278A-4E4D-F40D-B54D-64406E741D52}"/>
            </a:ext>
          </a:extLst>
        </xdr:cNvPr>
        <xdr:cNvSpPr txBox="1"/>
      </xdr:nvSpPr>
      <xdr:spPr>
        <a:xfrm>
          <a:off x="1757082" y="1945342"/>
          <a:ext cx="1721224"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7ECED0-776E-4EF1-A525-3F5738DD1BFB}" type="TxLink">
            <a:rPr lang="en-US" sz="2400" b="0" i="0" u="none" strike="noStrike">
              <a:solidFill>
                <a:srgbClr val="000000"/>
              </a:solidFill>
              <a:latin typeface="Berlin Sans FB" panose="020E0602020502020306" pitchFamily="34" charset="0"/>
              <a:ea typeface="Calibri"/>
              <a:cs typeface="Calibri"/>
            </a:rPr>
            <a:pPr algn="ctr"/>
            <a:t>1470</a:t>
          </a:fld>
          <a:endParaRPr lang="en-US" sz="2000">
            <a:latin typeface="Berlin Sans FB" panose="020E0602020502020306" pitchFamily="34" charset="0"/>
          </a:endParaRPr>
        </a:p>
      </xdr:txBody>
    </xdr:sp>
    <xdr:clientData/>
  </xdr:twoCellAnchor>
  <xdr:twoCellAnchor>
    <xdr:from>
      <xdr:col>6</xdr:col>
      <xdr:colOff>457201</xdr:colOff>
      <xdr:row>10</xdr:row>
      <xdr:rowOff>80683</xdr:rowOff>
    </xdr:from>
    <xdr:to>
      <xdr:col>10</xdr:col>
      <xdr:colOff>251013</xdr:colOff>
      <xdr:row>12</xdr:row>
      <xdr:rowOff>89648</xdr:rowOff>
    </xdr:to>
    <xdr:sp macro="" textlink="Sheet3!B8">
      <xdr:nvSpPr>
        <xdr:cNvPr id="12" name="TextBox 11">
          <a:extLst>
            <a:ext uri="{FF2B5EF4-FFF2-40B4-BE49-F238E27FC236}">
              <a16:creationId xmlns:a16="http://schemas.microsoft.com/office/drawing/2014/main" id="{8272D66B-B640-69C6-9301-7C49EE318C05}"/>
            </a:ext>
          </a:extLst>
        </xdr:cNvPr>
        <xdr:cNvSpPr txBox="1"/>
      </xdr:nvSpPr>
      <xdr:spPr>
        <a:xfrm>
          <a:off x="4383742" y="1963271"/>
          <a:ext cx="2411506" cy="38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13B05B9-19E7-4255-A28A-7345D643B4C3}" type="TxLink">
            <a:rPr lang="en-US" sz="2400" b="0" i="0" u="none" strike="noStrike">
              <a:solidFill>
                <a:srgbClr val="000000"/>
              </a:solidFill>
              <a:latin typeface="Berlin Sans FB" panose="020E0602020502020306" pitchFamily="34" charset="0"/>
              <a:ea typeface="Calibri"/>
              <a:cs typeface="Calibri"/>
            </a:rPr>
            <a:pPr algn="ctr"/>
            <a:t>237</a:t>
          </a:fld>
          <a:endParaRPr lang="en-US" sz="2000">
            <a:latin typeface="Berlin Sans FB" panose="020E0602020502020306" pitchFamily="34" charset="0"/>
          </a:endParaRPr>
        </a:p>
      </xdr:txBody>
    </xdr:sp>
    <xdr:clientData/>
  </xdr:twoCellAnchor>
  <xdr:twoCellAnchor>
    <xdr:from>
      <xdr:col>11</xdr:col>
      <xdr:colOff>170330</xdr:colOff>
      <xdr:row>10</xdr:row>
      <xdr:rowOff>89648</xdr:rowOff>
    </xdr:from>
    <xdr:to>
      <xdr:col>14</xdr:col>
      <xdr:colOff>528918</xdr:colOff>
      <xdr:row>12</xdr:row>
      <xdr:rowOff>125506</xdr:rowOff>
    </xdr:to>
    <xdr:sp macro="" textlink="Sheet3!C8">
      <xdr:nvSpPr>
        <xdr:cNvPr id="13" name="TextBox 12">
          <a:extLst>
            <a:ext uri="{FF2B5EF4-FFF2-40B4-BE49-F238E27FC236}">
              <a16:creationId xmlns:a16="http://schemas.microsoft.com/office/drawing/2014/main" id="{2BBE3691-05CA-444F-6369-AD5BAFC89752}"/>
            </a:ext>
          </a:extLst>
        </xdr:cNvPr>
        <xdr:cNvSpPr txBox="1"/>
      </xdr:nvSpPr>
      <xdr:spPr>
        <a:xfrm>
          <a:off x="7368989" y="1972236"/>
          <a:ext cx="2321858"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CA1C1CE-C16E-41CD-A1DA-6B3B9F5E2EAC}" type="TxLink">
            <a:rPr lang="en-US" sz="2400" b="0" i="0" u="none" strike="noStrike">
              <a:solidFill>
                <a:srgbClr val="000000"/>
              </a:solidFill>
              <a:latin typeface="Berlin Sans FB" panose="020E0602020502020306" pitchFamily="34" charset="0"/>
              <a:ea typeface="Calibri"/>
              <a:cs typeface="Calibri"/>
            </a:rPr>
            <a:pPr algn="ctr"/>
            <a:t>1233</a:t>
          </a:fld>
          <a:endParaRPr lang="en-US" sz="2000">
            <a:latin typeface="Berlin Sans FB" panose="020E0602020502020306" pitchFamily="34" charset="0"/>
          </a:endParaRPr>
        </a:p>
      </xdr:txBody>
    </xdr:sp>
    <xdr:clientData/>
  </xdr:twoCellAnchor>
  <xdr:twoCellAnchor>
    <xdr:from>
      <xdr:col>15</xdr:col>
      <xdr:colOff>493059</xdr:colOff>
      <xdr:row>10</xdr:row>
      <xdr:rowOff>53788</xdr:rowOff>
    </xdr:from>
    <xdr:to>
      <xdr:col>19</xdr:col>
      <xdr:colOff>152400</xdr:colOff>
      <xdr:row>12</xdr:row>
      <xdr:rowOff>89647</xdr:rowOff>
    </xdr:to>
    <xdr:sp macro="" textlink="Sheet3!E8">
      <xdr:nvSpPr>
        <xdr:cNvPr id="14" name="TextBox 13">
          <a:extLst>
            <a:ext uri="{FF2B5EF4-FFF2-40B4-BE49-F238E27FC236}">
              <a16:creationId xmlns:a16="http://schemas.microsoft.com/office/drawing/2014/main" id="{40275A1D-90D9-5062-A2D1-49DCD82FA0CA}"/>
            </a:ext>
          </a:extLst>
        </xdr:cNvPr>
        <xdr:cNvSpPr txBox="1"/>
      </xdr:nvSpPr>
      <xdr:spPr>
        <a:xfrm>
          <a:off x="10309412" y="1936376"/>
          <a:ext cx="2277035" cy="41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4393809-0CFD-41D5-9417-A2FE7D3BF354}" type="TxLink">
            <a:rPr lang="en-US" sz="2800" b="0" i="0" u="none" strike="noStrike">
              <a:solidFill>
                <a:srgbClr val="000000"/>
              </a:solidFill>
              <a:latin typeface="Berlin Sans FB" panose="020E0602020502020306" pitchFamily="34" charset="0"/>
              <a:ea typeface="Calibri"/>
              <a:cs typeface="Calibri"/>
            </a:rPr>
            <a:pPr algn="ctr"/>
            <a:t>16%</a:t>
          </a:fld>
          <a:endParaRPr lang="en-US" sz="2400">
            <a:latin typeface="Berlin Sans FB" panose="020E0602020502020306" pitchFamily="34" charset="0"/>
          </a:endParaRPr>
        </a:p>
      </xdr:txBody>
    </xdr:sp>
    <xdr:clientData/>
  </xdr:twoCellAnchor>
  <xdr:twoCellAnchor>
    <xdr:from>
      <xdr:col>20</xdr:col>
      <xdr:colOff>179294</xdr:colOff>
      <xdr:row>10</xdr:row>
      <xdr:rowOff>80683</xdr:rowOff>
    </xdr:from>
    <xdr:to>
      <xdr:col>23</xdr:col>
      <xdr:colOff>439271</xdr:colOff>
      <xdr:row>12</xdr:row>
      <xdr:rowOff>134470</xdr:rowOff>
    </xdr:to>
    <xdr:sp macro="" textlink="Sheet3!D8">
      <xdr:nvSpPr>
        <xdr:cNvPr id="15" name="TextBox 14">
          <a:extLst>
            <a:ext uri="{FF2B5EF4-FFF2-40B4-BE49-F238E27FC236}">
              <a16:creationId xmlns:a16="http://schemas.microsoft.com/office/drawing/2014/main" id="{3B173ECE-6F7D-7A33-1455-EBFB4F3768F8}"/>
            </a:ext>
          </a:extLst>
        </xdr:cNvPr>
        <xdr:cNvSpPr txBox="1"/>
      </xdr:nvSpPr>
      <xdr:spPr>
        <a:xfrm>
          <a:off x="13267765" y="1963271"/>
          <a:ext cx="2223247" cy="430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0294A5-DFAA-490C-B11C-3C91391338E8}" type="TxLink">
            <a:rPr lang="en-US" sz="2400" b="0" i="0" u="none" strike="noStrike">
              <a:solidFill>
                <a:srgbClr val="000000"/>
              </a:solidFill>
              <a:latin typeface="Berlin Sans FB" panose="020E0602020502020306" pitchFamily="34" charset="0"/>
              <a:ea typeface="Calibri"/>
              <a:cs typeface="Calibri"/>
            </a:rPr>
            <a:pPr algn="ctr"/>
            <a:t>37</a:t>
          </a:fld>
          <a:endParaRPr lang="en-US" sz="2000">
            <a:latin typeface="Berlin Sans FB" panose="020E0602020502020306" pitchFamily="34" charset="0"/>
          </a:endParaRPr>
        </a:p>
      </xdr:txBody>
    </xdr:sp>
    <xdr:clientData/>
  </xdr:twoCellAnchor>
  <xdr:oneCellAnchor>
    <xdr:from>
      <xdr:col>1</xdr:col>
      <xdr:colOff>627528</xdr:colOff>
      <xdr:row>8</xdr:row>
      <xdr:rowOff>26893</xdr:rowOff>
    </xdr:from>
    <xdr:ext cx="502024" cy="528918"/>
    <xdr:pic>
      <xdr:nvPicPr>
        <xdr:cNvPr id="16" name="image4.png">
          <a:extLst>
            <a:ext uri="{FF2B5EF4-FFF2-40B4-BE49-F238E27FC236}">
              <a16:creationId xmlns:a16="http://schemas.microsoft.com/office/drawing/2014/main" id="{657654C3-4D0F-4251-844B-DBDD272A8E31}"/>
            </a:ext>
          </a:extLst>
        </xdr:cNvPr>
        <xdr:cNvPicPr preferRelativeResize="0"/>
      </xdr:nvPicPr>
      <xdr:blipFill>
        <a:blip xmlns:r="http://schemas.openxmlformats.org/officeDocument/2006/relationships" r:embed="rId2" cstate="print"/>
        <a:stretch>
          <a:fillRect/>
        </a:stretch>
      </xdr:blipFill>
      <xdr:spPr>
        <a:xfrm>
          <a:off x="1281952" y="1532964"/>
          <a:ext cx="502024" cy="528918"/>
        </a:xfrm>
        <a:prstGeom prst="rect">
          <a:avLst/>
        </a:prstGeom>
        <a:noFill/>
      </xdr:spPr>
    </xdr:pic>
    <xdr:clientData fLocksWithSheet="0"/>
  </xdr:oneCellAnchor>
  <xdr:oneCellAnchor>
    <xdr:from>
      <xdr:col>6</xdr:col>
      <xdr:colOff>268941</xdr:colOff>
      <xdr:row>8</xdr:row>
      <xdr:rowOff>44823</xdr:rowOff>
    </xdr:from>
    <xdr:ext cx="627530" cy="502024"/>
    <xdr:pic>
      <xdr:nvPicPr>
        <xdr:cNvPr id="17" name="image7.png">
          <a:extLst>
            <a:ext uri="{FF2B5EF4-FFF2-40B4-BE49-F238E27FC236}">
              <a16:creationId xmlns:a16="http://schemas.microsoft.com/office/drawing/2014/main" id="{4629DB91-5C26-439B-AF7F-7D5435BD2329}"/>
            </a:ext>
          </a:extLst>
        </xdr:cNvPr>
        <xdr:cNvPicPr preferRelativeResize="0"/>
      </xdr:nvPicPr>
      <xdr:blipFill>
        <a:blip xmlns:r="http://schemas.openxmlformats.org/officeDocument/2006/relationships" r:embed="rId3" cstate="print"/>
        <a:stretch>
          <a:fillRect/>
        </a:stretch>
      </xdr:blipFill>
      <xdr:spPr>
        <a:xfrm>
          <a:off x="4195482" y="1550894"/>
          <a:ext cx="627530" cy="502024"/>
        </a:xfrm>
        <a:prstGeom prst="rect">
          <a:avLst/>
        </a:prstGeom>
        <a:noFill/>
      </xdr:spPr>
    </xdr:pic>
    <xdr:clientData fLocksWithSheet="0"/>
  </xdr:oneCellAnchor>
  <xdr:oneCellAnchor>
    <xdr:from>
      <xdr:col>10</xdr:col>
      <xdr:colOff>546846</xdr:colOff>
      <xdr:row>8</xdr:row>
      <xdr:rowOff>17929</xdr:rowOff>
    </xdr:from>
    <xdr:ext cx="546847" cy="412376"/>
    <xdr:pic>
      <xdr:nvPicPr>
        <xdr:cNvPr id="18" name="image5.png">
          <a:extLst>
            <a:ext uri="{FF2B5EF4-FFF2-40B4-BE49-F238E27FC236}">
              <a16:creationId xmlns:a16="http://schemas.microsoft.com/office/drawing/2014/main" id="{4505D064-409B-4AA3-9FC4-5C8028B40456}"/>
            </a:ext>
          </a:extLst>
        </xdr:cNvPr>
        <xdr:cNvPicPr preferRelativeResize="0"/>
      </xdr:nvPicPr>
      <xdr:blipFill>
        <a:blip xmlns:r="http://schemas.openxmlformats.org/officeDocument/2006/relationships" r:embed="rId4" cstate="print"/>
        <a:stretch>
          <a:fillRect/>
        </a:stretch>
      </xdr:blipFill>
      <xdr:spPr>
        <a:xfrm>
          <a:off x="7091081" y="1524000"/>
          <a:ext cx="546847" cy="412376"/>
        </a:xfrm>
        <a:prstGeom prst="rect">
          <a:avLst/>
        </a:prstGeom>
        <a:noFill/>
      </xdr:spPr>
    </xdr:pic>
    <xdr:clientData fLocksWithSheet="0"/>
  </xdr:oneCellAnchor>
  <xdr:oneCellAnchor>
    <xdr:from>
      <xdr:col>15</xdr:col>
      <xdr:colOff>277906</xdr:colOff>
      <xdr:row>8</xdr:row>
      <xdr:rowOff>8964</xdr:rowOff>
    </xdr:from>
    <xdr:ext cx="564776" cy="457200"/>
    <xdr:pic>
      <xdr:nvPicPr>
        <xdr:cNvPr id="19" name="image2.png">
          <a:extLst>
            <a:ext uri="{FF2B5EF4-FFF2-40B4-BE49-F238E27FC236}">
              <a16:creationId xmlns:a16="http://schemas.microsoft.com/office/drawing/2014/main" id="{A31F0751-D4BE-470C-9AE5-CB8E29EEBE18}"/>
            </a:ext>
          </a:extLst>
        </xdr:cNvPr>
        <xdr:cNvPicPr preferRelativeResize="0"/>
      </xdr:nvPicPr>
      <xdr:blipFill>
        <a:blip xmlns:r="http://schemas.openxmlformats.org/officeDocument/2006/relationships" r:embed="rId5" cstate="print"/>
        <a:stretch>
          <a:fillRect/>
        </a:stretch>
      </xdr:blipFill>
      <xdr:spPr>
        <a:xfrm>
          <a:off x="10094259" y="1515035"/>
          <a:ext cx="564776" cy="457200"/>
        </a:xfrm>
        <a:prstGeom prst="rect">
          <a:avLst/>
        </a:prstGeom>
        <a:noFill/>
      </xdr:spPr>
    </xdr:pic>
    <xdr:clientData fLocksWithSheet="0"/>
  </xdr:oneCellAnchor>
  <xdr:oneCellAnchor>
    <xdr:from>
      <xdr:col>19</xdr:col>
      <xdr:colOff>609600</xdr:colOff>
      <xdr:row>8</xdr:row>
      <xdr:rowOff>26894</xdr:rowOff>
    </xdr:from>
    <xdr:ext cx="663388" cy="582706"/>
    <xdr:pic>
      <xdr:nvPicPr>
        <xdr:cNvPr id="20" name="image6.png">
          <a:extLst>
            <a:ext uri="{FF2B5EF4-FFF2-40B4-BE49-F238E27FC236}">
              <a16:creationId xmlns:a16="http://schemas.microsoft.com/office/drawing/2014/main" id="{74CCF9F5-00F7-43B3-B2B9-DB3DFC6B05EF}"/>
            </a:ext>
          </a:extLst>
        </xdr:cNvPr>
        <xdr:cNvPicPr preferRelativeResize="0"/>
      </xdr:nvPicPr>
      <xdr:blipFill>
        <a:blip xmlns:r="http://schemas.openxmlformats.org/officeDocument/2006/relationships" r:embed="rId6" cstate="print"/>
        <a:stretch>
          <a:fillRect/>
        </a:stretch>
      </xdr:blipFill>
      <xdr:spPr>
        <a:xfrm>
          <a:off x="13043647" y="1532965"/>
          <a:ext cx="663388" cy="582706"/>
        </a:xfrm>
        <a:prstGeom prst="rect">
          <a:avLst/>
        </a:prstGeom>
        <a:noFill/>
      </xdr:spPr>
    </xdr:pic>
    <xdr:clientData fLocksWithSheet="0"/>
  </xdr:oneCellAnchor>
  <xdr:twoCellAnchor>
    <xdr:from>
      <xdr:col>2</xdr:col>
      <xdr:colOff>206188</xdr:colOff>
      <xdr:row>13</xdr:row>
      <xdr:rowOff>98612</xdr:rowOff>
    </xdr:from>
    <xdr:to>
      <xdr:col>8</xdr:col>
      <xdr:colOff>26894</xdr:colOff>
      <xdr:row>15</xdr:row>
      <xdr:rowOff>26895</xdr:rowOff>
    </xdr:to>
    <xdr:sp macro="" textlink="">
      <xdr:nvSpPr>
        <xdr:cNvPr id="21" name="TextBox 20">
          <a:extLst>
            <a:ext uri="{FF2B5EF4-FFF2-40B4-BE49-F238E27FC236}">
              <a16:creationId xmlns:a16="http://schemas.microsoft.com/office/drawing/2014/main" id="{E00E1ADC-4339-3F9E-36FF-FFB1EB451151}"/>
            </a:ext>
          </a:extLst>
        </xdr:cNvPr>
        <xdr:cNvSpPr txBox="1"/>
      </xdr:nvSpPr>
      <xdr:spPr>
        <a:xfrm>
          <a:off x="1515035" y="2545977"/>
          <a:ext cx="3747247" cy="3048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002060"/>
              </a:solidFill>
              <a:latin typeface="Berlin Sans FB" panose="020E0602020502020306" pitchFamily="34" charset="0"/>
            </a:rPr>
            <a:t>TOTAL EMPLOYEE BY GENDER</a:t>
          </a:r>
        </a:p>
      </xdr:txBody>
    </xdr:sp>
    <xdr:clientData/>
  </xdr:twoCellAnchor>
  <xdr:twoCellAnchor>
    <xdr:from>
      <xdr:col>8</xdr:col>
      <xdr:colOff>573740</xdr:colOff>
      <xdr:row>13</xdr:row>
      <xdr:rowOff>80683</xdr:rowOff>
    </xdr:from>
    <xdr:to>
      <xdr:col>16</xdr:col>
      <xdr:colOff>125505</xdr:colOff>
      <xdr:row>15</xdr:row>
      <xdr:rowOff>8965</xdr:rowOff>
    </xdr:to>
    <xdr:sp macro="" textlink="">
      <xdr:nvSpPr>
        <xdr:cNvPr id="22" name="TextBox 21">
          <a:extLst>
            <a:ext uri="{FF2B5EF4-FFF2-40B4-BE49-F238E27FC236}">
              <a16:creationId xmlns:a16="http://schemas.microsoft.com/office/drawing/2014/main" id="{A71F3249-FC33-C5F8-9860-93ED76274580}"/>
            </a:ext>
          </a:extLst>
        </xdr:cNvPr>
        <xdr:cNvSpPr txBox="1"/>
      </xdr:nvSpPr>
      <xdr:spPr>
        <a:xfrm>
          <a:off x="5809128" y="2528048"/>
          <a:ext cx="4787153" cy="30479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002060"/>
              </a:solidFill>
              <a:latin typeface="Berlin Sans FB" panose="020E0602020502020306" pitchFamily="34" charset="0"/>
            </a:rPr>
            <a:t>EDUCATION WISE</a:t>
          </a:r>
          <a:r>
            <a:rPr lang="en-US" sz="2000" baseline="0">
              <a:solidFill>
                <a:srgbClr val="002060"/>
              </a:solidFill>
              <a:latin typeface="Berlin Sans FB" panose="020E0602020502020306" pitchFamily="34" charset="0"/>
            </a:rPr>
            <a:t> ATTRITION</a:t>
          </a:r>
          <a:endParaRPr lang="en-US" sz="2000">
            <a:solidFill>
              <a:srgbClr val="002060"/>
            </a:solidFill>
            <a:latin typeface="Berlin Sans FB" panose="020E0602020502020306" pitchFamily="34" charset="0"/>
          </a:endParaRPr>
        </a:p>
      </xdr:txBody>
    </xdr:sp>
    <xdr:clientData/>
  </xdr:twoCellAnchor>
  <xdr:twoCellAnchor>
    <xdr:from>
      <xdr:col>17</xdr:col>
      <xdr:colOff>152400</xdr:colOff>
      <xdr:row>13</xdr:row>
      <xdr:rowOff>89647</xdr:rowOff>
    </xdr:from>
    <xdr:to>
      <xdr:col>23</xdr:col>
      <xdr:colOff>510988</xdr:colOff>
      <xdr:row>15</xdr:row>
      <xdr:rowOff>17930</xdr:rowOff>
    </xdr:to>
    <xdr:sp macro="" textlink="">
      <xdr:nvSpPr>
        <xdr:cNvPr id="23" name="TextBox 22">
          <a:extLst>
            <a:ext uri="{FF2B5EF4-FFF2-40B4-BE49-F238E27FC236}">
              <a16:creationId xmlns:a16="http://schemas.microsoft.com/office/drawing/2014/main" id="{0CFA4219-9FE5-2724-0764-F747BAA657EF}"/>
            </a:ext>
          </a:extLst>
        </xdr:cNvPr>
        <xdr:cNvSpPr txBox="1"/>
      </xdr:nvSpPr>
      <xdr:spPr>
        <a:xfrm>
          <a:off x="11277600" y="2537012"/>
          <a:ext cx="428512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002060"/>
              </a:solidFill>
              <a:latin typeface="Berlin Sans FB" panose="020E0602020502020306" pitchFamily="34" charset="0"/>
            </a:rPr>
            <a:t>ATTRITION BY JOBROLE</a:t>
          </a:r>
        </a:p>
      </xdr:txBody>
    </xdr:sp>
    <xdr:clientData/>
  </xdr:twoCellAnchor>
  <xdr:twoCellAnchor>
    <xdr:from>
      <xdr:col>2</xdr:col>
      <xdr:colOff>71718</xdr:colOff>
      <xdr:row>27</xdr:row>
      <xdr:rowOff>100795</xdr:rowOff>
    </xdr:from>
    <xdr:to>
      <xdr:col>8</xdr:col>
      <xdr:colOff>35859</xdr:colOff>
      <xdr:row>29</xdr:row>
      <xdr:rowOff>125507</xdr:rowOff>
    </xdr:to>
    <xdr:sp macro="" textlink="">
      <xdr:nvSpPr>
        <xdr:cNvPr id="24" name="TextBox 23">
          <a:extLst>
            <a:ext uri="{FF2B5EF4-FFF2-40B4-BE49-F238E27FC236}">
              <a16:creationId xmlns:a16="http://schemas.microsoft.com/office/drawing/2014/main" id="{C9A863E7-9586-4E02-32C7-3D40CEDC2515}"/>
            </a:ext>
          </a:extLst>
        </xdr:cNvPr>
        <xdr:cNvSpPr txBox="1"/>
      </xdr:nvSpPr>
      <xdr:spPr>
        <a:xfrm>
          <a:off x="1382035" y="5271509"/>
          <a:ext cx="3895094" cy="407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002060"/>
              </a:solidFill>
              <a:latin typeface="Berlin Sans FB" panose="020E0602020502020306" pitchFamily="34" charset="0"/>
            </a:rPr>
            <a:t>DEPARTMENT WISE ATTRITION</a:t>
          </a:r>
        </a:p>
      </xdr:txBody>
    </xdr:sp>
    <xdr:clientData/>
  </xdr:twoCellAnchor>
  <xdr:twoCellAnchor>
    <xdr:from>
      <xdr:col>8</xdr:col>
      <xdr:colOff>493058</xdr:colOff>
      <xdr:row>27</xdr:row>
      <xdr:rowOff>110874</xdr:rowOff>
    </xdr:from>
    <xdr:to>
      <xdr:col>14</xdr:col>
      <xdr:colOff>107576</xdr:colOff>
      <xdr:row>29</xdr:row>
      <xdr:rowOff>50398</xdr:rowOff>
    </xdr:to>
    <xdr:sp macro="" textlink="">
      <xdr:nvSpPr>
        <xdr:cNvPr id="25" name="TextBox 24">
          <a:extLst>
            <a:ext uri="{FF2B5EF4-FFF2-40B4-BE49-F238E27FC236}">
              <a16:creationId xmlns:a16="http://schemas.microsoft.com/office/drawing/2014/main" id="{E0793BA8-30A9-012E-3BEC-BE5D21FFF9BA}"/>
            </a:ext>
          </a:extLst>
        </xdr:cNvPr>
        <xdr:cNvSpPr txBox="1"/>
      </xdr:nvSpPr>
      <xdr:spPr>
        <a:xfrm>
          <a:off x="5734328" y="5281588"/>
          <a:ext cx="3545470" cy="322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002060"/>
              </a:solidFill>
              <a:latin typeface="Berlin Sans FB" panose="020E0602020502020306" pitchFamily="34" charset="0"/>
            </a:rPr>
            <a:t>ATTRITION BY AGE</a:t>
          </a:r>
          <a:r>
            <a:rPr lang="en-US" sz="2000" baseline="0">
              <a:solidFill>
                <a:srgbClr val="002060"/>
              </a:solidFill>
              <a:latin typeface="Berlin Sans FB" panose="020E0602020502020306" pitchFamily="34" charset="0"/>
            </a:rPr>
            <a:t> GROUP</a:t>
          </a:r>
          <a:endParaRPr lang="en-US" sz="2000">
            <a:solidFill>
              <a:srgbClr val="002060"/>
            </a:solidFill>
            <a:latin typeface="Berlin Sans FB" panose="020E0602020502020306" pitchFamily="34" charset="0"/>
          </a:endParaRPr>
        </a:p>
      </xdr:txBody>
    </xdr:sp>
    <xdr:clientData/>
  </xdr:twoCellAnchor>
  <xdr:twoCellAnchor>
    <xdr:from>
      <xdr:col>14</xdr:col>
      <xdr:colOff>421341</xdr:colOff>
      <xdr:row>27</xdr:row>
      <xdr:rowOff>100793</xdr:rowOff>
    </xdr:from>
    <xdr:to>
      <xdr:col>19</xdr:col>
      <xdr:colOff>292301</xdr:colOff>
      <xdr:row>29</xdr:row>
      <xdr:rowOff>151190</xdr:rowOff>
    </xdr:to>
    <xdr:sp macro="" textlink="">
      <xdr:nvSpPr>
        <xdr:cNvPr id="26" name="TextBox 25">
          <a:extLst>
            <a:ext uri="{FF2B5EF4-FFF2-40B4-BE49-F238E27FC236}">
              <a16:creationId xmlns:a16="http://schemas.microsoft.com/office/drawing/2014/main" id="{4D36BC13-157B-E1D6-9551-E77FCBC97822}"/>
            </a:ext>
          </a:extLst>
        </xdr:cNvPr>
        <xdr:cNvSpPr txBox="1"/>
      </xdr:nvSpPr>
      <xdr:spPr>
        <a:xfrm>
          <a:off x="9593563" y="5271507"/>
          <a:ext cx="3146754" cy="433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002060"/>
              </a:solidFill>
              <a:latin typeface="Berlin Sans FB" panose="020E0602020502020306" pitchFamily="34" charset="0"/>
            </a:rPr>
            <a:t>ATTRITION BY MARITAL STATUS</a:t>
          </a:r>
        </a:p>
      </xdr:txBody>
    </xdr:sp>
    <xdr:clientData/>
  </xdr:twoCellAnchor>
  <xdr:twoCellAnchor>
    <xdr:from>
      <xdr:col>19</xdr:col>
      <xdr:colOff>493059</xdr:colOff>
      <xdr:row>27</xdr:row>
      <xdr:rowOff>60476</xdr:rowOff>
    </xdr:from>
    <xdr:to>
      <xdr:col>24</xdr:col>
      <xdr:colOff>80682</xdr:colOff>
      <xdr:row>28</xdr:row>
      <xdr:rowOff>161270</xdr:rowOff>
    </xdr:to>
    <xdr:sp macro="" textlink="">
      <xdr:nvSpPr>
        <xdr:cNvPr id="27" name="TextBox 26">
          <a:extLst>
            <a:ext uri="{FF2B5EF4-FFF2-40B4-BE49-F238E27FC236}">
              <a16:creationId xmlns:a16="http://schemas.microsoft.com/office/drawing/2014/main" id="{824712AF-C5BD-6152-EFC5-7AA3C0AEF2E8}"/>
            </a:ext>
          </a:extLst>
        </xdr:cNvPr>
        <xdr:cNvSpPr txBox="1"/>
      </xdr:nvSpPr>
      <xdr:spPr>
        <a:xfrm>
          <a:off x="12941075" y="5231190"/>
          <a:ext cx="2863417" cy="292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002060"/>
              </a:solidFill>
              <a:latin typeface="Berlin Sans FB" panose="020E0602020502020306" pitchFamily="34" charset="0"/>
            </a:rPr>
            <a:t>FILTER PANEL</a:t>
          </a:r>
        </a:p>
      </xdr:txBody>
    </xdr:sp>
    <xdr:clientData/>
  </xdr:twoCellAnchor>
  <xdr:twoCellAnchor>
    <xdr:from>
      <xdr:col>1</xdr:col>
      <xdr:colOff>558799</xdr:colOff>
      <xdr:row>16</xdr:row>
      <xdr:rowOff>25400</xdr:rowOff>
    </xdr:from>
    <xdr:to>
      <xdr:col>5</xdr:col>
      <xdr:colOff>35276</xdr:colOff>
      <xdr:row>26</xdr:row>
      <xdr:rowOff>58796</xdr:rowOff>
    </xdr:to>
    <xdr:graphicFrame macro="">
      <xdr:nvGraphicFramePr>
        <xdr:cNvPr id="28" name="Chart 27">
          <a:extLst>
            <a:ext uri="{FF2B5EF4-FFF2-40B4-BE49-F238E27FC236}">
              <a16:creationId xmlns:a16="http://schemas.microsoft.com/office/drawing/2014/main" id="{98DDC335-DEDD-4AC6-A76B-FB74942737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23518</xdr:colOff>
      <xdr:row>16</xdr:row>
      <xdr:rowOff>133350</xdr:rowOff>
    </xdr:from>
    <xdr:to>
      <xdr:col>7</xdr:col>
      <xdr:colOff>584200</xdr:colOff>
      <xdr:row>26</xdr:row>
      <xdr:rowOff>70555</xdr:rowOff>
    </xdr:to>
    <xdr:graphicFrame macro="">
      <xdr:nvGraphicFramePr>
        <xdr:cNvPr id="29" name="Chart 28">
          <a:extLst>
            <a:ext uri="{FF2B5EF4-FFF2-40B4-BE49-F238E27FC236}">
              <a16:creationId xmlns:a16="http://schemas.microsoft.com/office/drawing/2014/main" id="{D2EEF71C-5468-4785-AB26-31AE7EAE3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412750</xdr:colOff>
      <xdr:row>15</xdr:row>
      <xdr:rowOff>50800</xdr:rowOff>
    </xdr:from>
    <xdr:to>
      <xdr:col>6</xdr:col>
      <xdr:colOff>184150</xdr:colOff>
      <xdr:row>18</xdr:row>
      <xdr:rowOff>139700</xdr:rowOff>
    </xdr:to>
    <mc:AlternateContent xmlns:mc="http://schemas.openxmlformats.org/markup-compatibility/2006" xmlns:a14="http://schemas.microsoft.com/office/drawing/2010/main">
      <mc:Choice Requires="a14">
        <xdr:graphicFrame macro="">
          <xdr:nvGraphicFramePr>
            <xdr:cNvPr id="31" name="Gender 3">
              <a:extLst>
                <a:ext uri="{FF2B5EF4-FFF2-40B4-BE49-F238E27FC236}">
                  <a16:creationId xmlns:a16="http://schemas.microsoft.com/office/drawing/2014/main" id="{9F0AF118-BF34-4BB8-87C7-13F62BC7859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78226" y="2923419"/>
              <a:ext cx="1736876" cy="66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554366</xdr:colOff>
      <xdr:row>15</xdr:row>
      <xdr:rowOff>12397</xdr:rowOff>
    </xdr:from>
    <xdr:to>
      <xdr:col>23</xdr:col>
      <xdr:colOff>574525</xdr:colOff>
      <xdr:row>26</xdr:row>
      <xdr:rowOff>141111</xdr:rowOff>
    </xdr:to>
    <xdr:graphicFrame macro="">
      <xdr:nvGraphicFramePr>
        <xdr:cNvPr id="32" name="Chart 31">
          <a:extLst>
            <a:ext uri="{FF2B5EF4-FFF2-40B4-BE49-F238E27FC236}">
              <a16:creationId xmlns:a16="http://schemas.microsoft.com/office/drawing/2014/main" id="{3177C22E-428B-4019-883D-FB4EC1CDF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413253</xdr:colOff>
      <xdr:row>15</xdr:row>
      <xdr:rowOff>0</xdr:rowOff>
    </xdr:from>
    <xdr:to>
      <xdr:col>16</xdr:col>
      <xdr:colOff>262062</xdr:colOff>
      <xdr:row>26</xdr:row>
      <xdr:rowOff>141111</xdr:rowOff>
    </xdr:to>
    <xdr:graphicFrame macro="">
      <xdr:nvGraphicFramePr>
        <xdr:cNvPr id="33" name="Chart 32">
          <a:extLst>
            <a:ext uri="{FF2B5EF4-FFF2-40B4-BE49-F238E27FC236}">
              <a16:creationId xmlns:a16="http://schemas.microsoft.com/office/drawing/2014/main" id="{97D2A730-6E97-4332-A168-11B8FD65D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221746</xdr:colOff>
      <xdr:row>29</xdr:row>
      <xdr:rowOff>161270</xdr:rowOff>
    </xdr:from>
    <xdr:to>
      <xdr:col>7</xdr:col>
      <xdr:colOff>151191</xdr:colOff>
      <xdr:row>40</xdr:row>
      <xdr:rowOff>40318</xdr:rowOff>
    </xdr:to>
    <xdr:graphicFrame macro="">
      <xdr:nvGraphicFramePr>
        <xdr:cNvPr id="35" name="Chart 34">
          <a:extLst>
            <a:ext uri="{FF2B5EF4-FFF2-40B4-BE49-F238E27FC236}">
              <a16:creationId xmlns:a16="http://schemas.microsoft.com/office/drawing/2014/main" id="{4D20D267-C799-4463-8F48-4C19FF8FF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453572</xdr:colOff>
      <xdr:row>30</xdr:row>
      <xdr:rowOff>40317</xdr:rowOff>
    </xdr:from>
    <xdr:to>
      <xdr:col>14</xdr:col>
      <xdr:colOff>80636</xdr:colOff>
      <xdr:row>39</xdr:row>
      <xdr:rowOff>131031</xdr:rowOff>
    </xdr:to>
    <xdr:graphicFrame macro="">
      <xdr:nvGraphicFramePr>
        <xdr:cNvPr id="36" name="Chart 35">
          <a:extLst>
            <a:ext uri="{FF2B5EF4-FFF2-40B4-BE49-F238E27FC236}">
              <a16:creationId xmlns:a16="http://schemas.microsoft.com/office/drawing/2014/main" id="{3FE3B375-45EF-4961-A7AB-A51C421DB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473730</xdr:colOff>
      <xdr:row>29</xdr:row>
      <xdr:rowOff>80635</xdr:rowOff>
    </xdr:from>
    <xdr:to>
      <xdr:col>19</xdr:col>
      <xdr:colOff>191508</xdr:colOff>
      <xdr:row>40</xdr:row>
      <xdr:rowOff>30239</xdr:rowOff>
    </xdr:to>
    <xdr:graphicFrame macro="">
      <xdr:nvGraphicFramePr>
        <xdr:cNvPr id="37" name="Chart 36">
          <a:extLst>
            <a:ext uri="{FF2B5EF4-FFF2-40B4-BE49-F238E27FC236}">
              <a16:creationId xmlns:a16="http://schemas.microsoft.com/office/drawing/2014/main" id="{2AAB3ACC-5857-49DC-A9C3-2C3524570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21</xdr:col>
      <xdr:colOff>655159</xdr:colOff>
      <xdr:row>29</xdr:row>
      <xdr:rowOff>70557</xdr:rowOff>
    </xdr:from>
    <xdr:to>
      <xdr:col>23</xdr:col>
      <xdr:colOff>596901</xdr:colOff>
      <xdr:row>39</xdr:row>
      <xdr:rowOff>131031</xdr:rowOff>
    </xdr:to>
    <mc:AlternateContent xmlns:mc="http://schemas.openxmlformats.org/markup-compatibility/2006" xmlns:a14="http://schemas.microsoft.com/office/drawing/2010/main">
      <mc:Choice Requires="a14">
        <xdr:graphicFrame macro="">
          <xdr:nvGraphicFramePr>
            <xdr:cNvPr id="34" name="Education Field 1">
              <a:extLst>
                <a:ext uri="{FF2B5EF4-FFF2-40B4-BE49-F238E27FC236}">
                  <a16:creationId xmlns:a16="http://schemas.microsoft.com/office/drawing/2014/main" id="{CE2DECE2-4B14-43F9-BEEA-E6AB0CF73E6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4523559" y="5595057"/>
              <a:ext cx="1262542" cy="1965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393700</xdr:colOff>
      <xdr:row>29</xdr:row>
      <xdr:rowOff>60477</xdr:rowOff>
    </xdr:from>
    <xdr:to>
      <xdr:col>21</xdr:col>
      <xdr:colOff>482600</xdr:colOff>
      <xdr:row>36</xdr:row>
      <xdr:rowOff>30239</xdr:rowOff>
    </xdr:to>
    <mc:AlternateContent xmlns:mc="http://schemas.openxmlformats.org/markup-compatibility/2006" xmlns:a14="http://schemas.microsoft.com/office/drawing/2010/main">
      <mc:Choice Requires="a14">
        <xdr:graphicFrame macro="">
          <xdr:nvGraphicFramePr>
            <xdr:cNvPr id="39" name="Department 1">
              <a:extLst>
                <a:ext uri="{FF2B5EF4-FFF2-40B4-BE49-F238E27FC236}">
                  <a16:creationId xmlns:a16="http://schemas.microsoft.com/office/drawing/2014/main" id="{FC137933-702C-4901-888C-1BC921C3C7C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941300" y="5584977"/>
              <a:ext cx="1409700" cy="13032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0.28523</cdr:x>
      <cdr:y>0.51104</cdr:y>
    </cdr:from>
    <cdr:to>
      <cdr:x>0.64026</cdr:x>
      <cdr:y>0.7207</cdr:y>
    </cdr:to>
    <cdr:sp macro="" textlink="'total employee'!$B$8">
      <cdr:nvSpPr>
        <cdr:cNvPr id="2" name="TextBox 1">
          <a:extLst xmlns:a="http://schemas.openxmlformats.org/drawingml/2006/main">
            <a:ext uri="{FF2B5EF4-FFF2-40B4-BE49-F238E27FC236}">
              <a16:creationId xmlns:a16="http://schemas.microsoft.com/office/drawing/2014/main" id="{DFCEDF6E-96DB-73CB-8D4B-C8E29A4BEF12}"/>
            </a:ext>
          </a:extLst>
        </cdr:cNvPr>
        <cdr:cNvSpPr txBox="1"/>
      </cdr:nvSpPr>
      <cdr:spPr>
        <a:xfrm xmlns:a="http://schemas.openxmlformats.org/drawingml/2006/main">
          <a:off x="596901" y="990601"/>
          <a:ext cx="742951" cy="406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13DD6A1C-5A30-49B1-AE78-D6A72F59A29B}" type="TxLink">
            <a:rPr lang="en-US" sz="2400" b="0" i="0" u="none" strike="noStrike" kern="1200">
              <a:solidFill>
                <a:srgbClr val="000000"/>
              </a:solidFill>
              <a:latin typeface="Calibri"/>
              <a:ea typeface="Calibri"/>
              <a:cs typeface="Calibri"/>
            </a:rPr>
            <a:pPr/>
            <a:t>588</a:t>
          </a:fld>
          <a:endParaRPr lang="en-US" sz="2400" kern="1200"/>
        </a:p>
      </cdr:txBody>
    </cdr:sp>
  </cdr:relSizeAnchor>
</c:userShapes>
</file>

<file path=xl/drawings/drawing11.xml><?xml version="1.0" encoding="utf-8"?>
<c:userShapes xmlns:c="http://schemas.openxmlformats.org/drawingml/2006/chart">
  <cdr:relSizeAnchor xmlns:cdr="http://schemas.openxmlformats.org/drawingml/2006/chartDrawing">
    <cdr:from>
      <cdr:x>0.3354</cdr:x>
      <cdr:y>0.37952</cdr:y>
    </cdr:from>
    <cdr:to>
      <cdr:x>0.75776</cdr:x>
      <cdr:y>0.6747</cdr:y>
    </cdr:to>
    <cdr:sp macro="" textlink="">
      <cdr:nvSpPr>
        <cdr:cNvPr id="2" name="TextBox 1">
          <a:extLst xmlns:a="http://schemas.openxmlformats.org/drawingml/2006/main">
            <a:ext uri="{FF2B5EF4-FFF2-40B4-BE49-F238E27FC236}">
              <a16:creationId xmlns:a16="http://schemas.microsoft.com/office/drawing/2014/main" id="{0E254E2A-02D6-05A8-26A7-4738811C3B1D}"/>
            </a:ext>
          </a:extLst>
        </cdr:cNvPr>
        <cdr:cNvSpPr txBox="1"/>
      </cdr:nvSpPr>
      <cdr:spPr>
        <a:xfrm xmlns:a="http://schemas.openxmlformats.org/drawingml/2006/main">
          <a:off x="635000" y="740834"/>
          <a:ext cx="799630" cy="5762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0.3354</cdr:x>
      <cdr:y>0.46988</cdr:y>
    </cdr:from>
    <cdr:to>
      <cdr:x>0.85714</cdr:x>
      <cdr:y>0.74699</cdr:y>
    </cdr:to>
    <cdr:sp macro="" textlink="">
      <cdr:nvSpPr>
        <cdr:cNvPr id="3" name="TextBox 2">
          <a:extLst xmlns:a="http://schemas.openxmlformats.org/drawingml/2006/main">
            <a:ext uri="{FF2B5EF4-FFF2-40B4-BE49-F238E27FC236}">
              <a16:creationId xmlns:a16="http://schemas.microsoft.com/office/drawing/2014/main" id="{9F46E828-65EA-7E5A-ED10-106D9C45CE49}"/>
            </a:ext>
          </a:extLst>
        </cdr:cNvPr>
        <cdr:cNvSpPr txBox="1"/>
      </cdr:nvSpPr>
      <cdr:spPr>
        <a:xfrm xmlns:a="http://schemas.openxmlformats.org/drawingml/2006/main">
          <a:off x="635000" y="917223"/>
          <a:ext cx="987778" cy="5409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0.22981</cdr:x>
      <cdr:y>0.46879</cdr:y>
    </cdr:from>
    <cdr:to>
      <cdr:x>0.63642</cdr:x>
      <cdr:y>0.74454</cdr:y>
    </cdr:to>
    <cdr:sp macro="" textlink="'total employee'!$B$9">
      <cdr:nvSpPr>
        <cdr:cNvPr id="4" name="TextBox 3">
          <a:extLst xmlns:a="http://schemas.openxmlformats.org/drawingml/2006/main">
            <a:ext uri="{FF2B5EF4-FFF2-40B4-BE49-F238E27FC236}">
              <a16:creationId xmlns:a16="http://schemas.microsoft.com/office/drawing/2014/main" id="{B6860337-4793-F891-8479-4A0FF402C83D}"/>
            </a:ext>
          </a:extLst>
        </cdr:cNvPr>
        <cdr:cNvSpPr txBox="1"/>
      </cdr:nvSpPr>
      <cdr:spPr>
        <a:xfrm xmlns:a="http://schemas.openxmlformats.org/drawingml/2006/main">
          <a:off x="429473" y="863600"/>
          <a:ext cx="759860" cy="508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959C454E-0B93-47D2-906B-4143888F7E75}" type="TxLink">
            <a:rPr lang="en-US" sz="2400" b="0" i="0" u="none" strike="noStrike" kern="1200">
              <a:solidFill>
                <a:srgbClr val="000000"/>
              </a:solidFill>
              <a:latin typeface="Calibri"/>
              <a:ea typeface="Calibri"/>
              <a:cs typeface="Calibri"/>
            </a:rPr>
            <a:pPr algn="ctr"/>
            <a:t>882</a:t>
          </a:fld>
          <a:endParaRPr lang="en-US" sz="2400" kern="1200"/>
        </a:p>
      </cdr:txBody>
    </cdr:sp>
  </cdr:relSizeAnchor>
</c:userShapes>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58.490935300928" createdVersion="8" refreshedVersion="8" minRefreshableVersion="3" recordCount="1470" xr:uid="{2EA6482E-6BE3-4679-B048-55A9BCE0F1C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35437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x v="0"/>
    <x v="0"/>
    <x v="0"/>
    <x v="0"/>
    <s v="Yes"/>
    <s v="Y"/>
    <n v="0"/>
    <n v="-2"/>
    <n v="0"/>
    <n v="41"/>
    <x v="0"/>
    <n v="1"/>
    <n v="1"/>
    <n v="0"/>
    <n v="1102"/>
    <n v="1"/>
    <x v="0"/>
    <n v="1"/>
    <n v="2"/>
    <n v="94"/>
    <n v="3"/>
    <n v="2"/>
    <n v="4"/>
    <n v="5993"/>
    <n v="19479"/>
    <n v="8"/>
    <n v="11"/>
    <n v="3"/>
    <n v="1"/>
    <n v="80"/>
    <n v="0"/>
    <n v="8"/>
    <n v="1"/>
    <n v="6"/>
    <n v="4"/>
    <n v="0"/>
    <n v="5"/>
  </r>
  <r>
    <x v="1"/>
    <s v="Travel_Frequently"/>
    <x v="1"/>
    <s v="Current Employees"/>
    <x v="1"/>
    <x v="0"/>
    <x v="1"/>
    <x v="1"/>
    <x v="1"/>
    <x v="1"/>
    <x v="1"/>
    <s v="No"/>
    <s v="Y"/>
    <n v="3"/>
    <n v="-2"/>
    <n v="0"/>
    <n v="49"/>
    <x v="1"/>
    <m/>
    <n v="0"/>
    <n v="1"/>
    <n v="279"/>
    <n v="8"/>
    <x v="1"/>
    <n v="1"/>
    <n v="3"/>
    <n v="61"/>
    <n v="2"/>
    <n v="2"/>
    <n v="2"/>
    <n v="5130"/>
    <n v="24907"/>
    <n v="1"/>
    <n v="23"/>
    <n v="4"/>
    <n v="4"/>
    <n v="80"/>
    <n v="1"/>
    <n v="10"/>
    <n v="3"/>
    <n v="10"/>
    <n v="7"/>
    <n v="1"/>
    <n v="7"/>
  </r>
  <r>
    <x v="0"/>
    <s v="Travel_Rarely"/>
    <x v="0"/>
    <s v="Ex-Employees"/>
    <x v="1"/>
    <x v="1"/>
    <x v="2"/>
    <x v="2"/>
    <x v="1"/>
    <x v="2"/>
    <x v="0"/>
    <s v="Yes"/>
    <s v="Y"/>
    <n v="3"/>
    <n v="-2"/>
    <n v="0"/>
    <n v="37"/>
    <x v="0"/>
    <n v="1"/>
    <n v="1"/>
    <n v="0"/>
    <n v="1373"/>
    <n v="2"/>
    <x v="0"/>
    <n v="1"/>
    <n v="4"/>
    <n v="92"/>
    <n v="2"/>
    <n v="1"/>
    <n v="3"/>
    <n v="2090"/>
    <n v="2396"/>
    <n v="6"/>
    <n v="15"/>
    <n v="3"/>
    <n v="2"/>
    <n v="80"/>
    <n v="0"/>
    <n v="7"/>
    <n v="3"/>
    <n v="0"/>
    <n v="0"/>
    <n v="0"/>
    <n v="0"/>
  </r>
  <r>
    <x v="1"/>
    <s v="Travel_Frequently"/>
    <x v="2"/>
    <s v="Current Employees"/>
    <x v="1"/>
    <x v="0"/>
    <x v="3"/>
    <x v="3"/>
    <x v="0"/>
    <x v="1"/>
    <x v="1"/>
    <s v="Yes"/>
    <s v="Y"/>
    <n v="3"/>
    <n v="-2"/>
    <n v="0"/>
    <n v="33"/>
    <x v="1"/>
    <m/>
    <n v="0"/>
    <n v="1"/>
    <n v="1392"/>
    <n v="3"/>
    <x v="2"/>
    <n v="1"/>
    <n v="4"/>
    <n v="56"/>
    <n v="3"/>
    <n v="1"/>
    <n v="3"/>
    <n v="2909"/>
    <n v="23159"/>
    <n v="1"/>
    <n v="11"/>
    <n v="3"/>
    <n v="3"/>
    <n v="80"/>
    <n v="0"/>
    <n v="8"/>
    <n v="3"/>
    <n v="8"/>
    <n v="7"/>
    <n v="3"/>
    <n v="0"/>
  </r>
  <r>
    <x v="1"/>
    <s v="Travel_Rarely"/>
    <x v="2"/>
    <s v="Current Employees"/>
    <x v="1"/>
    <x v="2"/>
    <x v="4"/>
    <x v="4"/>
    <x v="1"/>
    <x v="2"/>
    <x v="1"/>
    <s v="No"/>
    <s v="Y"/>
    <n v="3"/>
    <n v="-2"/>
    <n v="0"/>
    <n v="27"/>
    <x v="1"/>
    <m/>
    <n v="0"/>
    <n v="1"/>
    <n v="591"/>
    <n v="2"/>
    <x v="1"/>
    <n v="1"/>
    <n v="1"/>
    <n v="40"/>
    <n v="3"/>
    <n v="1"/>
    <n v="2"/>
    <n v="3468"/>
    <n v="16632"/>
    <n v="9"/>
    <n v="12"/>
    <n v="3"/>
    <n v="4"/>
    <n v="80"/>
    <n v="1"/>
    <n v="6"/>
    <n v="3"/>
    <n v="2"/>
    <n v="2"/>
    <n v="2"/>
    <n v="2"/>
  </r>
  <r>
    <x v="1"/>
    <s v="Travel_Frequently"/>
    <x v="2"/>
    <s v="Current Employees"/>
    <x v="1"/>
    <x v="0"/>
    <x v="5"/>
    <x v="5"/>
    <x v="1"/>
    <x v="2"/>
    <x v="0"/>
    <s v="No"/>
    <s v="Y"/>
    <n v="2"/>
    <n v="-2"/>
    <n v="0"/>
    <n v="32"/>
    <x v="1"/>
    <m/>
    <n v="0"/>
    <n v="1"/>
    <n v="1005"/>
    <n v="2"/>
    <x v="0"/>
    <n v="1"/>
    <n v="4"/>
    <n v="79"/>
    <n v="3"/>
    <n v="1"/>
    <n v="2"/>
    <n v="3068"/>
    <n v="11864"/>
    <n v="0"/>
    <n v="13"/>
    <n v="3"/>
    <n v="3"/>
    <n v="80"/>
    <n v="0"/>
    <n v="8"/>
    <n v="2"/>
    <n v="7"/>
    <n v="7"/>
    <n v="3"/>
    <n v="6"/>
  </r>
  <r>
    <x v="1"/>
    <s v="Travel_Rarely"/>
    <x v="3"/>
    <s v="Current Employees"/>
    <x v="1"/>
    <x v="2"/>
    <x v="6"/>
    <x v="6"/>
    <x v="0"/>
    <x v="2"/>
    <x v="1"/>
    <s v="Yes"/>
    <s v="Y"/>
    <n v="3"/>
    <n v="-2"/>
    <n v="0"/>
    <n v="59"/>
    <x v="1"/>
    <m/>
    <n v="0"/>
    <n v="1"/>
    <n v="1324"/>
    <n v="3"/>
    <x v="3"/>
    <n v="1"/>
    <n v="3"/>
    <n v="81"/>
    <n v="4"/>
    <n v="1"/>
    <n v="4"/>
    <n v="2670"/>
    <n v="9964"/>
    <n v="4"/>
    <n v="20"/>
    <n v="4"/>
    <n v="1"/>
    <n v="80"/>
    <n v="3"/>
    <n v="12"/>
    <n v="2"/>
    <n v="1"/>
    <n v="0"/>
    <n v="0"/>
    <n v="0"/>
  </r>
  <r>
    <x v="1"/>
    <s v="Travel_Rarely"/>
    <x v="2"/>
    <s v="Current Employees"/>
    <x v="1"/>
    <x v="0"/>
    <x v="7"/>
    <x v="7"/>
    <x v="1"/>
    <x v="2"/>
    <x v="2"/>
    <s v="No"/>
    <s v="Y"/>
    <n v="2"/>
    <n v="-2"/>
    <n v="0"/>
    <n v="30"/>
    <x v="1"/>
    <m/>
    <n v="0"/>
    <n v="1"/>
    <n v="1358"/>
    <n v="24"/>
    <x v="1"/>
    <n v="1"/>
    <n v="4"/>
    <n v="67"/>
    <n v="3"/>
    <n v="1"/>
    <n v="2"/>
    <n v="2693"/>
    <n v="13335"/>
    <n v="1"/>
    <n v="22"/>
    <n v="4"/>
    <n v="2"/>
    <n v="80"/>
    <n v="1"/>
    <n v="1"/>
    <n v="3"/>
    <n v="1"/>
    <n v="0"/>
    <n v="0"/>
    <n v="0"/>
  </r>
  <r>
    <x v="1"/>
    <s v="Travel_Frequently"/>
    <x v="0"/>
    <s v="Current Employees"/>
    <x v="1"/>
    <x v="0"/>
    <x v="8"/>
    <x v="8"/>
    <x v="1"/>
    <x v="3"/>
    <x v="0"/>
    <s v="No"/>
    <s v="Y"/>
    <n v="2"/>
    <n v="-2"/>
    <n v="0"/>
    <n v="38"/>
    <x v="1"/>
    <m/>
    <n v="0"/>
    <n v="1"/>
    <n v="216"/>
    <n v="23"/>
    <x v="3"/>
    <n v="1"/>
    <n v="4"/>
    <n v="44"/>
    <n v="2"/>
    <n v="3"/>
    <n v="2"/>
    <n v="9526"/>
    <n v="8787"/>
    <n v="0"/>
    <n v="21"/>
    <n v="4"/>
    <n v="2"/>
    <n v="80"/>
    <n v="0"/>
    <n v="10"/>
    <n v="3"/>
    <n v="9"/>
    <n v="7"/>
    <n v="1"/>
    <n v="8"/>
  </r>
  <r>
    <x v="1"/>
    <s v="Travel_Rarely"/>
    <x v="0"/>
    <s v="Current Employees"/>
    <x v="1"/>
    <x v="2"/>
    <x v="9"/>
    <x v="9"/>
    <x v="1"/>
    <x v="4"/>
    <x v="1"/>
    <s v="No"/>
    <s v="Y"/>
    <n v="3"/>
    <n v="-2"/>
    <n v="0"/>
    <n v="36"/>
    <x v="1"/>
    <m/>
    <n v="0"/>
    <n v="1"/>
    <n v="1299"/>
    <n v="27"/>
    <x v="3"/>
    <n v="1"/>
    <n v="3"/>
    <n v="94"/>
    <n v="3"/>
    <n v="2"/>
    <n v="3"/>
    <n v="5237"/>
    <n v="16577"/>
    <n v="6"/>
    <n v="13"/>
    <n v="3"/>
    <n v="2"/>
    <n v="80"/>
    <n v="2"/>
    <n v="17"/>
    <n v="2"/>
    <n v="7"/>
    <n v="7"/>
    <n v="7"/>
    <n v="7"/>
  </r>
  <r>
    <x v="1"/>
    <s v="Travel_Rarely"/>
    <x v="0"/>
    <s v="Current Employees"/>
    <x v="1"/>
    <x v="2"/>
    <x v="10"/>
    <x v="10"/>
    <x v="1"/>
    <x v="2"/>
    <x v="1"/>
    <s v="No"/>
    <s v="Y"/>
    <n v="5"/>
    <n v="-2"/>
    <n v="0"/>
    <n v="35"/>
    <x v="1"/>
    <m/>
    <n v="0"/>
    <n v="1"/>
    <n v="809"/>
    <n v="16"/>
    <x v="3"/>
    <n v="1"/>
    <n v="1"/>
    <n v="84"/>
    <n v="4"/>
    <n v="1"/>
    <n v="2"/>
    <n v="2426"/>
    <n v="16479"/>
    <n v="0"/>
    <n v="13"/>
    <n v="3"/>
    <n v="3"/>
    <n v="80"/>
    <n v="1"/>
    <n v="6"/>
    <n v="3"/>
    <n v="5"/>
    <n v="4"/>
    <n v="0"/>
    <n v="3"/>
  </r>
  <r>
    <x v="1"/>
    <s v="Travel_Rarely"/>
    <x v="2"/>
    <s v="Current Employees"/>
    <x v="1"/>
    <x v="0"/>
    <x v="11"/>
    <x v="11"/>
    <x v="0"/>
    <x v="2"/>
    <x v="0"/>
    <s v="Yes"/>
    <s v="Y"/>
    <n v="3"/>
    <n v="-2"/>
    <n v="0"/>
    <n v="29"/>
    <x v="1"/>
    <m/>
    <n v="0"/>
    <n v="1"/>
    <n v="153"/>
    <n v="15"/>
    <x v="0"/>
    <n v="1"/>
    <n v="4"/>
    <n v="49"/>
    <n v="2"/>
    <n v="2"/>
    <n v="2"/>
    <n v="4193"/>
    <n v="12682"/>
    <n v="0"/>
    <n v="12"/>
    <n v="3"/>
    <n v="4"/>
    <n v="80"/>
    <n v="0"/>
    <n v="10"/>
    <n v="3"/>
    <n v="9"/>
    <n v="5"/>
    <n v="0"/>
    <n v="8"/>
  </r>
  <r>
    <x v="1"/>
    <s v="Travel_Rarely"/>
    <x v="2"/>
    <s v="Current Employees"/>
    <x v="1"/>
    <x v="0"/>
    <x v="12"/>
    <x v="12"/>
    <x v="1"/>
    <x v="1"/>
    <x v="2"/>
    <s v="No"/>
    <s v="Y"/>
    <n v="1"/>
    <n v="-2"/>
    <n v="0"/>
    <n v="31"/>
    <x v="1"/>
    <m/>
    <n v="0"/>
    <n v="1"/>
    <n v="670"/>
    <n v="26"/>
    <x v="1"/>
    <n v="1"/>
    <n v="1"/>
    <n v="31"/>
    <n v="3"/>
    <n v="1"/>
    <n v="2"/>
    <n v="2911"/>
    <n v="15170"/>
    <n v="1"/>
    <n v="17"/>
    <n v="3"/>
    <n v="4"/>
    <n v="80"/>
    <n v="1"/>
    <n v="5"/>
    <n v="2"/>
    <n v="5"/>
    <n v="2"/>
    <n v="4"/>
    <n v="3"/>
  </r>
  <r>
    <x v="1"/>
    <s v="Travel_Rarely"/>
    <x v="2"/>
    <s v="Current Employees"/>
    <x v="1"/>
    <x v="2"/>
    <x v="13"/>
    <x v="13"/>
    <x v="1"/>
    <x v="2"/>
    <x v="2"/>
    <s v="No"/>
    <s v="Y"/>
    <n v="2"/>
    <n v="-2"/>
    <n v="0"/>
    <n v="34"/>
    <x v="1"/>
    <m/>
    <n v="0"/>
    <n v="1"/>
    <n v="1346"/>
    <n v="19"/>
    <x v="0"/>
    <n v="1"/>
    <n v="2"/>
    <n v="93"/>
    <n v="3"/>
    <n v="1"/>
    <n v="4"/>
    <n v="2661"/>
    <n v="8758"/>
    <n v="0"/>
    <n v="11"/>
    <n v="3"/>
    <n v="3"/>
    <n v="80"/>
    <n v="1"/>
    <n v="3"/>
    <n v="3"/>
    <n v="2"/>
    <n v="2"/>
    <n v="1"/>
    <n v="2"/>
  </r>
  <r>
    <x v="0"/>
    <s v="Travel_Rarely"/>
    <x v="2"/>
    <s v="Ex-Employees"/>
    <x v="1"/>
    <x v="0"/>
    <x v="14"/>
    <x v="14"/>
    <x v="1"/>
    <x v="2"/>
    <x v="0"/>
    <s v="Yes"/>
    <s v="Y"/>
    <n v="4"/>
    <n v="-2"/>
    <n v="0"/>
    <n v="28"/>
    <x v="0"/>
    <n v="1"/>
    <n v="1"/>
    <n v="0"/>
    <n v="103"/>
    <n v="24"/>
    <x v="3"/>
    <n v="1"/>
    <n v="3"/>
    <n v="50"/>
    <n v="2"/>
    <n v="1"/>
    <n v="2"/>
    <n v="2028"/>
    <n v="12947"/>
    <n v="5"/>
    <n v="14"/>
    <n v="3"/>
    <n v="2"/>
    <n v="80"/>
    <n v="0"/>
    <n v="6"/>
    <n v="3"/>
    <n v="4"/>
    <n v="2"/>
    <n v="0"/>
    <n v="3"/>
  </r>
  <r>
    <x v="1"/>
    <s v="Travel_Rarely"/>
    <x v="2"/>
    <s v="Current Employees"/>
    <x v="1"/>
    <x v="0"/>
    <x v="15"/>
    <x v="15"/>
    <x v="0"/>
    <x v="3"/>
    <x v="2"/>
    <s v="No"/>
    <s v="Y"/>
    <n v="1"/>
    <n v="-2"/>
    <n v="0"/>
    <n v="29"/>
    <x v="1"/>
    <m/>
    <n v="0"/>
    <n v="1"/>
    <n v="1389"/>
    <n v="21"/>
    <x v="2"/>
    <n v="1"/>
    <n v="2"/>
    <n v="51"/>
    <n v="4"/>
    <n v="3"/>
    <n v="2"/>
    <n v="9980"/>
    <n v="10195"/>
    <n v="1"/>
    <n v="11"/>
    <n v="3"/>
    <n v="3"/>
    <n v="80"/>
    <n v="1"/>
    <n v="10"/>
    <n v="3"/>
    <n v="10"/>
    <n v="9"/>
    <n v="8"/>
    <n v="8"/>
  </r>
  <r>
    <x v="1"/>
    <s v="Travel_Rarely"/>
    <x v="2"/>
    <s v="Current Employees"/>
    <x v="1"/>
    <x v="0"/>
    <x v="16"/>
    <x v="16"/>
    <x v="1"/>
    <x v="1"/>
    <x v="2"/>
    <s v="Yes"/>
    <s v="Y"/>
    <n v="5"/>
    <n v="-2"/>
    <n v="0"/>
    <n v="32"/>
    <x v="1"/>
    <m/>
    <n v="0"/>
    <n v="1"/>
    <n v="334"/>
    <n v="5"/>
    <x v="0"/>
    <n v="1"/>
    <n v="1"/>
    <n v="80"/>
    <n v="4"/>
    <n v="1"/>
    <n v="2"/>
    <n v="3298"/>
    <n v="15053"/>
    <n v="0"/>
    <n v="12"/>
    <n v="3"/>
    <n v="4"/>
    <n v="80"/>
    <n v="2"/>
    <n v="7"/>
    <n v="2"/>
    <n v="6"/>
    <n v="2"/>
    <n v="0"/>
    <n v="5"/>
  </r>
  <r>
    <x v="1"/>
    <s v="Non-Travel"/>
    <x v="4"/>
    <s v="Current Employees"/>
    <x v="1"/>
    <x v="2"/>
    <x v="17"/>
    <x v="17"/>
    <x v="1"/>
    <x v="2"/>
    <x v="2"/>
    <s v="Yes"/>
    <s v="Y"/>
    <n v="2"/>
    <n v="-2"/>
    <n v="0"/>
    <n v="22"/>
    <x v="1"/>
    <m/>
    <n v="0"/>
    <n v="1"/>
    <n v="1123"/>
    <n v="16"/>
    <x v="0"/>
    <n v="1"/>
    <n v="4"/>
    <n v="96"/>
    <n v="4"/>
    <n v="1"/>
    <n v="4"/>
    <n v="2935"/>
    <n v="7324"/>
    <n v="1"/>
    <n v="13"/>
    <n v="3"/>
    <n v="2"/>
    <n v="80"/>
    <n v="2"/>
    <n v="1"/>
    <n v="2"/>
    <n v="1"/>
    <n v="0"/>
    <n v="0"/>
    <n v="0"/>
  </r>
  <r>
    <x v="1"/>
    <s v="Travel_Rarely"/>
    <x v="1"/>
    <s v="Current Employees"/>
    <x v="0"/>
    <x v="0"/>
    <x v="18"/>
    <x v="18"/>
    <x v="0"/>
    <x v="5"/>
    <x v="1"/>
    <s v="No"/>
    <s v="Y"/>
    <n v="3"/>
    <n v="-2"/>
    <n v="0"/>
    <n v="53"/>
    <x v="1"/>
    <m/>
    <n v="0"/>
    <n v="1"/>
    <n v="1219"/>
    <n v="2"/>
    <x v="2"/>
    <n v="1"/>
    <n v="1"/>
    <n v="78"/>
    <n v="2"/>
    <n v="4"/>
    <n v="2"/>
    <n v="15427"/>
    <n v="22021"/>
    <n v="2"/>
    <n v="16"/>
    <n v="3"/>
    <n v="3"/>
    <n v="80"/>
    <n v="0"/>
    <n v="31"/>
    <n v="3"/>
    <n v="25"/>
    <n v="8"/>
    <n v="3"/>
    <n v="7"/>
  </r>
  <r>
    <x v="1"/>
    <s v="Travel_Rarely"/>
    <x v="0"/>
    <s v="Current Employees"/>
    <x v="1"/>
    <x v="0"/>
    <x v="19"/>
    <x v="19"/>
    <x v="1"/>
    <x v="1"/>
    <x v="0"/>
    <s v="Yes"/>
    <s v="Y"/>
    <n v="3"/>
    <n v="-2"/>
    <n v="0"/>
    <n v="38"/>
    <x v="1"/>
    <m/>
    <n v="0"/>
    <n v="1"/>
    <n v="371"/>
    <n v="2"/>
    <x v="3"/>
    <n v="1"/>
    <n v="4"/>
    <n v="45"/>
    <n v="3"/>
    <n v="1"/>
    <n v="2"/>
    <n v="3944"/>
    <n v="4306"/>
    <n v="5"/>
    <n v="11"/>
    <n v="3"/>
    <n v="3"/>
    <n v="80"/>
    <n v="0"/>
    <n v="6"/>
    <n v="3"/>
    <n v="3"/>
    <n v="2"/>
    <n v="1"/>
    <n v="2"/>
  </r>
  <r>
    <x v="1"/>
    <s v="Non-Travel"/>
    <x v="4"/>
    <s v="Current Employees"/>
    <x v="1"/>
    <x v="1"/>
    <x v="20"/>
    <x v="20"/>
    <x v="0"/>
    <x v="3"/>
    <x v="2"/>
    <s v="No"/>
    <s v="Y"/>
    <n v="5"/>
    <n v="-2"/>
    <n v="0"/>
    <n v="24"/>
    <x v="1"/>
    <m/>
    <n v="0"/>
    <n v="1"/>
    <n v="673"/>
    <n v="11"/>
    <x v="0"/>
    <n v="1"/>
    <n v="1"/>
    <n v="96"/>
    <n v="4"/>
    <n v="2"/>
    <n v="3"/>
    <n v="4011"/>
    <n v="8232"/>
    <n v="0"/>
    <n v="18"/>
    <n v="3"/>
    <n v="4"/>
    <n v="80"/>
    <n v="1"/>
    <n v="5"/>
    <n v="2"/>
    <n v="4"/>
    <n v="2"/>
    <n v="1"/>
    <n v="3"/>
  </r>
  <r>
    <x v="0"/>
    <s v="Travel_Rarely"/>
    <x v="0"/>
    <s v="Ex-Employees"/>
    <x v="0"/>
    <x v="0"/>
    <x v="21"/>
    <x v="21"/>
    <x v="1"/>
    <x v="6"/>
    <x v="0"/>
    <s v="No"/>
    <s v="Y"/>
    <n v="4"/>
    <n v="-2"/>
    <n v="0"/>
    <n v="36"/>
    <x v="0"/>
    <n v="1"/>
    <n v="1"/>
    <n v="0"/>
    <n v="1218"/>
    <n v="9"/>
    <x v="2"/>
    <n v="1"/>
    <n v="3"/>
    <n v="82"/>
    <n v="2"/>
    <n v="1"/>
    <n v="2"/>
    <n v="3407"/>
    <n v="6986"/>
    <n v="7"/>
    <n v="23"/>
    <n v="4"/>
    <n v="2"/>
    <n v="80"/>
    <n v="0"/>
    <n v="10"/>
    <n v="3"/>
    <n v="5"/>
    <n v="3"/>
    <n v="0"/>
    <n v="3"/>
  </r>
  <r>
    <x v="1"/>
    <s v="Travel_Rarely"/>
    <x v="2"/>
    <s v="Current Employees"/>
    <x v="1"/>
    <x v="0"/>
    <x v="22"/>
    <x v="22"/>
    <x v="0"/>
    <x v="7"/>
    <x v="0"/>
    <s v="No"/>
    <s v="Y"/>
    <n v="4"/>
    <n v="-2"/>
    <n v="0"/>
    <n v="34"/>
    <x v="1"/>
    <m/>
    <n v="0"/>
    <n v="1"/>
    <n v="419"/>
    <n v="7"/>
    <x v="2"/>
    <n v="1"/>
    <n v="1"/>
    <n v="53"/>
    <n v="3"/>
    <n v="3"/>
    <n v="2"/>
    <n v="11994"/>
    <n v="21293"/>
    <n v="0"/>
    <n v="11"/>
    <n v="3"/>
    <n v="3"/>
    <n v="80"/>
    <n v="0"/>
    <n v="13"/>
    <n v="3"/>
    <n v="12"/>
    <n v="6"/>
    <n v="2"/>
    <n v="11"/>
  </r>
  <r>
    <x v="1"/>
    <s v="Travel_Rarely"/>
    <x v="4"/>
    <s v="Current Employees"/>
    <x v="1"/>
    <x v="0"/>
    <x v="23"/>
    <x v="23"/>
    <x v="1"/>
    <x v="1"/>
    <x v="0"/>
    <s v="No"/>
    <s v="Y"/>
    <n v="6"/>
    <n v="-2"/>
    <n v="0"/>
    <n v="21"/>
    <x v="1"/>
    <m/>
    <n v="0"/>
    <n v="1"/>
    <n v="391"/>
    <n v="15"/>
    <x v="0"/>
    <n v="1"/>
    <n v="3"/>
    <n v="96"/>
    <n v="3"/>
    <n v="1"/>
    <n v="2"/>
    <n v="1232"/>
    <n v="19281"/>
    <n v="1"/>
    <n v="14"/>
    <n v="3"/>
    <n v="4"/>
    <n v="80"/>
    <n v="0"/>
    <n v="0"/>
    <n v="3"/>
    <n v="0"/>
    <n v="0"/>
    <n v="0"/>
    <n v="0"/>
  </r>
  <r>
    <x v="0"/>
    <s v="Travel_Rarely"/>
    <x v="2"/>
    <s v="Ex-Employees"/>
    <x v="1"/>
    <x v="2"/>
    <x v="24"/>
    <x v="24"/>
    <x v="1"/>
    <x v="1"/>
    <x v="0"/>
    <s v="No"/>
    <s v="Y"/>
    <n v="2"/>
    <n v="-2"/>
    <n v="0"/>
    <n v="34"/>
    <x v="0"/>
    <n v="1"/>
    <n v="1"/>
    <n v="0"/>
    <n v="699"/>
    <n v="6"/>
    <x v="1"/>
    <n v="1"/>
    <n v="2"/>
    <n v="83"/>
    <n v="3"/>
    <n v="1"/>
    <n v="4"/>
    <n v="2960"/>
    <n v="17102"/>
    <n v="2"/>
    <n v="11"/>
    <n v="3"/>
    <n v="3"/>
    <n v="80"/>
    <n v="0"/>
    <n v="8"/>
    <n v="3"/>
    <n v="4"/>
    <n v="2"/>
    <n v="1"/>
    <n v="3"/>
  </r>
  <r>
    <x v="1"/>
    <s v="Travel_Rarely"/>
    <x v="1"/>
    <s v="Current Employees"/>
    <x v="1"/>
    <x v="1"/>
    <x v="25"/>
    <x v="25"/>
    <x v="0"/>
    <x v="5"/>
    <x v="2"/>
    <s v="No"/>
    <s v="Y"/>
    <n v="3"/>
    <n v="-2"/>
    <n v="0"/>
    <n v="53"/>
    <x v="1"/>
    <m/>
    <n v="0"/>
    <n v="1"/>
    <n v="1282"/>
    <n v="5"/>
    <x v="3"/>
    <n v="1"/>
    <n v="3"/>
    <n v="58"/>
    <n v="3"/>
    <n v="5"/>
    <n v="3"/>
    <n v="19094"/>
    <n v="10735"/>
    <n v="4"/>
    <n v="11"/>
    <n v="3"/>
    <n v="4"/>
    <n v="80"/>
    <n v="1"/>
    <n v="26"/>
    <n v="2"/>
    <n v="14"/>
    <n v="13"/>
    <n v="4"/>
    <n v="8"/>
  </r>
  <r>
    <x v="0"/>
    <s v="Travel_Frequently"/>
    <x v="2"/>
    <s v="Ex-Employees"/>
    <x v="1"/>
    <x v="0"/>
    <x v="26"/>
    <x v="26"/>
    <x v="0"/>
    <x v="1"/>
    <x v="0"/>
    <s v="Yes"/>
    <s v="Y"/>
    <n v="5"/>
    <n v="-2"/>
    <n v="0"/>
    <n v="32"/>
    <x v="0"/>
    <n v="1"/>
    <n v="1"/>
    <n v="0"/>
    <n v="1125"/>
    <n v="16"/>
    <x v="1"/>
    <n v="1"/>
    <n v="2"/>
    <n v="72"/>
    <n v="1"/>
    <n v="1"/>
    <n v="2"/>
    <n v="3919"/>
    <n v="4681"/>
    <n v="1"/>
    <n v="22"/>
    <n v="4"/>
    <n v="2"/>
    <n v="80"/>
    <n v="0"/>
    <n v="10"/>
    <n v="3"/>
    <n v="10"/>
    <n v="2"/>
    <n v="6"/>
    <n v="7"/>
  </r>
  <r>
    <x v="1"/>
    <s v="Travel_Rarely"/>
    <x v="0"/>
    <s v="Current Employees"/>
    <x v="0"/>
    <x v="3"/>
    <x v="27"/>
    <x v="27"/>
    <x v="1"/>
    <x v="0"/>
    <x v="1"/>
    <s v="No"/>
    <s v="Y"/>
    <n v="2"/>
    <n v="-2"/>
    <n v="0"/>
    <n v="42"/>
    <x v="1"/>
    <m/>
    <n v="0"/>
    <n v="1"/>
    <n v="691"/>
    <n v="8"/>
    <x v="2"/>
    <n v="1"/>
    <n v="3"/>
    <n v="48"/>
    <n v="3"/>
    <n v="2"/>
    <n v="3"/>
    <n v="6825"/>
    <n v="21173"/>
    <n v="0"/>
    <n v="11"/>
    <n v="3"/>
    <n v="4"/>
    <n v="80"/>
    <n v="1"/>
    <n v="10"/>
    <n v="3"/>
    <n v="9"/>
    <n v="7"/>
    <n v="4"/>
    <n v="2"/>
  </r>
  <r>
    <x v="1"/>
    <s v="Travel_Rarely"/>
    <x v="0"/>
    <s v="Current Employees"/>
    <x v="1"/>
    <x v="2"/>
    <x v="28"/>
    <x v="28"/>
    <x v="0"/>
    <x v="4"/>
    <x v="1"/>
    <s v="No"/>
    <s v="Y"/>
    <n v="4"/>
    <n v="-2"/>
    <n v="0"/>
    <n v="44"/>
    <x v="1"/>
    <m/>
    <n v="0"/>
    <n v="1"/>
    <n v="477"/>
    <n v="7"/>
    <x v="2"/>
    <n v="1"/>
    <n v="1"/>
    <n v="42"/>
    <n v="2"/>
    <n v="3"/>
    <n v="4"/>
    <n v="10248"/>
    <n v="2094"/>
    <n v="3"/>
    <n v="14"/>
    <n v="3"/>
    <n v="4"/>
    <n v="80"/>
    <n v="1"/>
    <n v="24"/>
    <n v="3"/>
    <n v="22"/>
    <n v="6"/>
    <n v="5"/>
    <n v="17"/>
  </r>
  <r>
    <x v="1"/>
    <s v="Travel_Rarely"/>
    <x v="1"/>
    <s v="Current Employees"/>
    <x v="0"/>
    <x v="3"/>
    <x v="29"/>
    <x v="29"/>
    <x v="0"/>
    <x v="5"/>
    <x v="0"/>
    <s v="No"/>
    <s v="Y"/>
    <n v="2"/>
    <n v="-2"/>
    <n v="0"/>
    <n v="46"/>
    <x v="1"/>
    <m/>
    <n v="0"/>
    <n v="1"/>
    <n v="705"/>
    <n v="2"/>
    <x v="2"/>
    <n v="1"/>
    <n v="2"/>
    <n v="83"/>
    <n v="3"/>
    <n v="5"/>
    <n v="4"/>
    <n v="18947"/>
    <n v="22822"/>
    <n v="3"/>
    <n v="12"/>
    <n v="3"/>
    <n v="4"/>
    <n v="80"/>
    <n v="0"/>
    <n v="22"/>
    <n v="2"/>
    <n v="2"/>
    <n v="2"/>
    <n v="2"/>
    <n v="1"/>
  </r>
  <r>
    <x v="1"/>
    <s v="Travel_Rarely"/>
    <x v="2"/>
    <s v="Current Employees"/>
    <x v="1"/>
    <x v="2"/>
    <x v="30"/>
    <x v="30"/>
    <x v="1"/>
    <x v="2"/>
    <x v="0"/>
    <s v="No"/>
    <s v="Y"/>
    <n v="3"/>
    <n v="-2"/>
    <n v="0"/>
    <n v="33"/>
    <x v="1"/>
    <m/>
    <n v="0"/>
    <n v="1"/>
    <n v="924"/>
    <n v="2"/>
    <x v="3"/>
    <n v="1"/>
    <n v="3"/>
    <n v="78"/>
    <n v="3"/>
    <n v="1"/>
    <n v="4"/>
    <n v="2496"/>
    <n v="6670"/>
    <n v="4"/>
    <n v="11"/>
    <n v="3"/>
    <n v="4"/>
    <n v="80"/>
    <n v="0"/>
    <n v="7"/>
    <n v="3"/>
    <n v="1"/>
    <n v="1"/>
    <n v="0"/>
    <n v="0"/>
  </r>
  <r>
    <x v="1"/>
    <s v="Travel_Rarely"/>
    <x v="0"/>
    <s v="Current Employees"/>
    <x v="1"/>
    <x v="1"/>
    <x v="31"/>
    <x v="31"/>
    <x v="1"/>
    <x v="4"/>
    <x v="1"/>
    <s v="Yes"/>
    <s v="Y"/>
    <n v="5"/>
    <n v="-2"/>
    <n v="0"/>
    <n v="44"/>
    <x v="1"/>
    <m/>
    <n v="0"/>
    <n v="1"/>
    <n v="1459"/>
    <n v="10"/>
    <x v="2"/>
    <n v="1"/>
    <n v="4"/>
    <n v="41"/>
    <n v="3"/>
    <n v="2"/>
    <n v="4"/>
    <n v="6465"/>
    <n v="19121"/>
    <n v="2"/>
    <n v="13"/>
    <n v="3"/>
    <n v="4"/>
    <n v="80"/>
    <n v="0"/>
    <n v="9"/>
    <n v="4"/>
    <n v="4"/>
    <n v="2"/>
    <n v="1"/>
    <n v="3"/>
  </r>
  <r>
    <x v="1"/>
    <s v="Travel_Rarely"/>
    <x v="2"/>
    <s v="Current Employees"/>
    <x v="1"/>
    <x v="2"/>
    <x v="32"/>
    <x v="32"/>
    <x v="1"/>
    <x v="2"/>
    <x v="0"/>
    <s v="No"/>
    <s v="Y"/>
    <n v="5"/>
    <n v="-2"/>
    <n v="0"/>
    <n v="30"/>
    <x v="1"/>
    <m/>
    <n v="0"/>
    <n v="1"/>
    <n v="125"/>
    <n v="9"/>
    <x v="0"/>
    <n v="1"/>
    <n v="4"/>
    <n v="83"/>
    <n v="2"/>
    <n v="1"/>
    <n v="3"/>
    <n v="2206"/>
    <n v="16117"/>
    <n v="1"/>
    <n v="13"/>
    <n v="3"/>
    <n v="1"/>
    <n v="80"/>
    <n v="0"/>
    <n v="10"/>
    <n v="3"/>
    <n v="10"/>
    <n v="0"/>
    <n v="1"/>
    <n v="8"/>
  </r>
  <r>
    <x v="0"/>
    <s v="Travel_Rarely"/>
    <x v="0"/>
    <s v="Ex-Employees"/>
    <x v="0"/>
    <x v="4"/>
    <x v="33"/>
    <x v="33"/>
    <x v="1"/>
    <x v="6"/>
    <x v="1"/>
    <s v="No"/>
    <s v="Y"/>
    <n v="6"/>
    <n v="-2"/>
    <n v="0"/>
    <n v="39"/>
    <x v="0"/>
    <n v="1"/>
    <n v="1"/>
    <n v="0"/>
    <n v="895"/>
    <n v="5"/>
    <x v="3"/>
    <n v="1"/>
    <n v="4"/>
    <n v="56"/>
    <n v="3"/>
    <n v="2"/>
    <n v="4"/>
    <n v="2086"/>
    <n v="3335"/>
    <n v="3"/>
    <n v="14"/>
    <n v="3"/>
    <n v="3"/>
    <n v="80"/>
    <n v="1"/>
    <n v="19"/>
    <n v="4"/>
    <n v="1"/>
    <n v="0"/>
    <n v="0"/>
    <n v="0"/>
  </r>
  <r>
    <x v="0"/>
    <s v="Travel_Rarely"/>
    <x v="4"/>
    <s v="Ex-Employees"/>
    <x v="1"/>
    <x v="2"/>
    <x v="34"/>
    <x v="34"/>
    <x v="1"/>
    <x v="1"/>
    <x v="1"/>
    <s v="Yes"/>
    <s v="Y"/>
    <n v="2"/>
    <n v="-2"/>
    <n v="0"/>
    <n v="24"/>
    <x v="0"/>
    <n v="1"/>
    <n v="1"/>
    <n v="0"/>
    <n v="813"/>
    <n v="1"/>
    <x v="3"/>
    <n v="1"/>
    <n v="2"/>
    <n v="61"/>
    <n v="3"/>
    <n v="1"/>
    <n v="4"/>
    <n v="2293"/>
    <n v="3020"/>
    <n v="2"/>
    <n v="16"/>
    <n v="3"/>
    <n v="1"/>
    <n v="80"/>
    <n v="1"/>
    <n v="6"/>
    <n v="2"/>
    <n v="2"/>
    <n v="0"/>
    <n v="2"/>
    <n v="0"/>
  </r>
  <r>
    <x v="1"/>
    <s v="Travel_Rarely"/>
    <x v="0"/>
    <s v="Current Employees"/>
    <x v="1"/>
    <x v="2"/>
    <x v="35"/>
    <x v="35"/>
    <x v="0"/>
    <x v="1"/>
    <x v="2"/>
    <s v="No"/>
    <s v="Y"/>
    <n v="3"/>
    <n v="-2"/>
    <n v="0"/>
    <n v="43"/>
    <x v="1"/>
    <m/>
    <n v="0"/>
    <n v="1"/>
    <n v="1273"/>
    <n v="2"/>
    <x v="0"/>
    <n v="1"/>
    <n v="4"/>
    <n v="72"/>
    <n v="4"/>
    <n v="1"/>
    <n v="3"/>
    <n v="2645"/>
    <n v="21923"/>
    <n v="1"/>
    <n v="12"/>
    <n v="3"/>
    <n v="4"/>
    <n v="80"/>
    <n v="2"/>
    <n v="6"/>
    <n v="2"/>
    <n v="5"/>
    <n v="3"/>
    <n v="1"/>
    <n v="4"/>
  </r>
  <r>
    <x v="0"/>
    <s v="Travel_Rarely"/>
    <x v="1"/>
    <s v="Ex-Employees"/>
    <x v="0"/>
    <x v="3"/>
    <x v="36"/>
    <x v="36"/>
    <x v="1"/>
    <x v="6"/>
    <x v="1"/>
    <s v="Yes"/>
    <s v="Y"/>
    <n v="2"/>
    <n v="-2"/>
    <n v="0"/>
    <n v="50"/>
    <x v="0"/>
    <n v="1"/>
    <n v="1"/>
    <n v="0"/>
    <n v="869"/>
    <n v="3"/>
    <x v="0"/>
    <n v="1"/>
    <n v="1"/>
    <n v="86"/>
    <n v="2"/>
    <n v="1"/>
    <n v="3"/>
    <n v="2683"/>
    <n v="3810"/>
    <n v="1"/>
    <n v="14"/>
    <n v="3"/>
    <n v="3"/>
    <n v="80"/>
    <n v="0"/>
    <n v="3"/>
    <n v="3"/>
    <n v="3"/>
    <n v="2"/>
    <n v="0"/>
    <n v="2"/>
  </r>
  <r>
    <x v="1"/>
    <s v="Travel_Rarely"/>
    <x v="0"/>
    <s v="Current Employees"/>
    <x v="0"/>
    <x v="3"/>
    <x v="37"/>
    <x v="37"/>
    <x v="0"/>
    <x v="6"/>
    <x v="1"/>
    <s v="No"/>
    <s v="Y"/>
    <n v="3"/>
    <n v="-2"/>
    <n v="0"/>
    <n v="35"/>
    <x v="1"/>
    <m/>
    <n v="0"/>
    <n v="1"/>
    <n v="890"/>
    <n v="2"/>
    <x v="3"/>
    <n v="1"/>
    <n v="4"/>
    <n v="97"/>
    <n v="3"/>
    <n v="1"/>
    <n v="4"/>
    <n v="2014"/>
    <n v="9687"/>
    <n v="1"/>
    <n v="13"/>
    <n v="3"/>
    <n v="1"/>
    <n v="80"/>
    <n v="0"/>
    <n v="2"/>
    <n v="3"/>
    <n v="2"/>
    <n v="2"/>
    <n v="2"/>
    <n v="2"/>
  </r>
  <r>
    <x v="1"/>
    <s v="Travel_Rarely"/>
    <x v="0"/>
    <s v="Current Employees"/>
    <x v="1"/>
    <x v="0"/>
    <x v="38"/>
    <x v="38"/>
    <x v="0"/>
    <x v="1"/>
    <x v="1"/>
    <s v="Yes"/>
    <s v="Y"/>
    <n v="3"/>
    <n v="-2"/>
    <n v="0"/>
    <n v="36"/>
    <x v="1"/>
    <m/>
    <n v="0"/>
    <n v="1"/>
    <n v="852"/>
    <n v="5"/>
    <x v="2"/>
    <n v="1"/>
    <n v="2"/>
    <n v="82"/>
    <n v="2"/>
    <n v="1"/>
    <n v="2"/>
    <n v="3419"/>
    <n v="13072"/>
    <n v="9"/>
    <n v="14"/>
    <n v="3"/>
    <n v="4"/>
    <n v="80"/>
    <n v="1"/>
    <n v="6"/>
    <n v="4"/>
    <n v="1"/>
    <n v="1"/>
    <n v="0"/>
    <n v="0"/>
  </r>
  <r>
    <x v="1"/>
    <s v="Travel_Frequently"/>
    <x v="2"/>
    <s v="Current Employees"/>
    <x v="0"/>
    <x v="0"/>
    <x v="39"/>
    <x v="39"/>
    <x v="0"/>
    <x v="0"/>
    <x v="1"/>
    <s v="No"/>
    <s v="Y"/>
    <n v="3"/>
    <n v="-2"/>
    <n v="0"/>
    <n v="33"/>
    <x v="1"/>
    <m/>
    <n v="0"/>
    <n v="1"/>
    <n v="1141"/>
    <n v="1"/>
    <x v="3"/>
    <n v="1"/>
    <n v="3"/>
    <n v="42"/>
    <n v="4"/>
    <n v="2"/>
    <n v="2"/>
    <n v="5376"/>
    <n v="3193"/>
    <n v="2"/>
    <n v="19"/>
    <n v="3"/>
    <n v="1"/>
    <n v="80"/>
    <n v="2"/>
    <n v="10"/>
    <n v="3"/>
    <n v="5"/>
    <n v="3"/>
    <n v="1"/>
    <n v="3"/>
  </r>
  <r>
    <x v="1"/>
    <s v="Travel_Rarely"/>
    <x v="0"/>
    <s v="Current Employees"/>
    <x v="1"/>
    <x v="1"/>
    <x v="40"/>
    <x v="40"/>
    <x v="1"/>
    <x v="2"/>
    <x v="2"/>
    <s v="No"/>
    <s v="Y"/>
    <n v="3"/>
    <n v="-2"/>
    <n v="0"/>
    <n v="35"/>
    <x v="1"/>
    <m/>
    <n v="0"/>
    <n v="1"/>
    <n v="464"/>
    <n v="4"/>
    <x v="0"/>
    <n v="1"/>
    <n v="3"/>
    <n v="75"/>
    <n v="3"/>
    <n v="1"/>
    <n v="4"/>
    <n v="1951"/>
    <n v="10910"/>
    <n v="1"/>
    <n v="12"/>
    <n v="3"/>
    <n v="3"/>
    <n v="80"/>
    <n v="1"/>
    <n v="1"/>
    <n v="3"/>
    <n v="1"/>
    <n v="0"/>
    <n v="0"/>
    <n v="0"/>
  </r>
  <r>
    <x v="1"/>
    <s v="Travel_Rarely"/>
    <x v="2"/>
    <s v="Current Employees"/>
    <x v="1"/>
    <x v="0"/>
    <x v="41"/>
    <x v="41"/>
    <x v="0"/>
    <x v="2"/>
    <x v="2"/>
    <s v="No"/>
    <s v="Y"/>
    <n v="6"/>
    <n v="-2"/>
    <n v="0"/>
    <n v="27"/>
    <x v="1"/>
    <m/>
    <n v="0"/>
    <n v="1"/>
    <n v="1240"/>
    <n v="2"/>
    <x v="2"/>
    <n v="1"/>
    <n v="4"/>
    <n v="33"/>
    <n v="3"/>
    <n v="1"/>
    <n v="2"/>
    <n v="2341"/>
    <n v="19715"/>
    <n v="1"/>
    <n v="13"/>
    <n v="3"/>
    <n v="4"/>
    <n v="80"/>
    <n v="1"/>
    <n v="1"/>
    <n v="3"/>
    <n v="1"/>
    <n v="0"/>
    <n v="0"/>
    <n v="0"/>
  </r>
  <r>
    <x v="0"/>
    <s v="Travel_Rarely"/>
    <x v="2"/>
    <s v="Ex-Employees"/>
    <x v="1"/>
    <x v="0"/>
    <x v="42"/>
    <x v="42"/>
    <x v="1"/>
    <x v="2"/>
    <x v="0"/>
    <s v="No"/>
    <s v="Y"/>
    <n v="2"/>
    <n v="-2"/>
    <n v="0"/>
    <n v="26"/>
    <x v="0"/>
    <n v="1"/>
    <n v="1"/>
    <n v="0"/>
    <n v="1357"/>
    <n v="25"/>
    <x v="3"/>
    <n v="1"/>
    <n v="1"/>
    <n v="48"/>
    <n v="1"/>
    <n v="1"/>
    <n v="2"/>
    <n v="2293"/>
    <n v="10558"/>
    <n v="1"/>
    <n v="12"/>
    <n v="3"/>
    <n v="3"/>
    <n v="80"/>
    <n v="0"/>
    <n v="1"/>
    <n v="2"/>
    <n v="1"/>
    <n v="0"/>
    <n v="0"/>
    <n v="1"/>
  </r>
  <r>
    <x v="1"/>
    <s v="Travel_Frequently"/>
    <x v="2"/>
    <s v="Current Employees"/>
    <x v="0"/>
    <x v="0"/>
    <x v="43"/>
    <x v="43"/>
    <x v="1"/>
    <x v="0"/>
    <x v="0"/>
    <s v="No"/>
    <s v="Y"/>
    <n v="0"/>
    <n v="-2"/>
    <n v="0"/>
    <n v="27"/>
    <x v="1"/>
    <m/>
    <n v="0"/>
    <n v="1"/>
    <n v="994"/>
    <n v="8"/>
    <x v="3"/>
    <n v="1"/>
    <n v="4"/>
    <n v="37"/>
    <n v="3"/>
    <n v="3"/>
    <n v="2"/>
    <n v="8726"/>
    <n v="2975"/>
    <n v="1"/>
    <n v="15"/>
    <n v="3"/>
    <n v="4"/>
    <n v="80"/>
    <n v="0"/>
    <n v="9"/>
    <n v="3"/>
    <n v="9"/>
    <n v="8"/>
    <n v="1"/>
    <n v="7"/>
  </r>
  <r>
    <x v="1"/>
    <s v="Travel_Frequently"/>
    <x v="2"/>
    <s v="Current Employees"/>
    <x v="1"/>
    <x v="2"/>
    <x v="44"/>
    <x v="44"/>
    <x v="0"/>
    <x v="2"/>
    <x v="0"/>
    <s v="No"/>
    <s v="Y"/>
    <n v="2"/>
    <n v="-2"/>
    <n v="0"/>
    <n v="30"/>
    <x v="1"/>
    <m/>
    <n v="0"/>
    <n v="1"/>
    <n v="721"/>
    <n v="1"/>
    <x v="0"/>
    <n v="1"/>
    <n v="3"/>
    <n v="58"/>
    <n v="3"/>
    <n v="2"/>
    <n v="4"/>
    <n v="4011"/>
    <n v="10781"/>
    <n v="1"/>
    <n v="23"/>
    <n v="4"/>
    <n v="4"/>
    <n v="80"/>
    <n v="0"/>
    <n v="12"/>
    <n v="3"/>
    <n v="12"/>
    <n v="8"/>
    <n v="3"/>
    <n v="7"/>
  </r>
  <r>
    <x v="0"/>
    <s v="Travel_Rarely"/>
    <x v="0"/>
    <s v="Ex-Employees"/>
    <x v="1"/>
    <x v="4"/>
    <x v="45"/>
    <x v="45"/>
    <x v="0"/>
    <x v="7"/>
    <x v="1"/>
    <s v="No"/>
    <s v="Y"/>
    <n v="0"/>
    <n v="-2"/>
    <n v="0"/>
    <n v="41"/>
    <x v="0"/>
    <n v="1"/>
    <n v="1"/>
    <n v="0"/>
    <n v="1360"/>
    <n v="12"/>
    <x v="3"/>
    <n v="1"/>
    <n v="2"/>
    <n v="49"/>
    <n v="3"/>
    <n v="5"/>
    <n v="3"/>
    <n v="19545"/>
    <n v="16280"/>
    <n v="1"/>
    <n v="12"/>
    <n v="3"/>
    <n v="4"/>
    <n v="80"/>
    <n v="0"/>
    <n v="23"/>
    <n v="3"/>
    <n v="22"/>
    <n v="15"/>
    <n v="15"/>
    <n v="8"/>
  </r>
  <r>
    <x v="1"/>
    <s v="Non-Travel"/>
    <x v="2"/>
    <s v="Current Employees"/>
    <x v="0"/>
    <x v="3"/>
    <x v="46"/>
    <x v="46"/>
    <x v="1"/>
    <x v="0"/>
    <x v="0"/>
    <s v="No"/>
    <s v="Y"/>
    <n v="2"/>
    <n v="-2"/>
    <n v="0"/>
    <n v="34"/>
    <x v="1"/>
    <m/>
    <n v="0"/>
    <n v="1"/>
    <n v="1065"/>
    <n v="23"/>
    <x v="2"/>
    <n v="1"/>
    <n v="2"/>
    <n v="72"/>
    <n v="3"/>
    <n v="2"/>
    <n v="3"/>
    <n v="4568"/>
    <n v="10034"/>
    <n v="0"/>
    <n v="20"/>
    <n v="4"/>
    <n v="3"/>
    <n v="80"/>
    <n v="0"/>
    <n v="10"/>
    <n v="3"/>
    <n v="9"/>
    <n v="5"/>
    <n v="8"/>
    <n v="7"/>
  </r>
  <r>
    <x v="1"/>
    <s v="Travel_Rarely"/>
    <x v="0"/>
    <s v="Current Employees"/>
    <x v="1"/>
    <x v="0"/>
    <x v="47"/>
    <x v="47"/>
    <x v="1"/>
    <x v="1"/>
    <x v="1"/>
    <s v="No"/>
    <s v="Y"/>
    <n v="1"/>
    <n v="-2"/>
    <n v="0"/>
    <n v="37"/>
    <x v="1"/>
    <m/>
    <n v="0"/>
    <n v="1"/>
    <n v="408"/>
    <n v="19"/>
    <x v="0"/>
    <n v="1"/>
    <n v="2"/>
    <n v="73"/>
    <n v="3"/>
    <n v="1"/>
    <n v="2"/>
    <n v="3022"/>
    <n v="10227"/>
    <n v="4"/>
    <n v="21"/>
    <n v="4"/>
    <n v="1"/>
    <n v="80"/>
    <n v="0"/>
    <n v="8"/>
    <n v="3"/>
    <n v="1"/>
    <n v="0"/>
    <n v="0"/>
    <n v="0"/>
  </r>
  <r>
    <x v="1"/>
    <s v="Travel_Frequently"/>
    <x v="1"/>
    <s v="Current Employees"/>
    <x v="0"/>
    <x v="3"/>
    <x v="48"/>
    <x v="48"/>
    <x v="1"/>
    <x v="0"/>
    <x v="0"/>
    <s v="Yes"/>
    <s v="Y"/>
    <n v="4"/>
    <n v="-2"/>
    <n v="0"/>
    <n v="46"/>
    <x v="1"/>
    <m/>
    <n v="0"/>
    <n v="1"/>
    <n v="1211"/>
    <n v="5"/>
    <x v="2"/>
    <n v="1"/>
    <n v="1"/>
    <n v="98"/>
    <n v="3"/>
    <n v="2"/>
    <n v="4"/>
    <n v="5772"/>
    <n v="20445"/>
    <n v="4"/>
    <n v="21"/>
    <n v="4"/>
    <n v="3"/>
    <n v="80"/>
    <n v="0"/>
    <n v="14"/>
    <n v="3"/>
    <n v="9"/>
    <n v="6"/>
    <n v="0"/>
    <n v="8"/>
  </r>
  <r>
    <x v="1"/>
    <s v="Travel_Rarely"/>
    <x v="0"/>
    <s v="Current Employees"/>
    <x v="1"/>
    <x v="0"/>
    <x v="49"/>
    <x v="49"/>
    <x v="1"/>
    <x v="2"/>
    <x v="1"/>
    <s v="No"/>
    <s v="Y"/>
    <n v="2"/>
    <n v="-2"/>
    <n v="0"/>
    <n v="35"/>
    <x v="1"/>
    <m/>
    <n v="0"/>
    <n v="1"/>
    <n v="1229"/>
    <n v="8"/>
    <x v="1"/>
    <n v="1"/>
    <n v="4"/>
    <n v="36"/>
    <n v="4"/>
    <n v="1"/>
    <n v="2"/>
    <n v="2269"/>
    <n v="4892"/>
    <n v="1"/>
    <n v="19"/>
    <n v="3"/>
    <n v="4"/>
    <n v="80"/>
    <n v="0"/>
    <n v="1"/>
    <n v="3"/>
    <n v="1"/>
    <n v="0"/>
    <n v="0"/>
    <n v="1"/>
  </r>
  <r>
    <x v="0"/>
    <s v="Travel_Rarely"/>
    <x v="1"/>
    <s v="Ex-Employees"/>
    <x v="1"/>
    <x v="0"/>
    <x v="50"/>
    <x v="50"/>
    <x v="1"/>
    <x v="2"/>
    <x v="0"/>
    <s v="Yes"/>
    <s v="Y"/>
    <n v="2"/>
    <n v="-2"/>
    <n v="0"/>
    <n v="48"/>
    <x v="0"/>
    <n v="1"/>
    <n v="1"/>
    <n v="0"/>
    <n v="626"/>
    <n v="1"/>
    <x v="0"/>
    <n v="1"/>
    <n v="1"/>
    <n v="98"/>
    <n v="2"/>
    <n v="3"/>
    <n v="2"/>
    <n v="5381"/>
    <n v="19294"/>
    <n v="9"/>
    <n v="13"/>
    <n v="3"/>
    <n v="4"/>
    <n v="80"/>
    <n v="0"/>
    <n v="23"/>
    <n v="3"/>
    <n v="1"/>
    <n v="0"/>
    <n v="0"/>
    <n v="0"/>
  </r>
  <r>
    <x v="0"/>
    <s v="Travel_Rarely"/>
    <x v="2"/>
    <s v="Ex-Employees"/>
    <x v="1"/>
    <x v="4"/>
    <x v="51"/>
    <x v="51"/>
    <x v="1"/>
    <x v="2"/>
    <x v="0"/>
    <s v="Yes"/>
    <s v="Y"/>
    <n v="3"/>
    <n v="-2"/>
    <n v="0"/>
    <n v="28"/>
    <x v="0"/>
    <n v="1"/>
    <n v="1"/>
    <n v="0"/>
    <n v="1434"/>
    <n v="5"/>
    <x v="2"/>
    <n v="1"/>
    <n v="3"/>
    <n v="50"/>
    <n v="3"/>
    <n v="1"/>
    <n v="3"/>
    <n v="3441"/>
    <n v="11179"/>
    <n v="1"/>
    <n v="13"/>
    <n v="3"/>
    <n v="3"/>
    <n v="80"/>
    <n v="0"/>
    <n v="2"/>
    <n v="2"/>
    <n v="2"/>
    <n v="2"/>
    <n v="2"/>
    <n v="2"/>
  </r>
  <r>
    <x v="1"/>
    <s v="Travel_Rarely"/>
    <x v="0"/>
    <s v="Current Employees"/>
    <x v="0"/>
    <x v="3"/>
    <x v="52"/>
    <x v="52"/>
    <x v="0"/>
    <x v="0"/>
    <x v="2"/>
    <s v="Yes"/>
    <s v="Y"/>
    <n v="2"/>
    <n v="-2"/>
    <n v="0"/>
    <n v="44"/>
    <x v="1"/>
    <m/>
    <n v="0"/>
    <n v="1"/>
    <n v="1488"/>
    <n v="1"/>
    <x v="4"/>
    <n v="1"/>
    <n v="2"/>
    <n v="75"/>
    <n v="3"/>
    <n v="2"/>
    <n v="4"/>
    <n v="5454"/>
    <n v="4009"/>
    <n v="5"/>
    <n v="21"/>
    <n v="4"/>
    <n v="3"/>
    <n v="80"/>
    <n v="1"/>
    <n v="9"/>
    <n v="2"/>
    <n v="4"/>
    <n v="3"/>
    <n v="1"/>
    <n v="3"/>
  </r>
  <r>
    <x v="1"/>
    <s v="Non-Travel"/>
    <x v="0"/>
    <s v="Current Employees"/>
    <x v="1"/>
    <x v="2"/>
    <x v="53"/>
    <x v="53"/>
    <x v="1"/>
    <x v="4"/>
    <x v="1"/>
    <s v="Yes"/>
    <s v="Y"/>
    <n v="3"/>
    <n v="-2"/>
    <n v="0"/>
    <n v="35"/>
    <x v="1"/>
    <m/>
    <n v="0"/>
    <n v="1"/>
    <n v="1097"/>
    <n v="11"/>
    <x v="0"/>
    <n v="1"/>
    <n v="3"/>
    <n v="79"/>
    <n v="2"/>
    <n v="3"/>
    <n v="4"/>
    <n v="9884"/>
    <n v="8302"/>
    <n v="2"/>
    <n v="13"/>
    <n v="3"/>
    <n v="3"/>
    <n v="80"/>
    <n v="1"/>
    <n v="10"/>
    <n v="3"/>
    <n v="4"/>
    <n v="0"/>
    <n v="2"/>
    <n v="3"/>
  </r>
  <r>
    <x v="1"/>
    <s v="Travel_Rarely"/>
    <x v="2"/>
    <s v="Current Employees"/>
    <x v="0"/>
    <x v="3"/>
    <x v="54"/>
    <x v="54"/>
    <x v="0"/>
    <x v="0"/>
    <x v="1"/>
    <s v="Yes"/>
    <s v="Y"/>
    <n v="2"/>
    <n v="-2"/>
    <n v="0"/>
    <n v="26"/>
    <x v="1"/>
    <m/>
    <n v="0"/>
    <n v="1"/>
    <n v="1443"/>
    <n v="23"/>
    <x v="3"/>
    <n v="1"/>
    <n v="3"/>
    <n v="47"/>
    <n v="2"/>
    <n v="2"/>
    <n v="4"/>
    <n v="4157"/>
    <n v="21436"/>
    <n v="7"/>
    <n v="19"/>
    <n v="3"/>
    <n v="3"/>
    <n v="80"/>
    <n v="1"/>
    <n v="5"/>
    <n v="2"/>
    <n v="2"/>
    <n v="2"/>
    <n v="0"/>
    <n v="0"/>
  </r>
  <r>
    <x v="1"/>
    <s v="Travel_Frequently"/>
    <x v="2"/>
    <s v="Current Employees"/>
    <x v="1"/>
    <x v="0"/>
    <x v="55"/>
    <x v="55"/>
    <x v="0"/>
    <x v="7"/>
    <x v="0"/>
    <s v="Yes"/>
    <s v="Y"/>
    <n v="1"/>
    <n v="-2"/>
    <n v="0"/>
    <n v="33"/>
    <x v="1"/>
    <m/>
    <n v="0"/>
    <n v="1"/>
    <n v="515"/>
    <n v="1"/>
    <x v="0"/>
    <n v="1"/>
    <n v="1"/>
    <n v="98"/>
    <n v="3"/>
    <n v="3"/>
    <n v="2"/>
    <n v="13458"/>
    <n v="15146"/>
    <n v="1"/>
    <n v="12"/>
    <n v="3"/>
    <n v="3"/>
    <n v="80"/>
    <n v="0"/>
    <n v="15"/>
    <n v="3"/>
    <n v="15"/>
    <n v="14"/>
    <n v="8"/>
    <n v="12"/>
  </r>
  <r>
    <x v="1"/>
    <s v="Travel_Frequently"/>
    <x v="0"/>
    <s v="Current Employees"/>
    <x v="0"/>
    <x v="0"/>
    <x v="56"/>
    <x v="56"/>
    <x v="1"/>
    <x v="0"/>
    <x v="1"/>
    <s v="No"/>
    <s v="Y"/>
    <n v="3"/>
    <n v="-2"/>
    <n v="0"/>
    <n v="35"/>
    <x v="1"/>
    <m/>
    <n v="0"/>
    <n v="1"/>
    <n v="853"/>
    <n v="18"/>
    <x v="4"/>
    <n v="1"/>
    <n v="2"/>
    <n v="71"/>
    <n v="3"/>
    <n v="3"/>
    <n v="2"/>
    <n v="9069"/>
    <n v="11031"/>
    <n v="1"/>
    <n v="22"/>
    <n v="4"/>
    <n v="4"/>
    <n v="80"/>
    <n v="1"/>
    <n v="9"/>
    <n v="2"/>
    <n v="9"/>
    <n v="8"/>
    <n v="1"/>
    <n v="8"/>
  </r>
  <r>
    <x v="1"/>
    <s v="Travel_Rarely"/>
    <x v="0"/>
    <s v="Current Employees"/>
    <x v="1"/>
    <x v="2"/>
    <x v="57"/>
    <x v="57"/>
    <x v="0"/>
    <x v="2"/>
    <x v="1"/>
    <s v="Yes"/>
    <s v="Y"/>
    <n v="3"/>
    <n v="-2"/>
    <n v="0"/>
    <n v="35"/>
    <x v="1"/>
    <m/>
    <n v="0"/>
    <n v="1"/>
    <n v="1142"/>
    <n v="23"/>
    <x v="2"/>
    <n v="1"/>
    <n v="3"/>
    <n v="30"/>
    <n v="3"/>
    <n v="1"/>
    <n v="4"/>
    <n v="4014"/>
    <n v="16002"/>
    <n v="3"/>
    <n v="15"/>
    <n v="3"/>
    <n v="3"/>
    <n v="80"/>
    <n v="1"/>
    <n v="4"/>
    <n v="3"/>
    <n v="2"/>
    <n v="2"/>
    <n v="2"/>
    <n v="2"/>
  </r>
  <r>
    <x v="1"/>
    <s v="Travel_Rarely"/>
    <x v="2"/>
    <s v="Current Employees"/>
    <x v="1"/>
    <x v="0"/>
    <x v="58"/>
    <x v="58"/>
    <x v="1"/>
    <x v="2"/>
    <x v="2"/>
    <s v="No"/>
    <s v="Y"/>
    <n v="3"/>
    <n v="-2"/>
    <n v="0"/>
    <n v="31"/>
    <x v="1"/>
    <m/>
    <n v="0"/>
    <n v="1"/>
    <n v="655"/>
    <n v="7"/>
    <x v="2"/>
    <n v="1"/>
    <n v="4"/>
    <n v="48"/>
    <n v="3"/>
    <n v="2"/>
    <n v="2"/>
    <n v="5915"/>
    <n v="9528"/>
    <n v="3"/>
    <n v="22"/>
    <n v="4"/>
    <n v="4"/>
    <n v="80"/>
    <n v="1"/>
    <n v="10"/>
    <n v="2"/>
    <n v="7"/>
    <n v="7"/>
    <n v="1"/>
    <n v="7"/>
  </r>
  <r>
    <x v="1"/>
    <s v="Travel_Rarely"/>
    <x v="0"/>
    <s v="Current Employees"/>
    <x v="1"/>
    <x v="0"/>
    <x v="59"/>
    <x v="59"/>
    <x v="1"/>
    <x v="3"/>
    <x v="2"/>
    <s v="No"/>
    <s v="Y"/>
    <n v="2"/>
    <n v="-2"/>
    <n v="0"/>
    <n v="37"/>
    <x v="1"/>
    <m/>
    <n v="0"/>
    <n v="1"/>
    <n v="1115"/>
    <n v="1"/>
    <x v="2"/>
    <n v="1"/>
    <n v="1"/>
    <n v="51"/>
    <n v="2"/>
    <n v="2"/>
    <n v="2"/>
    <n v="5993"/>
    <n v="2689"/>
    <n v="1"/>
    <n v="18"/>
    <n v="3"/>
    <n v="3"/>
    <n v="80"/>
    <n v="1"/>
    <n v="7"/>
    <n v="4"/>
    <n v="7"/>
    <n v="5"/>
    <n v="0"/>
    <n v="7"/>
  </r>
  <r>
    <x v="1"/>
    <s v="Travel_Rarely"/>
    <x v="2"/>
    <s v="Current Employees"/>
    <x v="1"/>
    <x v="2"/>
    <x v="60"/>
    <x v="60"/>
    <x v="1"/>
    <x v="3"/>
    <x v="1"/>
    <s v="Yes"/>
    <s v="Y"/>
    <n v="3"/>
    <n v="-2"/>
    <n v="0"/>
    <n v="32"/>
    <x v="1"/>
    <m/>
    <n v="0"/>
    <n v="1"/>
    <n v="427"/>
    <n v="1"/>
    <x v="3"/>
    <n v="1"/>
    <n v="1"/>
    <n v="33"/>
    <n v="3"/>
    <n v="2"/>
    <n v="4"/>
    <n v="6162"/>
    <n v="10877"/>
    <n v="1"/>
    <n v="22"/>
    <n v="4"/>
    <n v="2"/>
    <n v="80"/>
    <n v="1"/>
    <n v="9"/>
    <n v="3"/>
    <n v="9"/>
    <n v="8"/>
    <n v="7"/>
    <n v="8"/>
  </r>
  <r>
    <x v="1"/>
    <s v="Travel_Frequently"/>
    <x v="0"/>
    <s v="Current Employees"/>
    <x v="1"/>
    <x v="0"/>
    <x v="61"/>
    <x v="61"/>
    <x v="0"/>
    <x v="2"/>
    <x v="0"/>
    <s v="No"/>
    <s v="Y"/>
    <n v="2"/>
    <n v="-2"/>
    <n v="0"/>
    <n v="38"/>
    <x v="1"/>
    <m/>
    <n v="0"/>
    <n v="1"/>
    <n v="653"/>
    <n v="29"/>
    <x v="4"/>
    <n v="1"/>
    <n v="4"/>
    <n v="50"/>
    <n v="3"/>
    <n v="2"/>
    <n v="2"/>
    <n v="2406"/>
    <n v="5456"/>
    <n v="1"/>
    <n v="11"/>
    <n v="3"/>
    <n v="4"/>
    <n v="80"/>
    <n v="0"/>
    <n v="10"/>
    <n v="3"/>
    <n v="10"/>
    <n v="3"/>
    <n v="9"/>
    <n v="9"/>
  </r>
  <r>
    <x v="1"/>
    <s v="Travel_Rarely"/>
    <x v="1"/>
    <s v="Current Employees"/>
    <x v="1"/>
    <x v="2"/>
    <x v="62"/>
    <x v="62"/>
    <x v="0"/>
    <x v="7"/>
    <x v="2"/>
    <s v="Yes"/>
    <s v="Y"/>
    <n v="2"/>
    <n v="-2"/>
    <n v="0"/>
    <n v="50"/>
    <x v="1"/>
    <m/>
    <n v="0"/>
    <n v="1"/>
    <n v="989"/>
    <n v="7"/>
    <x v="0"/>
    <n v="1"/>
    <n v="2"/>
    <n v="43"/>
    <n v="2"/>
    <n v="5"/>
    <n v="3"/>
    <n v="18740"/>
    <n v="16701"/>
    <n v="5"/>
    <n v="12"/>
    <n v="3"/>
    <n v="4"/>
    <n v="80"/>
    <n v="1"/>
    <n v="29"/>
    <n v="2"/>
    <n v="27"/>
    <n v="3"/>
    <n v="13"/>
    <n v="8"/>
  </r>
  <r>
    <x v="1"/>
    <s v="Travel_Rarely"/>
    <x v="3"/>
    <s v="Current Employees"/>
    <x v="0"/>
    <x v="0"/>
    <x v="63"/>
    <x v="63"/>
    <x v="0"/>
    <x v="0"/>
    <x v="0"/>
    <s v="No"/>
    <s v="Y"/>
    <n v="3"/>
    <n v="-2"/>
    <n v="0"/>
    <n v="59"/>
    <x v="1"/>
    <m/>
    <n v="0"/>
    <n v="1"/>
    <n v="1435"/>
    <n v="25"/>
    <x v="3"/>
    <n v="1"/>
    <n v="1"/>
    <n v="99"/>
    <n v="3"/>
    <n v="3"/>
    <n v="2"/>
    <n v="7637"/>
    <n v="2354"/>
    <n v="7"/>
    <n v="11"/>
    <n v="3"/>
    <n v="4"/>
    <n v="80"/>
    <n v="0"/>
    <n v="28"/>
    <n v="2"/>
    <n v="21"/>
    <n v="16"/>
    <n v="7"/>
    <n v="9"/>
  </r>
  <r>
    <x v="1"/>
    <s v="Travel_Rarely"/>
    <x v="0"/>
    <s v="Current Employees"/>
    <x v="1"/>
    <x v="4"/>
    <x v="64"/>
    <x v="64"/>
    <x v="0"/>
    <x v="4"/>
    <x v="2"/>
    <s v="No"/>
    <s v="Y"/>
    <n v="2"/>
    <n v="-2"/>
    <n v="0"/>
    <n v="36"/>
    <x v="1"/>
    <m/>
    <n v="0"/>
    <n v="1"/>
    <n v="1223"/>
    <n v="8"/>
    <x v="3"/>
    <n v="1"/>
    <n v="3"/>
    <n v="59"/>
    <n v="3"/>
    <n v="3"/>
    <n v="3"/>
    <n v="10096"/>
    <n v="8202"/>
    <n v="1"/>
    <n v="13"/>
    <n v="3"/>
    <n v="2"/>
    <n v="80"/>
    <n v="3"/>
    <n v="17"/>
    <n v="3"/>
    <n v="17"/>
    <n v="14"/>
    <n v="12"/>
    <n v="8"/>
  </r>
  <r>
    <x v="1"/>
    <s v="Travel_Rarely"/>
    <x v="3"/>
    <s v="Current Employees"/>
    <x v="1"/>
    <x v="2"/>
    <x v="65"/>
    <x v="65"/>
    <x v="0"/>
    <x v="5"/>
    <x v="2"/>
    <s v="Yes"/>
    <s v="Y"/>
    <n v="2"/>
    <n v="-2"/>
    <n v="0"/>
    <n v="55"/>
    <x v="1"/>
    <m/>
    <n v="0"/>
    <n v="1"/>
    <n v="836"/>
    <n v="8"/>
    <x v="3"/>
    <n v="1"/>
    <n v="4"/>
    <n v="33"/>
    <n v="3"/>
    <n v="4"/>
    <n v="3"/>
    <n v="14756"/>
    <n v="19730"/>
    <n v="2"/>
    <n v="14"/>
    <n v="3"/>
    <n v="3"/>
    <n v="80"/>
    <n v="3"/>
    <n v="21"/>
    <n v="3"/>
    <n v="5"/>
    <n v="0"/>
    <n v="0"/>
    <n v="2"/>
  </r>
  <r>
    <x v="1"/>
    <s v="Travel_Frequently"/>
    <x v="0"/>
    <s v="Current Employees"/>
    <x v="1"/>
    <x v="0"/>
    <x v="66"/>
    <x v="66"/>
    <x v="1"/>
    <x v="3"/>
    <x v="0"/>
    <s v="No"/>
    <s v="Y"/>
    <n v="3"/>
    <n v="-2"/>
    <n v="0"/>
    <n v="36"/>
    <x v="1"/>
    <m/>
    <n v="0"/>
    <n v="1"/>
    <n v="1195"/>
    <n v="11"/>
    <x v="3"/>
    <n v="1"/>
    <n v="2"/>
    <n v="95"/>
    <n v="2"/>
    <n v="2"/>
    <n v="2"/>
    <n v="6499"/>
    <n v="22656"/>
    <n v="1"/>
    <n v="13"/>
    <n v="3"/>
    <n v="3"/>
    <n v="80"/>
    <n v="0"/>
    <n v="6"/>
    <n v="3"/>
    <n v="6"/>
    <n v="5"/>
    <n v="0"/>
    <n v="3"/>
  </r>
  <r>
    <x v="1"/>
    <s v="Travel_Rarely"/>
    <x v="1"/>
    <s v="Current Employees"/>
    <x v="1"/>
    <x v="0"/>
    <x v="67"/>
    <x v="67"/>
    <x v="1"/>
    <x v="1"/>
    <x v="2"/>
    <s v="No"/>
    <s v="Y"/>
    <n v="2"/>
    <n v="-2"/>
    <n v="0"/>
    <n v="45"/>
    <x v="1"/>
    <m/>
    <n v="0"/>
    <n v="1"/>
    <n v="1339"/>
    <n v="7"/>
    <x v="3"/>
    <n v="1"/>
    <n v="2"/>
    <n v="59"/>
    <n v="3"/>
    <n v="3"/>
    <n v="2"/>
    <n v="9724"/>
    <n v="18787"/>
    <n v="2"/>
    <n v="17"/>
    <n v="3"/>
    <n v="3"/>
    <n v="80"/>
    <n v="1"/>
    <n v="25"/>
    <n v="3"/>
    <n v="1"/>
    <n v="0"/>
    <n v="0"/>
    <n v="0"/>
  </r>
  <r>
    <x v="1"/>
    <s v="Travel_Frequently"/>
    <x v="0"/>
    <s v="Current Employees"/>
    <x v="1"/>
    <x v="2"/>
    <x v="68"/>
    <x v="68"/>
    <x v="1"/>
    <x v="1"/>
    <x v="1"/>
    <s v="No"/>
    <s v="Y"/>
    <n v="2"/>
    <n v="-2"/>
    <n v="0"/>
    <n v="35"/>
    <x v="1"/>
    <m/>
    <n v="0"/>
    <n v="1"/>
    <n v="664"/>
    <n v="1"/>
    <x v="3"/>
    <n v="1"/>
    <n v="2"/>
    <n v="79"/>
    <n v="3"/>
    <n v="1"/>
    <n v="4"/>
    <n v="2194"/>
    <n v="5868"/>
    <n v="4"/>
    <n v="13"/>
    <n v="3"/>
    <n v="4"/>
    <n v="80"/>
    <n v="1"/>
    <n v="5"/>
    <n v="2"/>
    <n v="3"/>
    <n v="2"/>
    <n v="1"/>
    <n v="2"/>
  </r>
  <r>
    <x v="0"/>
    <s v="Travel_Rarely"/>
    <x v="0"/>
    <s v="Ex-Employees"/>
    <x v="1"/>
    <x v="2"/>
    <x v="69"/>
    <x v="69"/>
    <x v="1"/>
    <x v="1"/>
    <x v="1"/>
    <s v="Yes"/>
    <s v="Y"/>
    <n v="0"/>
    <n v="-2"/>
    <n v="0"/>
    <n v="36"/>
    <x v="0"/>
    <n v="1"/>
    <n v="1"/>
    <n v="0"/>
    <n v="318"/>
    <n v="9"/>
    <x v="3"/>
    <n v="1"/>
    <n v="4"/>
    <n v="79"/>
    <n v="2"/>
    <n v="1"/>
    <n v="3"/>
    <n v="3388"/>
    <n v="21777"/>
    <n v="0"/>
    <n v="17"/>
    <n v="3"/>
    <n v="1"/>
    <n v="80"/>
    <n v="1"/>
    <n v="2"/>
    <n v="2"/>
    <n v="1"/>
    <n v="0"/>
    <n v="0"/>
    <n v="0"/>
  </r>
  <r>
    <x v="1"/>
    <s v="Travel_Frequently"/>
    <x v="3"/>
    <s v="Current Employees"/>
    <x v="0"/>
    <x v="0"/>
    <x v="70"/>
    <x v="70"/>
    <x v="0"/>
    <x v="0"/>
    <x v="0"/>
    <s v="No"/>
    <s v="Y"/>
    <n v="2"/>
    <n v="-2"/>
    <n v="0"/>
    <n v="59"/>
    <x v="1"/>
    <m/>
    <n v="0"/>
    <n v="1"/>
    <n v="1225"/>
    <n v="1"/>
    <x v="1"/>
    <n v="1"/>
    <n v="1"/>
    <n v="57"/>
    <n v="2"/>
    <n v="2"/>
    <n v="2"/>
    <n v="5473"/>
    <n v="24668"/>
    <n v="7"/>
    <n v="11"/>
    <n v="3"/>
    <n v="4"/>
    <n v="80"/>
    <n v="0"/>
    <n v="20"/>
    <n v="2"/>
    <n v="4"/>
    <n v="3"/>
    <n v="1"/>
    <n v="3"/>
  </r>
  <r>
    <x v="1"/>
    <s v="Travel_Rarely"/>
    <x v="2"/>
    <s v="Current Employees"/>
    <x v="1"/>
    <x v="0"/>
    <x v="71"/>
    <x v="71"/>
    <x v="1"/>
    <x v="1"/>
    <x v="1"/>
    <s v="No"/>
    <s v="Y"/>
    <n v="3"/>
    <n v="-2"/>
    <n v="0"/>
    <n v="29"/>
    <x v="1"/>
    <m/>
    <n v="0"/>
    <n v="1"/>
    <n v="1328"/>
    <n v="2"/>
    <x v="3"/>
    <n v="1"/>
    <n v="3"/>
    <n v="76"/>
    <n v="3"/>
    <n v="1"/>
    <n v="2"/>
    <n v="2703"/>
    <n v="4956"/>
    <n v="0"/>
    <n v="23"/>
    <n v="4"/>
    <n v="4"/>
    <n v="80"/>
    <n v="1"/>
    <n v="6"/>
    <n v="3"/>
    <n v="5"/>
    <n v="4"/>
    <n v="0"/>
    <n v="4"/>
  </r>
  <r>
    <x v="1"/>
    <s v="Travel_Rarely"/>
    <x v="2"/>
    <s v="Current Employees"/>
    <x v="1"/>
    <x v="2"/>
    <x v="72"/>
    <x v="72"/>
    <x v="1"/>
    <x v="1"/>
    <x v="0"/>
    <s v="No"/>
    <s v="Y"/>
    <n v="4"/>
    <n v="-2"/>
    <n v="0"/>
    <n v="31"/>
    <x v="1"/>
    <m/>
    <n v="0"/>
    <n v="1"/>
    <n v="1082"/>
    <n v="1"/>
    <x v="2"/>
    <n v="1"/>
    <n v="3"/>
    <n v="87"/>
    <n v="3"/>
    <n v="1"/>
    <n v="3"/>
    <n v="2501"/>
    <n v="18775"/>
    <n v="1"/>
    <n v="17"/>
    <n v="3"/>
    <n v="2"/>
    <n v="80"/>
    <n v="0"/>
    <n v="1"/>
    <n v="3"/>
    <n v="1"/>
    <n v="1"/>
    <n v="1"/>
    <n v="0"/>
  </r>
  <r>
    <x v="1"/>
    <s v="Travel_Rarely"/>
    <x v="2"/>
    <s v="Current Employees"/>
    <x v="1"/>
    <x v="0"/>
    <x v="73"/>
    <x v="73"/>
    <x v="1"/>
    <x v="1"/>
    <x v="1"/>
    <s v="No"/>
    <s v="Y"/>
    <n v="3"/>
    <n v="-2"/>
    <n v="0"/>
    <n v="32"/>
    <x v="1"/>
    <m/>
    <n v="0"/>
    <n v="1"/>
    <n v="548"/>
    <n v="1"/>
    <x v="3"/>
    <n v="1"/>
    <n v="2"/>
    <n v="66"/>
    <n v="3"/>
    <n v="2"/>
    <n v="2"/>
    <n v="6220"/>
    <n v="7346"/>
    <n v="1"/>
    <n v="17"/>
    <n v="3"/>
    <n v="2"/>
    <n v="80"/>
    <n v="2"/>
    <n v="10"/>
    <n v="3"/>
    <n v="10"/>
    <n v="4"/>
    <n v="0"/>
    <n v="9"/>
  </r>
  <r>
    <x v="1"/>
    <s v="Travel_Rarely"/>
    <x v="0"/>
    <s v="Current Employees"/>
    <x v="1"/>
    <x v="0"/>
    <x v="74"/>
    <x v="74"/>
    <x v="0"/>
    <x v="2"/>
    <x v="1"/>
    <s v="No"/>
    <s v="Y"/>
    <n v="3"/>
    <n v="-2"/>
    <n v="0"/>
    <n v="36"/>
    <x v="1"/>
    <m/>
    <n v="0"/>
    <n v="1"/>
    <n v="132"/>
    <n v="6"/>
    <x v="3"/>
    <n v="1"/>
    <n v="2"/>
    <n v="55"/>
    <n v="4"/>
    <n v="1"/>
    <n v="2"/>
    <n v="3038"/>
    <n v="22002"/>
    <n v="3"/>
    <n v="12"/>
    <n v="3"/>
    <n v="2"/>
    <n v="80"/>
    <n v="0"/>
    <n v="5"/>
    <n v="3"/>
    <n v="1"/>
    <n v="0"/>
    <n v="0"/>
    <n v="0"/>
  </r>
  <r>
    <x v="1"/>
    <s v="Travel_Rarely"/>
    <x v="2"/>
    <s v="Current Employees"/>
    <x v="1"/>
    <x v="0"/>
    <x v="75"/>
    <x v="75"/>
    <x v="0"/>
    <x v="3"/>
    <x v="0"/>
    <s v="No"/>
    <s v="Y"/>
    <n v="2"/>
    <n v="-2"/>
    <n v="0"/>
    <n v="31"/>
    <x v="1"/>
    <m/>
    <n v="0"/>
    <n v="1"/>
    <n v="746"/>
    <n v="8"/>
    <x v="2"/>
    <n v="1"/>
    <n v="3"/>
    <n v="61"/>
    <n v="3"/>
    <n v="2"/>
    <n v="2"/>
    <n v="4424"/>
    <n v="20682"/>
    <n v="1"/>
    <n v="23"/>
    <n v="4"/>
    <n v="4"/>
    <n v="80"/>
    <n v="0"/>
    <n v="11"/>
    <n v="3"/>
    <n v="11"/>
    <n v="7"/>
    <n v="1"/>
    <n v="8"/>
  </r>
  <r>
    <x v="1"/>
    <s v="Travel_Rarely"/>
    <x v="0"/>
    <s v="Current Employees"/>
    <x v="0"/>
    <x v="3"/>
    <x v="76"/>
    <x v="76"/>
    <x v="1"/>
    <x v="0"/>
    <x v="0"/>
    <s v="No"/>
    <s v="Y"/>
    <n v="2"/>
    <n v="-2"/>
    <n v="0"/>
    <n v="35"/>
    <x v="1"/>
    <m/>
    <n v="0"/>
    <n v="1"/>
    <n v="776"/>
    <n v="1"/>
    <x v="2"/>
    <n v="1"/>
    <n v="3"/>
    <n v="32"/>
    <n v="2"/>
    <n v="2"/>
    <n v="4"/>
    <n v="4312"/>
    <n v="23016"/>
    <n v="0"/>
    <n v="14"/>
    <n v="3"/>
    <n v="2"/>
    <n v="80"/>
    <n v="0"/>
    <n v="16"/>
    <n v="3"/>
    <n v="15"/>
    <n v="13"/>
    <n v="2"/>
    <n v="8"/>
  </r>
  <r>
    <x v="1"/>
    <s v="Travel_Rarely"/>
    <x v="1"/>
    <s v="Current Employees"/>
    <x v="1"/>
    <x v="1"/>
    <x v="77"/>
    <x v="77"/>
    <x v="1"/>
    <x v="7"/>
    <x v="1"/>
    <s v="Yes"/>
    <s v="Y"/>
    <n v="3"/>
    <n v="-2"/>
    <n v="0"/>
    <n v="45"/>
    <x v="1"/>
    <m/>
    <n v="0"/>
    <n v="1"/>
    <n v="193"/>
    <n v="6"/>
    <x v="2"/>
    <n v="1"/>
    <n v="4"/>
    <n v="52"/>
    <n v="3"/>
    <n v="3"/>
    <n v="4"/>
    <n v="13245"/>
    <n v="15067"/>
    <n v="4"/>
    <n v="14"/>
    <n v="3"/>
    <n v="2"/>
    <n v="80"/>
    <n v="0"/>
    <n v="17"/>
    <n v="4"/>
    <n v="0"/>
    <n v="0"/>
    <n v="0"/>
    <n v="0"/>
  </r>
  <r>
    <x v="1"/>
    <s v="Travel_Rarely"/>
    <x v="0"/>
    <s v="Current Employees"/>
    <x v="1"/>
    <x v="2"/>
    <x v="78"/>
    <x v="78"/>
    <x v="1"/>
    <x v="7"/>
    <x v="0"/>
    <s v="No"/>
    <s v="Y"/>
    <n v="3"/>
    <n v="-2"/>
    <n v="0"/>
    <n v="37"/>
    <x v="1"/>
    <m/>
    <n v="0"/>
    <n v="1"/>
    <n v="397"/>
    <n v="7"/>
    <x v="2"/>
    <n v="1"/>
    <n v="1"/>
    <n v="30"/>
    <n v="3"/>
    <n v="3"/>
    <n v="3"/>
    <n v="13664"/>
    <n v="25258"/>
    <n v="4"/>
    <n v="13"/>
    <n v="3"/>
    <n v="1"/>
    <n v="80"/>
    <n v="0"/>
    <n v="16"/>
    <n v="4"/>
    <n v="5"/>
    <n v="2"/>
    <n v="0"/>
    <n v="2"/>
  </r>
  <r>
    <x v="1"/>
    <s v="Travel_Rarely"/>
    <x v="1"/>
    <s v="Current Employees"/>
    <x v="2"/>
    <x v="2"/>
    <x v="79"/>
    <x v="79"/>
    <x v="1"/>
    <x v="8"/>
    <x v="2"/>
    <s v="Yes"/>
    <s v="Y"/>
    <n v="2"/>
    <n v="-2"/>
    <n v="0"/>
    <n v="46"/>
    <x v="1"/>
    <m/>
    <n v="0"/>
    <n v="1"/>
    <n v="945"/>
    <n v="5"/>
    <x v="0"/>
    <n v="1"/>
    <n v="2"/>
    <n v="80"/>
    <n v="3"/>
    <n v="2"/>
    <n v="3"/>
    <n v="5021"/>
    <n v="10425"/>
    <n v="8"/>
    <n v="22"/>
    <n v="4"/>
    <n v="4"/>
    <n v="80"/>
    <n v="1"/>
    <n v="16"/>
    <n v="3"/>
    <n v="4"/>
    <n v="2"/>
    <n v="0"/>
    <n v="2"/>
  </r>
  <r>
    <x v="1"/>
    <s v="Travel_Rarely"/>
    <x v="2"/>
    <s v="Current Employees"/>
    <x v="1"/>
    <x v="0"/>
    <x v="80"/>
    <x v="80"/>
    <x v="1"/>
    <x v="2"/>
    <x v="1"/>
    <s v="Yes"/>
    <s v="Y"/>
    <n v="1"/>
    <n v="-2"/>
    <n v="0"/>
    <n v="30"/>
    <x v="1"/>
    <m/>
    <n v="0"/>
    <n v="1"/>
    <n v="852"/>
    <n v="1"/>
    <x v="1"/>
    <n v="1"/>
    <n v="4"/>
    <n v="55"/>
    <n v="2"/>
    <n v="2"/>
    <n v="2"/>
    <n v="5126"/>
    <n v="15998"/>
    <n v="1"/>
    <n v="12"/>
    <n v="3"/>
    <n v="3"/>
    <n v="80"/>
    <n v="2"/>
    <n v="10"/>
    <n v="2"/>
    <n v="10"/>
    <n v="8"/>
    <n v="3"/>
    <n v="0"/>
  </r>
  <r>
    <x v="1"/>
    <s v="Travel_Rarely"/>
    <x v="0"/>
    <s v="Current Employees"/>
    <x v="1"/>
    <x v="2"/>
    <x v="81"/>
    <x v="81"/>
    <x v="1"/>
    <x v="1"/>
    <x v="0"/>
    <s v="No"/>
    <s v="Y"/>
    <n v="3"/>
    <n v="-2"/>
    <n v="0"/>
    <n v="35"/>
    <x v="1"/>
    <m/>
    <n v="0"/>
    <n v="1"/>
    <n v="1214"/>
    <n v="1"/>
    <x v="3"/>
    <n v="1"/>
    <n v="2"/>
    <n v="30"/>
    <n v="2"/>
    <n v="1"/>
    <n v="3"/>
    <n v="2859"/>
    <n v="26278"/>
    <n v="1"/>
    <n v="18"/>
    <n v="3"/>
    <n v="1"/>
    <n v="80"/>
    <n v="0"/>
    <n v="6"/>
    <n v="3"/>
    <n v="6"/>
    <n v="4"/>
    <n v="0"/>
    <n v="4"/>
  </r>
  <r>
    <x v="1"/>
    <s v="Travel_Rarely"/>
    <x v="3"/>
    <s v="Current Employees"/>
    <x v="0"/>
    <x v="0"/>
    <x v="82"/>
    <x v="82"/>
    <x v="1"/>
    <x v="0"/>
    <x v="1"/>
    <s v="No"/>
    <s v="Y"/>
    <n v="4"/>
    <n v="-2"/>
    <n v="0"/>
    <n v="55"/>
    <x v="1"/>
    <m/>
    <n v="0"/>
    <n v="1"/>
    <n v="111"/>
    <n v="1"/>
    <x v="0"/>
    <n v="1"/>
    <n v="1"/>
    <n v="70"/>
    <n v="3"/>
    <n v="3"/>
    <n v="2"/>
    <n v="10239"/>
    <n v="18092"/>
    <n v="3"/>
    <n v="14"/>
    <n v="3"/>
    <n v="4"/>
    <n v="80"/>
    <n v="1"/>
    <n v="24"/>
    <n v="3"/>
    <n v="1"/>
    <n v="0"/>
    <n v="1"/>
    <n v="0"/>
  </r>
  <r>
    <x v="1"/>
    <s v="Non-Travel"/>
    <x v="0"/>
    <s v="Current Employees"/>
    <x v="1"/>
    <x v="2"/>
    <x v="83"/>
    <x v="83"/>
    <x v="0"/>
    <x v="1"/>
    <x v="2"/>
    <s v="Yes"/>
    <s v="Y"/>
    <n v="3"/>
    <n v="-2"/>
    <n v="0"/>
    <n v="38"/>
    <x v="1"/>
    <m/>
    <n v="0"/>
    <n v="1"/>
    <n v="573"/>
    <n v="6"/>
    <x v="3"/>
    <n v="1"/>
    <n v="2"/>
    <n v="79"/>
    <n v="1"/>
    <n v="2"/>
    <n v="4"/>
    <n v="5329"/>
    <n v="15717"/>
    <n v="7"/>
    <n v="12"/>
    <n v="3"/>
    <n v="4"/>
    <n v="80"/>
    <n v="3"/>
    <n v="17"/>
    <n v="3"/>
    <n v="13"/>
    <n v="11"/>
    <n v="1"/>
    <n v="9"/>
  </r>
  <r>
    <x v="1"/>
    <s v="Travel_Rarely"/>
    <x v="2"/>
    <s v="Current Employees"/>
    <x v="1"/>
    <x v="2"/>
    <x v="84"/>
    <x v="84"/>
    <x v="1"/>
    <x v="3"/>
    <x v="1"/>
    <s v="No"/>
    <s v="Y"/>
    <n v="2"/>
    <n v="-2"/>
    <n v="0"/>
    <n v="34"/>
    <x v="1"/>
    <m/>
    <n v="0"/>
    <n v="1"/>
    <n v="1153"/>
    <n v="1"/>
    <x v="0"/>
    <n v="1"/>
    <n v="1"/>
    <n v="94"/>
    <n v="3"/>
    <n v="2"/>
    <n v="3"/>
    <n v="4325"/>
    <n v="17736"/>
    <n v="1"/>
    <n v="15"/>
    <n v="3"/>
    <n v="3"/>
    <n v="80"/>
    <n v="0"/>
    <n v="5"/>
    <n v="3"/>
    <n v="5"/>
    <n v="2"/>
    <n v="1"/>
    <n v="3"/>
  </r>
  <r>
    <x v="1"/>
    <s v="Travel_Rarely"/>
    <x v="3"/>
    <s v="Current Employees"/>
    <x v="1"/>
    <x v="0"/>
    <x v="85"/>
    <x v="85"/>
    <x v="1"/>
    <x v="3"/>
    <x v="0"/>
    <s v="No"/>
    <s v="Y"/>
    <n v="3"/>
    <n v="-2"/>
    <n v="0"/>
    <n v="56"/>
    <x v="1"/>
    <m/>
    <n v="0"/>
    <n v="1"/>
    <n v="1400"/>
    <n v="7"/>
    <x v="3"/>
    <n v="1"/>
    <n v="4"/>
    <n v="49"/>
    <n v="1"/>
    <n v="3"/>
    <n v="2"/>
    <n v="7260"/>
    <n v="21698"/>
    <n v="4"/>
    <n v="11"/>
    <n v="3"/>
    <n v="1"/>
    <n v="80"/>
    <n v="0"/>
    <n v="37"/>
    <n v="2"/>
    <n v="6"/>
    <n v="4"/>
    <n v="0"/>
    <n v="2"/>
  </r>
  <r>
    <x v="1"/>
    <s v="Travel_Rarely"/>
    <x v="4"/>
    <s v="Current Employees"/>
    <x v="0"/>
    <x v="4"/>
    <x v="86"/>
    <x v="86"/>
    <x v="1"/>
    <x v="6"/>
    <x v="2"/>
    <s v="No"/>
    <s v="Y"/>
    <n v="3"/>
    <n v="-2"/>
    <n v="0"/>
    <n v="23"/>
    <x v="1"/>
    <m/>
    <n v="0"/>
    <n v="1"/>
    <n v="541"/>
    <n v="2"/>
    <x v="1"/>
    <n v="1"/>
    <n v="3"/>
    <n v="62"/>
    <n v="3"/>
    <n v="1"/>
    <n v="4"/>
    <n v="2322"/>
    <n v="9518"/>
    <n v="3"/>
    <n v="13"/>
    <n v="3"/>
    <n v="3"/>
    <n v="80"/>
    <n v="1"/>
    <n v="3"/>
    <n v="3"/>
    <n v="0"/>
    <n v="0"/>
    <n v="0"/>
    <n v="0"/>
  </r>
  <r>
    <x v="1"/>
    <s v="Travel_Rarely"/>
    <x v="1"/>
    <s v="Current Employees"/>
    <x v="1"/>
    <x v="0"/>
    <x v="87"/>
    <x v="87"/>
    <x v="1"/>
    <x v="2"/>
    <x v="1"/>
    <s v="No"/>
    <s v="Y"/>
    <n v="4"/>
    <n v="-2"/>
    <n v="0"/>
    <n v="51"/>
    <x v="1"/>
    <m/>
    <n v="0"/>
    <n v="1"/>
    <n v="432"/>
    <n v="9"/>
    <x v="2"/>
    <n v="1"/>
    <n v="4"/>
    <n v="96"/>
    <n v="3"/>
    <n v="1"/>
    <n v="2"/>
    <n v="2075"/>
    <n v="18725"/>
    <n v="3"/>
    <n v="23"/>
    <n v="4"/>
    <n v="2"/>
    <n v="80"/>
    <n v="2"/>
    <n v="10"/>
    <n v="3"/>
    <n v="4"/>
    <n v="2"/>
    <n v="0"/>
    <n v="3"/>
  </r>
  <r>
    <x v="1"/>
    <s v="Travel_Rarely"/>
    <x v="2"/>
    <s v="Current Employees"/>
    <x v="1"/>
    <x v="0"/>
    <x v="88"/>
    <x v="88"/>
    <x v="1"/>
    <x v="4"/>
    <x v="1"/>
    <s v="No"/>
    <s v="Y"/>
    <n v="3"/>
    <n v="-2"/>
    <n v="0"/>
    <n v="30"/>
    <x v="1"/>
    <m/>
    <n v="0"/>
    <n v="1"/>
    <n v="288"/>
    <n v="2"/>
    <x v="3"/>
    <n v="1"/>
    <n v="3"/>
    <n v="99"/>
    <n v="2"/>
    <n v="2"/>
    <n v="2"/>
    <n v="4152"/>
    <n v="15830"/>
    <n v="1"/>
    <n v="19"/>
    <n v="3"/>
    <n v="1"/>
    <n v="80"/>
    <n v="3"/>
    <n v="11"/>
    <n v="3"/>
    <n v="11"/>
    <n v="10"/>
    <n v="10"/>
    <n v="8"/>
  </r>
  <r>
    <x v="0"/>
    <s v="Travel_Rarely"/>
    <x v="1"/>
    <s v="Ex-Employees"/>
    <x v="0"/>
    <x v="2"/>
    <x v="89"/>
    <x v="89"/>
    <x v="1"/>
    <x v="0"/>
    <x v="0"/>
    <s v="No"/>
    <s v="Y"/>
    <n v="3"/>
    <n v="-2"/>
    <n v="0"/>
    <n v="46"/>
    <x v="0"/>
    <n v="1"/>
    <n v="1"/>
    <n v="0"/>
    <n v="669"/>
    <n v="9"/>
    <x v="0"/>
    <n v="1"/>
    <n v="3"/>
    <n v="64"/>
    <n v="2"/>
    <n v="3"/>
    <n v="4"/>
    <n v="9619"/>
    <n v="13596"/>
    <n v="1"/>
    <n v="16"/>
    <n v="3"/>
    <n v="4"/>
    <n v="80"/>
    <n v="0"/>
    <n v="9"/>
    <n v="3"/>
    <n v="9"/>
    <n v="8"/>
    <n v="4"/>
    <n v="7"/>
  </r>
  <r>
    <x v="1"/>
    <s v="Travel_Frequently"/>
    <x v="0"/>
    <s v="Current Employees"/>
    <x v="1"/>
    <x v="0"/>
    <x v="90"/>
    <x v="90"/>
    <x v="1"/>
    <x v="4"/>
    <x v="1"/>
    <s v="No"/>
    <s v="Y"/>
    <n v="3"/>
    <n v="-2"/>
    <n v="0"/>
    <n v="40"/>
    <x v="1"/>
    <m/>
    <n v="0"/>
    <n v="1"/>
    <n v="530"/>
    <n v="1"/>
    <x v="2"/>
    <n v="1"/>
    <n v="3"/>
    <n v="78"/>
    <n v="2"/>
    <n v="4"/>
    <n v="2"/>
    <n v="13503"/>
    <n v="14115"/>
    <n v="1"/>
    <n v="22"/>
    <n v="4"/>
    <n v="4"/>
    <n v="80"/>
    <n v="1"/>
    <n v="22"/>
    <n v="2"/>
    <n v="22"/>
    <n v="3"/>
    <n v="11"/>
    <n v="11"/>
  </r>
  <r>
    <x v="1"/>
    <s v="Travel_Rarely"/>
    <x v="1"/>
    <s v="Current Employees"/>
    <x v="0"/>
    <x v="3"/>
    <x v="91"/>
    <x v="91"/>
    <x v="1"/>
    <x v="0"/>
    <x v="0"/>
    <s v="Yes"/>
    <s v="Y"/>
    <n v="2"/>
    <n v="-2"/>
    <n v="0"/>
    <n v="51"/>
    <x v="1"/>
    <m/>
    <n v="0"/>
    <n v="1"/>
    <n v="632"/>
    <n v="21"/>
    <x v="2"/>
    <n v="1"/>
    <n v="3"/>
    <n v="71"/>
    <n v="3"/>
    <n v="2"/>
    <n v="4"/>
    <n v="5441"/>
    <n v="8423"/>
    <n v="0"/>
    <n v="22"/>
    <n v="4"/>
    <n v="4"/>
    <n v="80"/>
    <n v="0"/>
    <n v="11"/>
    <n v="1"/>
    <n v="10"/>
    <n v="7"/>
    <n v="1"/>
    <n v="0"/>
  </r>
  <r>
    <x v="1"/>
    <s v="Travel_Rarely"/>
    <x v="2"/>
    <s v="Current Employees"/>
    <x v="0"/>
    <x v="2"/>
    <x v="92"/>
    <x v="92"/>
    <x v="0"/>
    <x v="0"/>
    <x v="2"/>
    <s v="Yes"/>
    <s v="Y"/>
    <n v="4"/>
    <n v="-2"/>
    <n v="0"/>
    <n v="30"/>
    <x v="1"/>
    <m/>
    <n v="0"/>
    <n v="1"/>
    <n v="1334"/>
    <n v="4"/>
    <x v="0"/>
    <n v="1"/>
    <n v="3"/>
    <n v="63"/>
    <n v="2"/>
    <n v="2"/>
    <n v="3"/>
    <n v="5209"/>
    <n v="19760"/>
    <n v="1"/>
    <n v="12"/>
    <n v="3"/>
    <n v="2"/>
    <n v="80"/>
    <n v="3"/>
    <n v="11"/>
    <n v="2"/>
    <n v="11"/>
    <n v="8"/>
    <n v="2"/>
    <n v="7"/>
  </r>
  <r>
    <x v="1"/>
    <s v="Travel_Frequently"/>
    <x v="1"/>
    <s v="Current Employees"/>
    <x v="1"/>
    <x v="2"/>
    <x v="93"/>
    <x v="93"/>
    <x v="1"/>
    <x v="4"/>
    <x v="1"/>
    <s v="Yes"/>
    <s v="Y"/>
    <n v="5"/>
    <n v="-2"/>
    <n v="0"/>
    <n v="46"/>
    <x v="1"/>
    <m/>
    <n v="0"/>
    <n v="1"/>
    <n v="638"/>
    <n v="1"/>
    <x v="3"/>
    <n v="1"/>
    <n v="3"/>
    <n v="40"/>
    <n v="2"/>
    <n v="3"/>
    <n v="4"/>
    <n v="10673"/>
    <n v="3142"/>
    <n v="2"/>
    <n v="13"/>
    <n v="3"/>
    <n v="3"/>
    <n v="80"/>
    <n v="1"/>
    <n v="21"/>
    <n v="2"/>
    <n v="10"/>
    <n v="9"/>
    <n v="9"/>
    <n v="5"/>
  </r>
  <r>
    <x v="1"/>
    <s v="Travel_Rarely"/>
    <x v="2"/>
    <s v="Current Employees"/>
    <x v="0"/>
    <x v="2"/>
    <x v="94"/>
    <x v="94"/>
    <x v="1"/>
    <x v="0"/>
    <x v="0"/>
    <s v="No"/>
    <s v="Y"/>
    <n v="0"/>
    <n v="-2"/>
    <n v="0"/>
    <n v="32"/>
    <x v="1"/>
    <m/>
    <n v="0"/>
    <n v="1"/>
    <n v="1093"/>
    <n v="6"/>
    <x v="2"/>
    <n v="1"/>
    <n v="2"/>
    <n v="87"/>
    <n v="3"/>
    <n v="2"/>
    <n v="3"/>
    <n v="5010"/>
    <n v="24301"/>
    <n v="1"/>
    <n v="16"/>
    <n v="3"/>
    <n v="1"/>
    <n v="80"/>
    <n v="0"/>
    <n v="12"/>
    <n v="3"/>
    <n v="11"/>
    <n v="8"/>
    <n v="5"/>
    <n v="7"/>
  </r>
  <r>
    <x v="1"/>
    <s v="Travel_Rarely"/>
    <x v="1"/>
    <s v="Current Employees"/>
    <x v="1"/>
    <x v="4"/>
    <x v="95"/>
    <x v="95"/>
    <x v="0"/>
    <x v="7"/>
    <x v="1"/>
    <s v="No"/>
    <s v="Y"/>
    <n v="5"/>
    <n v="-2"/>
    <n v="0"/>
    <n v="54"/>
    <x v="1"/>
    <m/>
    <n v="0"/>
    <n v="1"/>
    <n v="1217"/>
    <n v="2"/>
    <x v="2"/>
    <n v="1"/>
    <n v="1"/>
    <n v="60"/>
    <n v="3"/>
    <n v="3"/>
    <n v="3"/>
    <n v="13549"/>
    <n v="24001"/>
    <n v="9"/>
    <n v="12"/>
    <n v="3"/>
    <n v="1"/>
    <n v="80"/>
    <n v="1"/>
    <n v="16"/>
    <n v="1"/>
    <n v="4"/>
    <n v="3"/>
    <n v="0"/>
    <n v="3"/>
  </r>
  <r>
    <x v="1"/>
    <s v="Travel_Rarely"/>
    <x v="4"/>
    <s v="Current Employees"/>
    <x v="0"/>
    <x v="1"/>
    <x v="96"/>
    <x v="96"/>
    <x v="0"/>
    <x v="0"/>
    <x v="1"/>
    <s v="No"/>
    <s v="Y"/>
    <n v="2"/>
    <n v="-2"/>
    <n v="0"/>
    <n v="24"/>
    <x v="1"/>
    <m/>
    <n v="0"/>
    <n v="1"/>
    <n v="1353"/>
    <n v="3"/>
    <x v="0"/>
    <n v="1"/>
    <n v="1"/>
    <n v="33"/>
    <n v="3"/>
    <n v="2"/>
    <n v="3"/>
    <n v="4999"/>
    <n v="17519"/>
    <n v="0"/>
    <n v="21"/>
    <n v="4"/>
    <n v="1"/>
    <n v="80"/>
    <n v="1"/>
    <n v="4"/>
    <n v="2"/>
    <n v="3"/>
    <n v="2"/>
    <n v="0"/>
    <n v="2"/>
  </r>
  <r>
    <x v="1"/>
    <s v="Non-Travel"/>
    <x v="2"/>
    <s v="Current Employees"/>
    <x v="0"/>
    <x v="2"/>
    <x v="97"/>
    <x v="97"/>
    <x v="1"/>
    <x v="0"/>
    <x v="1"/>
    <s v="No"/>
    <s v="Y"/>
    <n v="3"/>
    <n v="-2"/>
    <n v="0"/>
    <n v="28"/>
    <x v="1"/>
    <m/>
    <n v="0"/>
    <n v="1"/>
    <n v="120"/>
    <n v="4"/>
    <x v="3"/>
    <n v="1"/>
    <n v="2"/>
    <n v="43"/>
    <n v="3"/>
    <n v="2"/>
    <n v="3"/>
    <n v="4221"/>
    <n v="8863"/>
    <n v="1"/>
    <n v="15"/>
    <n v="3"/>
    <n v="2"/>
    <n v="80"/>
    <n v="0"/>
    <n v="5"/>
    <n v="4"/>
    <n v="5"/>
    <n v="4"/>
    <n v="0"/>
    <n v="4"/>
  </r>
  <r>
    <x v="1"/>
    <s v="Travel_Rarely"/>
    <x v="3"/>
    <s v="Current Employees"/>
    <x v="0"/>
    <x v="2"/>
    <x v="98"/>
    <x v="98"/>
    <x v="1"/>
    <x v="0"/>
    <x v="0"/>
    <s v="No"/>
    <s v="Y"/>
    <n v="1"/>
    <n v="-2"/>
    <n v="0"/>
    <n v="58"/>
    <x v="1"/>
    <m/>
    <n v="0"/>
    <n v="1"/>
    <n v="682"/>
    <n v="10"/>
    <x v="2"/>
    <n v="1"/>
    <n v="4"/>
    <n v="37"/>
    <n v="3"/>
    <n v="4"/>
    <n v="3"/>
    <n v="13872"/>
    <n v="24409"/>
    <n v="0"/>
    <n v="13"/>
    <n v="3"/>
    <n v="3"/>
    <n v="80"/>
    <n v="0"/>
    <n v="38"/>
    <n v="2"/>
    <n v="37"/>
    <n v="10"/>
    <n v="1"/>
    <n v="8"/>
  </r>
  <r>
    <x v="1"/>
    <s v="Non-Travel"/>
    <x v="0"/>
    <s v="Current Employees"/>
    <x v="1"/>
    <x v="2"/>
    <x v="99"/>
    <x v="99"/>
    <x v="1"/>
    <x v="2"/>
    <x v="1"/>
    <s v="No"/>
    <s v="Y"/>
    <n v="3"/>
    <n v="-2"/>
    <n v="0"/>
    <n v="44"/>
    <x v="1"/>
    <m/>
    <n v="0"/>
    <n v="1"/>
    <n v="489"/>
    <n v="23"/>
    <x v="3"/>
    <n v="1"/>
    <n v="2"/>
    <n v="67"/>
    <n v="3"/>
    <n v="2"/>
    <n v="3"/>
    <n v="2042"/>
    <n v="25043"/>
    <n v="4"/>
    <n v="12"/>
    <n v="3"/>
    <n v="3"/>
    <n v="80"/>
    <n v="1"/>
    <n v="17"/>
    <n v="4"/>
    <n v="3"/>
    <n v="2"/>
    <n v="1"/>
    <n v="2"/>
  </r>
  <r>
    <x v="0"/>
    <s v="Travel_Rarely"/>
    <x v="0"/>
    <s v="Ex-Employees"/>
    <x v="2"/>
    <x v="5"/>
    <x v="100"/>
    <x v="100"/>
    <x v="1"/>
    <x v="8"/>
    <x v="2"/>
    <s v="Yes"/>
    <s v="Y"/>
    <n v="3"/>
    <n v="-2"/>
    <n v="0"/>
    <n v="37"/>
    <x v="0"/>
    <n v="1"/>
    <n v="1"/>
    <n v="0"/>
    <n v="807"/>
    <n v="6"/>
    <x v="2"/>
    <n v="1"/>
    <n v="3"/>
    <n v="63"/>
    <n v="3"/>
    <n v="1"/>
    <n v="4"/>
    <n v="2073"/>
    <n v="23648"/>
    <n v="4"/>
    <n v="22"/>
    <n v="4"/>
    <n v="4"/>
    <n v="80"/>
    <n v="0"/>
    <n v="7"/>
    <n v="3"/>
    <n v="3"/>
    <n v="2"/>
    <n v="0"/>
    <n v="2"/>
  </r>
  <r>
    <x v="1"/>
    <s v="Travel_Rarely"/>
    <x v="2"/>
    <s v="Current Employees"/>
    <x v="1"/>
    <x v="0"/>
    <x v="101"/>
    <x v="101"/>
    <x v="1"/>
    <x v="1"/>
    <x v="0"/>
    <s v="No"/>
    <s v="Y"/>
    <n v="2"/>
    <n v="-2"/>
    <n v="0"/>
    <n v="32"/>
    <x v="1"/>
    <m/>
    <n v="0"/>
    <n v="1"/>
    <n v="827"/>
    <n v="1"/>
    <x v="1"/>
    <n v="1"/>
    <n v="4"/>
    <n v="71"/>
    <n v="3"/>
    <n v="1"/>
    <n v="2"/>
    <n v="2956"/>
    <n v="15178"/>
    <n v="1"/>
    <n v="13"/>
    <n v="3"/>
    <n v="4"/>
    <n v="80"/>
    <n v="0"/>
    <n v="1"/>
    <n v="3"/>
    <n v="1"/>
    <n v="0"/>
    <n v="0"/>
    <n v="0"/>
  </r>
  <r>
    <x v="0"/>
    <s v="Travel_Frequently"/>
    <x v="4"/>
    <s v="Ex-Employees"/>
    <x v="1"/>
    <x v="0"/>
    <x v="102"/>
    <x v="102"/>
    <x v="0"/>
    <x v="2"/>
    <x v="0"/>
    <s v="Yes"/>
    <s v="Y"/>
    <n v="5"/>
    <n v="-2"/>
    <n v="0"/>
    <n v="20"/>
    <x v="0"/>
    <n v="1"/>
    <n v="1"/>
    <n v="0"/>
    <n v="871"/>
    <n v="6"/>
    <x v="3"/>
    <n v="1"/>
    <n v="4"/>
    <n v="66"/>
    <n v="2"/>
    <n v="1"/>
    <n v="2"/>
    <n v="2926"/>
    <n v="19783"/>
    <n v="1"/>
    <n v="18"/>
    <n v="3"/>
    <n v="2"/>
    <n v="80"/>
    <n v="0"/>
    <n v="1"/>
    <n v="3"/>
    <n v="1"/>
    <n v="0"/>
    <n v="1"/>
    <n v="0"/>
  </r>
  <r>
    <x v="1"/>
    <s v="Travel_Rarely"/>
    <x v="2"/>
    <s v="Current Employees"/>
    <x v="1"/>
    <x v="1"/>
    <x v="103"/>
    <x v="103"/>
    <x v="0"/>
    <x v="1"/>
    <x v="0"/>
    <s v="No"/>
    <s v="Y"/>
    <n v="3"/>
    <n v="-2"/>
    <n v="0"/>
    <n v="34"/>
    <x v="1"/>
    <m/>
    <n v="0"/>
    <n v="1"/>
    <n v="665"/>
    <n v="6"/>
    <x v="2"/>
    <n v="1"/>
    <n v="1"/>
    <n v="41"/>
    <n v="3"/>
    <n v="2"/>
    <n v="3"/>
    <n v="4809"/>
    <n v="12482"/>
    <n v="1"/>
    <n v="14"/>
    <n v="3"/>
    <n v="3"/>
    <n v="80"/>
    <n v="0"/>
    <n v="16"/>
    <n v="3"/>
    <n v="16"/>
    <n v="13"/>
    <n v="2"/>
    <n v="10"/>
  </r>
  <r>
    <x v="1"/>
    <s v="Non-Travel"/>
    <x v="0"/>
    <s v="Current Employees"/>
    <x v="1"/>
    <x v="0"/>
    <x v="104"/>
    <x v="104"/>
    <x v="1"/>
    <x v="4"/>
    <x v="2"/>
    <s v="No"/>
    <s v="Y"/>
    <n v="2"/>
    <n v="-2"/>
    <n v="0"/>
    <n v="37"/>
    <x v="1"/>
    <m/>
    <n v="0"/>
    <n v="1"/>
    <n v="1040"/>
    <n v="2"/>
    <x v="0"/>
    <n v="1"/>
    <n v="3"/>
    <n v="100"/>
    <n v="2"/>
    <n v="2"/>
    <n v="2"/>
    <n v="5163"/>
    <n v="15850"/>
    <n v="5"/>
    <n v="14"/>
    <n v="3"/>
    <n v="4"/>
    <n v="80"/>
    <n v="1"/>
    <n v="17"/>
    <n v="4"/>
    <n v="1"/>
    <n v="0"/>
    <n v="0"/>
    <n v="0"/>
  </r>
  <r>
    <x v="1"/>
    <s v="Non-Travel"/>
    <x v="3"/>
    <s v="Current Employees"/>
    <x v="2"/>
    <x v="5"/>
    <x v="105"/>
    <x v="105"/>
    <x v="0"/>
    <x v="5"/>
    <x v="1"/>
    <s v="No"/>
    <s v="Y"/>
    <n v="3"/>
    <n v="-2"/>
    <n v="0"/>
    <n v="59"/>
    <x v="1"/>
    <m/>
    <n v="0"/>
    <n v="1"/>
    <n v="1420"/>
    <n v="2"/>
    <x v="2"/>
    <n v="1"/>
    <n v="3"/>
    <n v="32"/>
    <n v="2"/>
    <n v="5"/>
    <n v="4"/>
    <n v="18844"/>
    <n v="21922"/>
    <n v="9"/>
    <n v="21"/>
    <n v="4"/>
    <n v="4"/>
    <n v="80"/>
    <n v="1"/>
    <n v="30"/>
    <n v="3"/>
    <n v="3"/>
    <n v="2"/>
    <n v="2"/>
    <n v="2"/>
  </r>
  <r>
    <x v="1"/>
    <s v="Travel_Frequently"/>
    <x v="1"/>
    <s v="Current Employees"/>
    <x v="1"/>
    <x v="0"/>
    <x v="106"/>
    <x v="106"/>
    <x v="0"/>
    <x v="7"/>
    <x v="1"/>
    <s v="Yes"/>
    <s v="Y"/>
    <n v="1"/>
    <n v="-2"/>
    <n v="0"/>
    <n v="50"/>
    <x v="1"/>
    <m/>
    <n v="0"/>
    <n v="1"/>
    <n v="1115"/>
    <n v="1"/>
    <x v="3"/>
    <n v="1"/>
    <n v="1"/>
    <n v="73"/>
    <n v="3"/>
    <n v="5"/>
    <n v="2"/>
    <n v="18172"/>
    <n v="9755"/>
    <n v="3"/>
    <n v="19"/>
    <n v="3"/>
    <n v="1"/>
    <n v="80"/>
    <n v="0"/>
    <n v="28"/>
    <n v="2"/>
    <n v="8"/>
    <n v="3"/>
    <n v="0"/>
    <n v="7"/>
  </r>
  <r>
    <x v="0"/>
    <s v="Travel_Rarely"/>
    <x v="2"/>
    <s v="Ex-Employees"/>
    <x v="0"/>
    <x v="3"/>
    <x v="107"/>
    <x v="107"/>
    <x v="1"/>
    <x v="0"/>
    <x v="0"/>
    <s v="Yes"/>
    <s v="Y"/>
    <n v="1"/>
    <n v="-2"/>
    <n v="0"/>
    <n v="25"/>
    <x v="0"/>
    <n v="1"/>
    <n v="1"/>
    <n v="0"/>
    <n v="240"/>
    <n v="5"/>
    <x v="3"/>
    <n v="1"/>
    <n v="3"/>
    <n v="46"/>
    <n v="2"/>
    <n v="2"/>
    <n v="3"/>
    <n v="5744"/>
    <n v="26959"/>
    <n v="1"/>
    <n v="11"/>
    <n v="3"/>
    <n v="4"/>
    <n v="80"/>
    <n v="0"/>
    <n v="6"/>
    <n v="3"/>
    <n v="6"/>
    <n v="4"/>
    <n v="0"/>
    <n v="3"/>
  </r>
  <r>
    <x v="1"/>
    <s v="Travel_Rarely"/>
    <x v="2"/>
    <s v="Current Employees"/>
    <x v="1"/>
    <x v="2"/>
    <x v="108"/>
    <x v="108"/>
    <x v="1"/>
    <x v="1"/>
    <x v="1"/>
    <s v="No"/>
    <s v="Y"/>
    <n v="2"/>
    <n v="-2"/>
    <n v="0"/>
    <n v="25"/>
    <x v="1"/>
    <m/>
    <n v="0"/>
    <n v="1"/>
    <n v="1280"/>
    <n v="7"/>
    <x v="1"/>
    <n v="1"/>
    <n v="4"/>
    <n v="64"/>
    <n v="2"/>
    <n v="1"/>
    <n v="4"/>
    <n v="2889"/>
    <n v="26897"/>
    <n v="1"/>
    <n v="11"/>
    <n v="3"/>
    <n v="3"/>
    <n v="80"/>
    <n v="2"/>
    <n v="2"/>
    <n v="3"/>
    <n v="2"/>
    <n v="2"/>
    <n v="2"/>
    <n v="1"/>
  </r>
  <r>
    <x v="1"/>
    <s v="Travel_Rarely"/>
    <x v="4"/>
    <s v="Current Employees"/>
    <x v="1"/>
    <x v="2"/>
    <x v="109"/>
    <x v="109"/>
    <x v="0"/>
    <x v="2"/>
    <x v="0"/>
    <s v="No"/>
    <s v="Y"/>
    <n v="5"/>
    <n v="-2"/>
    <n v="0"/>
    <n v="22"/>
    <x v="1"/>
    <m/>
    <n v="0"/>
    <n v="1"/>
    <n v="534"/>
    <n v="15"/>
    <x v="3"/>
    <n v="1"/>
    <n v="2"/>
    <n v="59"/>
    <n v="3"/>
    <n v="1"/>
    <n v="4"/>
    <n v="2871"/>
    <n v="23785"/>
    <n v="1"/>
    <n v="15"/>
    <n v="3"/>
    <n v="3"/>
    <n v="80"/>
    <n v="0"/>
    <n v="1"/>
    <n v="3"/>
    <n v="0"/>
    <n v="0"/>
    <n v="0"/>
    <n v="0"/>
  </r>
  <r>
    <x v="1"/>
    <s v="Travel_Frequently"/>
    <x v="1"/>
    <s v="Current Employees"/>
    <x v="1"/>
    <x v="2"/>
    <x v="110"/>
    <x v="110"/>
    <x v="0"/>
    <x v="4"/>
    <x v="0"/>
    <s v="No"/>
    <s v="Y"/>
    <n v="1"/>
    <n v="-2"/>
    <n v="0"/>
    <n v="51"/>
    <x v="1"/>
    <m/>
    <n v="0"/>
    <n v="1"/>
    <n v="1456"/>
    <n v="1"/>
    <x v="2"/>
    <n v="1"/>
    <n v="1"/>
    <n v="30"/>
    <n v="2"/>
    <n v="3"/>
    <n v="4"/>
    <n v="7484"/>
    <n v="25796"/>
    <n v="3"/>
    <n v="20"/>
    <n v="4"/>
    <n v="3"/>
    <n v="80"/>
    <n v="0"/>
    <n v="23"/>
    <n v="2"/>
    <n v="13"/>
    <n v="12"/>
    <n v="12"/>
    <n v="8"/>
  </r>
  <r>
    <x v="0"/>
    <s v="Travel_Frequently"/>
    <x v="2"/>
    <s v="Ex-Employees"/>
    <x v="1"/>
    <x v="0"/>
    <x v="111"/>
    <x v="111"/>
    <x v="1"/>
    <x v="2"/>
    <x v="0"/>
    <s v="Yes"/>
    <s v="Y"/>
    <n v="3"/>
    <n v="-2"/>
    <n v="0"/>
    <n v="34"/>
    <x v="0"/>
    <n v="1"/>
    <n v="1"/>
    <n v="0"/>
    <n v="658"/>
    <n v="7"/>
    <x v="3"/>
    <n v="1"/>
    <n v="1"/>
    <n v="66"/>
    <n v="1"/>
    <n v="2"/>
    <n v="2"/>
    <n v="6074"/>
    <n v="22887"/>
    <n v="1"/>
    <n v="24"/>
    <n v="4"/>
    <n v="4"/>
    <n v="80"/>
    <n v="0"/>
    <n v="9"/>
    <n v="3"/>
    <n v="9"/>
    <n v="7"/>
    <n v="0"/>
    <n v="6"/>
  </r>
  <r>
    <x v="1"/>
    <s v="Non-Travel"/>
    <x v="1"/>
    <s v="Current Employees"/>
    <x v="2"/>
    <x v="5"/>
    <x v="112"/>
    <x v="112"/>
    <x v="0"/>
    <x v="5"/>
    <x v="0"/>
    <s v="Yes"/>
    <s v="Y"/>
    <n v="3"/>
    <n v="-2"/>
    <n v="0"/>
    <n v="54"/>
    <x v="1"/>
    <m/>
    <n v="0"/>
    <n v="1"/>
    <n v="142"/>
    <n v="26"/>
    <x v="3"/>
    <n v="1"/>
    <n v="4"/>
    <n v="30"/>
    <n v="4"/>
    <n v="4"/>
    <n v="4"/>
    <n v="17328"/>
    <n v="13871"/>
    <n v="2"/>
    <n v="12"/>
    <n v="3"/>
    <n v="3"/>
    <n v="80"/>
    <n v="0"/>
    <n v="23"/>
    <n v="3"/>
    <n v="5"/>
    <n v="3"/>
    <n v="4"/>
    <n v="4"/>
  </r>
  <r>
    <x v="1"/>
    <s v="Travel_Rarely"/>
    <x v="4"/>
    <s v="Current Employees"/>
    <x v="1"/>
    <x v="0"/>
    <x v="113"/>
    <x v="113"/>
    <x v="1"/>
    <x v="2"/>
    <x v="1"/>
    <s v="No"/>
    <s v="Y"/>
    <n v="2"/>
    <n v="-2"/>
    <n v="0"/>
    <n v="24"/>
    <x v="1"/>
    <m/>
    <n v="0"/>
    <n v="1"/>
    <n v="1127"/>
    <n v="18"/>
    <x v="1"/>
    <n v="1"/>
    <n v="2"/>
    <n v="52"/>
    <n v="3"/>
    <n v="1"/>
    <n v="2"/>
    <n v="2774"/>
    <n v="13257"/>
    <n v="0"/>
    <n v="12"/>
    <n v="3"/>
    <n v="3"/>
    <n v="80"/>
    <n v="1"/>
    <n v="6"/>
    <n v="3"/>
    <n v="5"/>
    <n v="3"/>
    <n v="1"/>
    <n v="2"/>
  </r>
  <r>
    <x v="1"/>
    <s v="Travel_Rarely"/>
    <x v="2"/>
    <s v="Current Employees"/>
    <x v="1"/>
    <x v="0"/>
    <x v="114"/>
    <x v="114"/>
    <x v="0"/>
    <x v="1"/>
    <x v="2"/>
    <s v="No"/>
    <s v="Y"/>
    <n v="3"/>
    <n v="-2"/>
    <n v="0"/>
    <n v="34"/>
    <x v="1"/>
    <m/>
    <n v="0"/>
    <n v="1"/>
    <n v="1031"/>
    <n v="6"/>
    <x v="2"/>
    <n v="1"/>
    <n v="3"/>
    <n v="45"/>
    <n v="2"/>
    <n v="2"/>
    <n v="2"/>
    <n v="4505"/>
    <n v="15000"/>
    <n v="6"/>
    <n v="15"/>
    <n v="3"/>
    <n v="3"/>
    <n v="80"/>
    <n v="1"/>
    <n v="12"/>
    <n v="3"/>
    <n v="1"/>
    <n v="0"/>
    <n v="0"/>
    <n v="0"/>
  </r>
  <r>
    <x v="1"/>
    <s v="Travel_Rarely"/>
    <x v="0"/>
    <s v="Current Employees"/>
    <x v="0"/>
    <x v="0"/>
    <x v="115"/>
    <x v="115"/>
    <x v="1"/>
    <x v="0"/>
    <x v="0"/>
    <s v="No"/>
    <s v="Y"/>
    <n v="3"/>
    <n v="-2"/>
    <n v="0"/>
    <n v="37"/>
    <x v="1"/>
    <m/>
    <n v="0"/>
    <n v="1"/>
    <n v="1189"/>
    <n v="3"/>
    <x v="3"/>
    <n v="1"/>
    <n v="3"/>
    <n v="87"/>
    <n v="3"/>
    <n v="3"/>
    <n v="2"/>
    <n v="7428"/>
    <n v="14506"/>
    <n v="2"/>
    <n v="12"/>
    <n v="3"/>
    <n v="1"/>
    <n v="80"/>
    <n v="0"/>
    <n v="12"/>
    <n v="3"/>
    <n v="5"/>
    <n v="3"/>
    <n v="1"/>
    <n v="3"/>
  </r>
  <r>
    <x v="1"/>
    <s v="Travel_Rarely"/>
    <x v="2"/>
    <s v="Current Employees"/>
    <x v="1"/>
    <x v="2"/>
    <x v="116"/>
    <x v="116"/>
    <x v="0"/>
    <x v="5"/>
    <x v="0"/>
    <s v="No"/>
    <s v="Y"/>
    <n v="6"/>
    <n v="-2"/>
    <n v="0"/>
    <n v="34"/>
    <x v="1"/>
    <m/>
    <n v="0"/>
    <n v="1"/>
    <n v="1354"/>
    <n v="5"/>
    <x v="3"/>
    <n v="1"/>
    <n v="3"/>
    <n v="45"/>
    <n v="2"/>
    <n v="3"/>
    <n v="4"/>
    <n v="11631"/>
    <n v="5615"/>
    <n v="2"/>
    <n v="12"/>
    <n v="3"/>
    <n v="4"/>
    <n v="80"/>
    <n v="0"/>
    <n v="14"/>
    <n v="3"/>
    <n v="11"/>
    <n v="10"/>
    <n v="5"/>
    <n v="8"/>
  </r>
  <r>
    <x v="1"/>
    <s v="Travel_Frequently"/>
    <x v="0"/>
    <s v="Current Employees"/>
    <x v="0"/>
    <x v="4"/>
    <x v="117"/>
    <x v="117"/>
    <x v="0"/>
    <x v="0"/>
    <x v="1"/>
    <s v="No"/>
    <s v="Y"/>
    <n v="6"/>
    <n v="-2"/>
    <n v="0"/>
    <n v="36"/>
    <x v="1"/>
    <m/>
    <n v="0"/>
    <n v="1"/>
    <n v="1467"/>
    <n v="11"/>
    <x v="0"/>
    <n v="1"/>
    <n v="2"/>
    <n v="92"/>
    <n v="3"/>
    <n v="3"/>
    <n v="4"/>
    <n v="9738"/>
    <n v="22952"/>
    <n v="0"/>
    <n v="14"/>
    <n v="3"/>
    <n v="3"/>
    <n v="80"/>
    <n v="1"/>
    <n v="10"/>
    <n v="3"/>
    <n v="9"/>
    <n v="7"/>
    <n v="2"/>
    <n v="8"/>
  </r>
  <r>
    <x v="1"/>
    <s v="Travel_Rarely"/>
    <x v="0"/>
    <s v="Current Employees"/>
    <x v="1"/>
    <x v="0"/>
    <x v="118"/>
    <x v="118"/>
    <x v="0"/>
    <x v="2"/>
    <x v="2"/>
    <s v="No"/>
    <s v="Y"/>
    <n v="2"/>
    <n v="-2"/>
    <n v="0"/>
    <n v="36"/>
    <x v="1"/>
    <m/>
    <n v="0"/>
    <n v="1"/>
    <n v="922"/>
    <n v="3"/>
    <x v="0"/>
    <n v="1"/>
    <n v="1"/>
    <n v="39"/>
    <n v="3"/>
    <n v="1"/>
    <n v="2"/>
    <n v="2835"/>
    <n v="2561"/>
    <n v="5"/>
    <n v="22"/>
    <n v="4"/>
    <n v="1"/>
    <n v="80"/>
    <n v="1"/>
    <n v="7"/>
    <n v="3"/>
    <n v="1"/>
    <n v="0"/>
    <n v="0"/>
    <n v="0"/>
  </r>
  <r>
    <x v="1"/>
    <s v="Travel_Frequently"/>
    <x v="0"/>
    <s v="Current Employees"/>
    <x v="0"/>
    <x v="0"/>
    <x v="119"/>
    <x v="119"/>
    <x v="1"/>
    <x v="5"/>
    <x v="1"/>
    <s v="Yes"/>
    <s v="Y"/>
    <n v="3"/>
    <n v="-2"/>
    <n v="0"/>
    <n v="43"/>
    <x v="1"/>
    <m/>
    <n v="0"/>
    <n v="1"/>
    <n v="394"/>
    <n v="26"/>
    <x v="0"/>
    <n v="1"/>
    <n v="3"/>
    <n v="92"/>
    <n v="3"/>
    <n v="4"/>
    <n v="2"/>
    <n v="16959"/>
    <n v="19494"/>
    <n v="1"/>
    <n v="12"/>
    <n v="3"/>
    <n v="4"/>
    <n v="80"/>
    <n v="2"/>
    <n v="25"/>
    <n v="4"/>
    <n v="25"/>
    <n v="12"/>
    <n v="4"/>
    <n v="12"/>
  </r>
  <r>
    <x v="1"/>
    <s v="Travel_Frequently"/>
    <x v="2"/>
    <s v="Current Employees"/>
    <x v="1"/>
    <x v="0"/>
    <x v="120"/>
    <x v="120"/>
    <x v="1"/>
    <x v="1"/>
    <x v="2"/>
    <s v="No"/>
    <s v="Y"/>
    <n v="2"/>
    <n v="-2"/>
    <n v="0"/>
    <n v="30"/>
    <x v="1"/>
    <m/>
    <n v="0"/>
    <n v="1"/>
    <n v="1312"/>
    <n v="23"/>
    <x v="3"/>
    <n v="1"/>
    <n v="1"/>
    <n v="96"/>
    <n v="1"/>
    <n v="1"/>
    <n v="2"/>
    <n v="2613"/>
    <n v="22310"/>
    <n v="1"/>
    <n v="25"/>
    <n v="4"/>
    <n v="3"/>
    <n v="80"/>
    <n v="3"/>
    <n v="10"/>
    <n v="2"/>
    <n v="10"/>
    <n v="7"/>
    <n v="0"/>
    <n v="9"/>
  </r>
  <r>
    <x v="1"/>
    <s v="Non-Travel"/>
    <x v="2"/>
    <s v="Current Employees"/>
    <x v="0"/>
    <x v="3"/>
    <x v="121"/>
    <x v="121"/>
    <x v="1"/>
    <x v="0"/>
    <x v="1"/>
    <s v="No"/>
    <s v="Y"/>
    <n v="2"/>
    <n v="-2"/>
    <n v="0"/>
    <n v="33"/>
    <x v="1"/>
    <m/>
    <n v="0"/>
    <n v="1"/>
    <n v="750"/>
    <n v="22"/>
    <x v="0"/>
    <n v="1"/>
    <n v="3"/>
    <n v="95"/>
    <n v="3"/>
    <n v="2"/>
    <n v="3"/>
    <n v="6146"/>
    <n v="15480"/>
    <n v="0"/>
    <n v="13"/>
    <n v="3"/>
    <n v="1"/>
    <n v="80"/>
    <n v="1"/>
    <n v="8"/>
    <n v="4"/>
    <n v="7"/>
    <n v="7"/>
    <n v="0"/>
    <n v="7"/>
  </r>
  <r>
    <x v="0"/>
    <s v="Travel_Rarely"/>
    <x v="3"/>
    <s v="Ex-Employees"/>
    <x v="1"/>
    <x v="0"/>
    <x v="122"/>
    <x v="122"/>
    <x v="0"/>
    <x v="1"/>
    <x v="1"/>
    <s v="Yes"/>
    <s v="Y"/>
    <n v="2"/>
    <n v="-2"/>
    <n v="0"/>
    <n v="56"/>
    <x v="0"/>
    <n v="1"/>
    <n v="1"/>
    <n v="0"/>
    <n v="441"/>
    <n v="14"/>
    <x v="2"/>
    <n v="1"/>
    <n v="2"/>
    <n v="72"/>
    <n v="3"/>
    <n v="1"/>
    <n v="2"/>
    <n v="4963"/>
    <n v="4510"/>
    <n v="9"/>
    <n v="18"/>
    <n v="3"/>
    <n v="1"/>
    <n v="80"/>
    <n v="3"/>
    <n v="7"/>
    <n v="3"/>
    <n v="5"/>
    <n v="4"/>
    <n v="4"/>
    <n v="3"/>
  </r>
  <r>
    <x v="1"/>
    <s v="Travel_Rarely"/>
    <x v="1"/>
    <s v="Current Employees"/>
    <x v="1"/>
    <x v="0"/>
    <x v="123"/>
    <x v="123"/>
    <x v="1"/>
    <x v="7"/>
    <x v="0"/>
    <s v="No"/>
    <s v="Y"/>
    <n v="5"/>
    <n v="-2"/>
    <n v="0"/>
    <n v="51"/>
    <x v="1"/>
    <m/>
    <n v="0"/>
    <n v="1"/>
    <n v="684"/>
    <n v="6"/>
    <x v="3"/>
    <n v="1"/>
    <n v="1"/>
    <n v="51"/>
    <n v="3"/>
    <n v="5"/>
    <n v="2"/>
    <n v="19537"/>
    <n v="6462"/>
    <n v="7"/>
    <n v="13"/>
    <n v="3"/>
    <n v="3"/>
    <n v="80"/>
    <n v="0"/>
    <n v="23"/>
    <n v="3"/>
    <n v="20"/>
    <n v="18"/>
    <n v="15"/>
    <n v="15"/>
  </r>
  <r>
    <x v="0"/>
    <s v="Travel_Rarely"/>
    <x v="2"/>
    <s v="Ex-Employees"/>
    <x v="0"/>
    <x v="0"/>
    <x v="124"/>
    <x v="124"/>
    <x v="1"/>
    <x v="0"/>
    <x v="1"/>
    <s v="Yes"/>
    <s v="Y"/>
    <n v="3"/>
    <n v="-2"/>
    <n v="0"/>
    <n v="31"/>
    <x v="0"/>
    <n v="1"/>
    <n v="1"/>
    <n v="0"/>
    <n v="249"/>
    <n v="6"/>
    <x v="2"/>
    <n v="1"/>
    <n v="2"/>
    <n v="76"/>
    <n v="1"/>
    <n v="2"/>
    <n v="2"/>
    <n v="6172"/>
    <n v="20739"/>
    <n v="4"/>
    <n v="18"/>
    <n v="3"/>
    <n v="2"/>
    <n v="80"/>
    <n v="0"/>
    <n v="12"/>
    <n v="2"/>
    <n v="7"/>
    <n v="7"/>
    <n v="7"/>
    <n v="7"/>
  </r>
  <r>
    <x v="1"/>
    <s v="Travel_Rarely"/>
    <x v="2"/>
    <s v="Current Employees"/>
    <x v="1"/>
    <x v="1"/>
    <x v="125"/>
    <x v="125"/>
    <x v="0"/>
    <x v="1"/>
    <x v="1"/>
    <s v="No"/>
    <s v="Y"/>
    <n v="3"/>
    <n v="-2"/>
    <n v="0"/>
    <n v="26"/>
    <x v="1"/>
    <m/>
    <n v="0"/>
    <n v="1"/>
    <n v="841"/>
    <n v="6"/>
    <x v="3"/>
    <n v="1"/>
    <n v="3"/>
    <n v="46"/>
    <n v="2"/>
    <n v="1"/>
    <n v="3"/>
    <n v="2368"/>
    <n v="23300"/>
    <n v="1"/>
    <n v="19"/>
    <n v="3"/>
    <n v="3"/>
    <n v="80"/>
    <n v="0"/>
    <n v="5"/>
    <n v="2"/>
    <n v="5"/>
    <n v="4"/>
    <n v="4"/>
    <n v="3"/>
  </r>
  <r>
    <x v="0"/>
    <s v="Travel_Rarely"/>
    <x v="3"/>
    <s v="Ex-Employees"/>
    <x v="1"/>
    <x v="2"/>
    <x v="126"/>
    <x v="126"/>
    <x v="0"/>
    <x v="4"/>
    <x v="1"/>
    <s v="No"/>
    <s v="Y"/>
    <n v="3"/>
    <n v="-2"/>
    <n v="0"/>
    <n v="58"/>
    <x v="0"/>
    <n v="1"/>
    <n v="1"/>
    <n v="0"/>
    <n v="147"/>
    <n v="23"/>
    <x v="2"/>
    <n v="1"/>
    <n v="4"/>
    <n v="94"/>
    <n v="3"/>
    <n v="3"/>
    <n v="4"/>
    <n v="10312"/>
    <n v="3465"/>
    <n v="1"/>
    <n v="12"/>
    <n v="3"/>
    <n v="4"/>
    <n v="80"/>
    <n v="1"/>
    <n v="40"/>
    <n v="2"/>
    <n v="40"/>
    <n v="10"/>
    <n v="15"/>
    <n v="6"/>
  </r>
  <r>
    <x v="0"/>
    <s v="Travel_Rarely"/>
    <x v="4"/>
    <s v="Ex-Employees"/>
    <x v="0"/>
    <x v="3"/>
    <x v="127"/>
    <x v="127"/>
    <x v="1"/>
    <x v="6"/>
    <x v="0"/>
    <s v="Yes"/>
    <s v="Y"/>
    <n v="2"/>
    <n v="-2"/>
    <n v="0"/>
    <n v="19"/>
    <x v="0"/>
    <n v="1"/>
    <n v="1"/>
    <n v="0"/>
    <n v="528"/>
    <n v="22"/>
    <x v="1"/>
    <n v="1"/>
    <n v="4"/>
    <n v="50"/>
    <n v="3"/>
    <n v="1"/>
    <n v="3"/>
    <n v="1675"/>
    <n v="26820"/>
    <n v="1"/>
    <n v="19"/>
    <n v="3"/>
    <n v="4"/>
    <n v="80"/>
    <n v="0"/>
    <n v="0"/>
    <n v="2"/>
    <n v="0"/>
    <n v="0"/>
    <n v="0"/>
    <n v="0"/>
  </r>
  <r>
    <x v="1"/>
    <s v="Travel_Rarely"/>
    <x v="4"/>
    <s v="Current Employees"/>
    <x v="1"/>
    <x v="4"/>
    <x v="128"/>
    <x v="128"/>
    <x v="1"/>
    <x v="2"/>
    <x v="1"/>
    <s v="No"/>
    <s v="Y"/>
    <n v="2"/>
    <n v="-2"/>
    <n v="0"/>
    <n v="22"/>
    <x v="1"/>
    <m/>
    <n v="0"/>
    <n v="1"/>
    <n v="594"/>
    <n v="2"/>
    <x v="1"/>
    <n v="1"/>
    <n v="3"/>
    <n v="100"/>
    <n v="3"/>
    <n v="1"/>
    <n v="4"/>
    <n v="2523"/>
    <n v="19299"/>
    <n v="0"/>
    <n v="14"/>
    <n v="3"/>
    <n v="3"/>
    <n v="80"/>
    <n v="1"/>
    <n v="3"/>
    <n v="3"/>
    <n v="2"/>
    <n v="1"/>
    <n v="2"/>
    <n v="1"/>
  </r>
  <r>
    <x v="1"/>
    <s v="Travel_Rarely"/>
    <x v="1"/>
    <s v="Current Employees"/>
    <x v="1"/>
    <x v="2"/>
    <x v="129"/>
    <x v="129"/>
    <x v="0"/>
    <x v="3"/>
    <x v="1"/>
    <s v="No"/>
    <s v="Y"/>
    <n v="2"/>
    <n v="-2"/>
    <n v="0"/>
    <n v="49"/>
    <x v="1"/>
    <m/>
    <n v="0"/>
    <n v="1"/>
    <n v="470"/>
    <n v="20"/>
    <x v="2"/>
    <n v="1"/>
    <n v="3"/>
    <n v="96"/>
    <n v="3"/>
    <n v="2"/>
    <n v="1"/>
    <n v="6567"/>
    <n v="5549"/>
    <n v="1"/>
    <n v="14"/>
    <n v="3"/>
    <n v="3"/>
    <n v="80"/>
    <n v="0"/>
    <n v="16"/>
    <n v="2"/>
    <n v="15"/>
    <n v="11"/>
    <n v="5"/>
    <n v="11"/>
  </r>
  <r>
    <x v="1"/>
    <s v="Travel_Frequently"/>
    <x v="0"/>
    <s v="Current Employees"/>
    <x v="1"/>
    <x v="2"/>
    <x v="130"/>
    <x v="130"/>
    <x v="0"/>
    <x v="1"/>
    <x v="0"/>
    <s v="No"/>
    <s v="Y"/>
    <n v="2"/>
    <n v="-2"/>
    <n v="0"/>
    <n v="43"/>
    <x v="1"/>
    <m/>
    <n v="0"/>
    <n v="1"/>
    <n v="957"/>
    <n v="28"/>
    <x v="3"/>
    <n v="1"/>
    <n v="2"/>
    <n v="72"/>
    <n v="4"/>
    <n v="1"/>
    <n v="3"/>
    <n v="4739"/>
    <n v="16090"/>
    <n v="4"/>
    <n v="12"/>
    <n v="3"/>
    <n v="4"/>
    <n v="80"/>
    <n v="0"/>
    <n v="18"/>
    <n v="3"/>
    <n v="3"/>
    <n v="2"/>
    <n v="1"/>
    <n v="2"/>
  </r>
  <r>
    <x v="1"/>
    <s v="Travel_Frequently"/>
    <x v="1"/>
    <s v="Current Employees"/>
    <x v="0"/>
    <x v="3"/>
    <x v="131"/>
    <x v="131"/>
    <x v="0"/>
    <x v="0"/>
    <x v="0"/>
    <s v="No"/>
    <s v="Y"/>
    <n v="3"/>
    <n v="-2"/>
    <n v="0"/>
    <n v="50"/>
    <x v="1"/>
    <m/>
    <n v="0"/>
    <n v="1"/>
    <n v="809"/>
    <n v="12"/>
    <x v="3"/>
    <n v="1"/>
    <n v="3"/>
    <n v="77"/>
    <n v="3"/>
    <n v="3"/>
    <n v="4"/>
    <n v="9208"/>
    <n v="6645"/>
    <n v="4"/>
    <n v="11"/>
    <n v="3"/>
    <n v="4"/>
    <n v="80"/>
    <n v="0"/>
    <n v="16"/>
    <n v="3"/>
    <n v="2"/>
    <n v="2"/>
    <n v="2"/>
    <n v="1"/>
  </r>
  <r>
    <x v="0"/>
    <s v="Travel_Rarely"/>
    <x v="2"/>
    <s v="Ex-Employees"/>
    <x v="0"/>
    <x v="0"/>
    <x v="132"/>
    <x v="132"/>
    <x v="0"/>
    <x v="0"/>
    <x v="1"/>
    <s v="Yes"/>
    <s v="Y"/>
    <n v="2"/>
    <n v="-2"/>
    <n v="0"/>
    <n v="31"/>
    <x v="0"/>
    <n v="1"/>
    <n v="1"/>
    <n v="0"/>
    <n v="542"/>
    <n v="20"/>
    <x v="3"/>
    <n v="1"/>
    <n v="2"/>
    <n v="71"/>
    <n v="1"/>
    <n v="2"/>
    <n v="2"/>
    <n v="4559"/>
    <n v="24788"/>
    <n v="3"/>
    <n v="11"/>
    <n v="3"/>
    <n v="3"/>
    <n v="80"/>
    <n v="1"/>
    <n v="4"/>
    <n v="3"/>
    <n v="2"/>
    <n v="2"/>
    <n v="2"/>
    <n v="2"/>
  </r>
  <r>
    <x v="1"/>
    <s v="Travel_Rarely"/>
    <x v="0"/>
    <s v="Current Employees"/>
    <x v="0"/>
    <x v="0"/>
    <x v="133"/>
    <x v="133"/>
    <x v="1"/>
    <x v="0"/>
    <x v="2"/>
    <s v="Yes"/>
    <s v="Y"/>
    <n v="2"/>
    <n v="-2"/>
    <n v="0"/>
    <n v="41"/>
    <x v="1"/>
    <m/>
    <n v="0"/>
    <n v="1"/>
    <n v="802"/>
    <n v="9"/>
    <x v="1"/>
    <n v="1"/>
    <n v="3"/>
    <n v="96"/>
    <n v="3"/>
    <n v="3"/>
    <n v="2"/>
    <n v="8189"/>
    <n v="21196"/>
    <n v="3"/>
    <n v="13"/>
    <n v="3"/>
    <n v="3"/>
    <n v="80"/>
    <n v="1"/>
    <n v="12"/>
    <n v="3"/>
    <n v="9"/>
    <n v="7"/>
    <n v="0"/>
    <n v="7"/>
  </r>
  <r>
    <x v="1"/>
    <s v="Travel_Rarely"/>
    <x v="2"/>
    <s v="Current Employees"/>
    <x v="2"/>
    <x v="0"/>
    <x v="134"/>
    <x v="134"/>
    <x v="0"/>
    <x v="8"/>
    <x v="1"/>
    <s v="No"/>
    <s v="Y"/>
    <n v="3"/>
    <n v="-2"/>
    <n v="0"/>
    <n v="26"/>
    <x v="1"/>
    <m/>
    <n v="0"/>
    <n v="1"/>
    <n v="1355"/>
    <n v="25"/>
    <x v="1"/>
    <n v="1"/>
    <n v="3"/>
    <n v="61"/>
    <n v="3"/>
    <n v="1"/>
    <n v="2"/>
    <n v="2942"/>
    <n v="8916"/>
    <n v="1"/>
    <n v="23"/>
    <n v="4"/>
    <n v="4"/>
    <n v="80"/>
    <n v="1"/>
    <n v="8"/>
    <n v="3"/>
    <n v="8"/>
    <n v="7"/>
    <n v="5"/>
    <n v="7"/>
  </r>
  <r>
    <x v="1"/>
    <s v="Travel_Rarely"/>
    <x v="0"/>
    <s v="Current Employees"/>
    <x v="1"/>
    <x v="2"/>
    <x v="135"/>
    <x v="135"/>
    <x v="1"/>
    <x v="3"/>
    <x v="2"/>
    <s v="No"/>
    <s v="Y"/>
    <n v="0"/>
    <n v="-2"/>
    <n v="0"/>
    <n v="36"/>
    <x v="1"/>
    <m/>
    <n v="0"/>
    <n v="1"/>
    <n v="216"/>
    <n v="6"/>
    <x v="0"/>
    <n v="1"/>
    <n v="2"/>
    <n v="84"/>
    <n v="3"/>
    <n v="2"/>
    <n v="3"/>
    <n v="4941"/>
    <n v="2819"/>
    <n v="6"/>
    <n v="20"/>
    <n v="4"/>
    <n v="4"/>
    <n v="80"/>
    <n v="2"/>
    <n v="7"/>
    <n v="3"/>
    <n v="3"/>
    <n v="2"/>
    <n v="0"/>
    <n v="1"/>
  </r>
  <r>
    <x v="0"/>
    <s v="Travel_Frequently"/>
    <x v="1"/>
    <s v="Ex-Employees"/>
    <x v="1"/>
    <x v="0"/>
    <x v="136"/>
    <x v="136"/>
    <x v="1"/>
    <x v="3"/>
    <x v="0"/>
    <s v="No"/>
    <s v="Y"/>
    <n v="2"/>
    <n v="-2"/>
    <n v="0"/>
    <n v="51"/>
    <x v="0"/>
    <n v="1"/>
    <n v="1"/>
    <n v="0"/>
    <n v="1150"/>
    <n v="8"/>
    <x v="2"/>
    <n v="1"/>
    <n v="1"/>
    <n v="53"/>
    <n v="1"/>
    <n v="3"/>
    <n v="2"/>
    <n v="10650"/>
    <n v="25150"/>
    <n v="2"/>
    <n v="15"/>
    <n v="3"/>
    <n v="4"/>
    <n v="80"/>
    <n v="0"/>
    <n v="18"/>
    <n v="3"/>
    <n v="4"/>
    <n v="2"/>
    <n v="0"/>
    <n v="3"/>
  </r>
  <r>
    <x v="1"/>
    <s v="Travel_Rarely"/>
    <x v="0"/>
    <s v="Current Employees"/>
    <x v="0"/>
    <x v="0"/>
    <x v="137"/>
    <x v="137"/>
    <x v="0"/>
    <x v="0"/>
    <x v="1"/>
    <s v="No"/>
    <s v="Y"/>
    <n v="1"/>
    <n v="-2"/>
    <n v="0"/>
    <n v="39"/>
    <x v="1"/>
    <m/>
    <n v="0"/>
    <n v="1"/>
    <n v="1329"/>
    <n v="4"/>
    <x v="2"/>
    <n v="1"/>
    <n v="4"/>
    <n v="47"/>
    <n v="2"/>
    <n v="2"/>
    <n v="2"/>
    <n v="5902"/>
    <n v="14590"/>
    <n v="4"/>
    <n v="14"/>
    <n v="3"/>
    <n v="3"/>
    <n v="80"/>
    <n v="1"/>
    <n v="17"/>
    <n v="4"/>
    <n v="15"/>
    <n v="11"/>
    <n v="5"/>
    <n v="9"/>
  </r>
  <r>
    <x v="1"/>
    <s v="Travel_Rarely"/>
    <x v="2"/>
    <s v="Current Employees"/>
    <x v="0"/>
    <x v="0"/>
    <x v="138"/>
    <x v="138"/>
    <x v="1"/>
    <x v="0"/>
    <x v="1"/>
    <s v="No"/>
    <s v="Y"/>
    <n v="3"/>
    <n v="-2"/>
    <n v="0"/>
    <n v="25"/>
    <x v="1"/>
    <m/>
    <n v="0"/>
    <n v="1"/>
    <n v="959"/>
    <n v="28"/>
    <x v="3"/>
    <n v="1"/>
    <n v="1"/>
    <n v="41"/>
    <n v="2"/>
    <n v="2"/>
    <n v="2"/>
    <n v="8639"/>
    <n v="24835"/>
    <n v="2"/>
    <n v="18"/>
    <n v="3"/>
    <n v="4"/>
    <n v="80"/>
    <n v="0"/>
    <n v="6"/>
    <n v="3"/>
    <n v="2"/>
    <n v="2"/>
    <n v="2"/>
    <n v="2"/>
  </r>
  <r>
    <x v="1"/>
    <s v="Travel_Rarely"/>
    <x v="2"/>
    <s v="Current Employees"/>
    <x v="2"/>
    <x v="5"/>
    <x v="139"/>
    <x v="139"/>
    <x v="1"/>
    <x v="8"/>
    <x v="1"/>
    <s v="Yes"/>
    <s v="Y"/>
    <n v="2"/>
    <n v="-2"/>
    <n v="0"/>
    <n v="30"/>
    <x v="1"/>
    <m/>
    <n v="0"/>
    <n v="1"/>
    <n v="1240"/>
    <n v="9"/>
    <x v="3"/>
    <n v="1"/>
    <n v="3"/>
    <n v="48"/>
    <n v="3"/>
    <n v="2"/>
    <n v="4"/>
    <n v="6347"/>
    <n v="13982"/>
    <n v="0"/>
    <n v="19"/>
    <n v="3"/>
    <n v="4"/>
    <n v="80"/>
    <n v="0"/>
    <n v="12"/>
    <n v="1"/>
    <n v="11"/>
    <n v="9"/>
    <n v="4"/>
    <n v="7"/>
  </r>
  <r>
    <x v="0"/>
    <s v="Travel_Rarely"/>
    <x v="2"/>
    <s v="Ex-Employees"/>
    <x v="1"/>
    <x v="2"/>
    <x v="140"/>
    <x v="140"/>
    <x v="0"/>
    <x v="2"/>
    <x v="0"/>
    <s v="No"/>
    <s v="Y"/>
    <n v="2"/>
    <n v="-2"/>
    <n v="0"/>
    <n v="32"/>
    <x v="0"/>
    <n v="1"/>
    <n v="1"/>
    <n v="0"/>
    <n v="1033"/>
    <n v="9"/>
    <x v="3"/>
    <n v="1"/>
    <n v="1"/>
    <n v="41"/>
    <n v="3"/>
    <n v="1"/>
    <n v="1"/>
    <n v="4200"/>
    <n v="10224"/>
    <n v="7"/>
    <n v="22"/>
    <n v="4"/>
    <n v="1"/>
    <n v="80"/>
    <n v="0"/>
    <n v="10"/>
    <n v="4"/>
    <n v="5"/>
    <n v="4"/>
    <n v="0"/>
    <n v="4"/>
  </r>
  <r>
    <x v="1"/>
    <s v="Travel_Rarely"/>
    <x v="1"/>
    <s v="Current Employees"/>
    <x v="1"/>
    <x v="2"/>
    <x v="141"/>
    <x v="141"/>
    <x v="1"/>
    <x v="1"/>
    <x v="0"/>
    <s v="No"/>
    <s v="Y"/>
    <n v="2"/>
    <n v="-2"/>
    <n v="0"/>
    <n v="45"/>
    <x v="1"/>
    <m/>
    <n v="0"/>
    <n v="1"/>
    <n v="1316"/>
    <n v="29"/>
    <x v="3"/>
    <n v="1"/>
    <n v="3"/>
    <n v="83"/>
    <n v="3"/>
    <n v="1"/>
    <n v="4"/>
    <n v="3452"/>
    <n v="9752"/>
    <n v="5"/>
    <n v="13"/>
    <n v="3"/>
    <n v="2"/>
    <n v="80"/>
    <n v="0"/>
    <n v="9"/>
    <n v="2"/>
    <n v="6"/>
    <n v="5"/>
    <n v="0"/>
    <n v="3"/>
  </r>
  <r>
    <x v="1"/>
    <s v="Travel_Rarely"/>
    <x v="0"/>
    <s v="Current Employees"/>
    <x v="1"/>
    <x v="4"/>
    <x v="142"/>
    <x v="142"/>
    <x v="0"/>
    <x v="1"/>
    <x v="0"/>
    <s v="Yes"/>
    <s v="Y"/>
    <n v="2"/>
    <n v="-2"/>
    <n v="0"/>
    <n v="38"/>
    <x v="1"/>
    <m/>
    <n v="0"/>
    <n v="1"/>
    <n v="364"/>
    <n v="3"/>
    <x v="4"/>
    <n v="1"/>
    <n v="4"/>
    <n v="32"/>
    <n v="3"/>
    <n v="2"/>
    <n v="3"/>
    <n v="4317"/>
    <n v="2302"/>
    <n v="3"/>
    <n v="20"/>
    <n v="4"/>
    <n v="2"/>
    <n v="80"/>
    <n v="0"/>
    <n v="19"/>
    <n v="3"/>
    <n v="3"/>
    <n v="2"/>
    <n v="2"/>
    <n v="2"/>
  </r>
  <r>
    <x v="1"/>
    <s v="Travel_Rarely"/>
    <x v="2"/>
    <s v="Current Employees"/>
    <x v="1"/>
    <x v="0"/>
    <x v="143"/>
    <x v="143"/>
    <x v="0"/>
    <x v="1"/>
    <x v="0"/>
    <s v="No"/>
    <s v="Y"/>
    <n v="4"/>
    <n v="-2"/>
    <n v="0"/>
    <n v="30"/>
    <x v="1"/>
    <m/>
    <n v="0"/>
    <n v="1"/>
    <n v="438"/>
    <n v="18"/>
    <x v="3"/>
    <n v="1"/>
    <n v="1"/>
    <n v="75"/>
    <n v="3"/>
    <n v="1"/>
    <n v="2"/>
    <n v="2632"/>
    <n v="23910"/>
    <n v="1"/>
    <n v="14"/>
    <n v="3"/>
    <n v="3"/>
    <n v="80"/>
    <n v="0"/>
    <n v="5"/>
    <n v="2"/>
    <n v="5"/>
    <n v="4"/>
    <n v="0"/>
    <n v="4"/>
  </r>
  <r>
    <x v="1"/>
    <s v="Travel_Frequently"/>
    <x v="2"/>
    <s v="Current Employees"/>
    <x v="0"/>
    <x v="2"/>
    <x v="144"/>
    <x v="144"/>
    <x v="1"/>
    <x v="0"/>
    <x v="2"/>
    <s v="No"/>
    <s v="Y"/>
    <n v="2"/>
    <n v="-2"/>
    <n v="0"/>
    <n v="32"/>
    <x v="1"/>
    <m/>
    <n v="0"/>
    <n v="1"/>
    <n v="689"/>
    <n v="9"/>
    <x v="0"/>
    <n v="1"/>
    <n v="4"/>
    <n v="35"/>
    <n v="1"/>
    <n v="2"/>
    <n v="4"/>
    <n v="4668"/>
    <n v="22812"/>
    <n v="0"/>
    <n v="17"/>
    <n v="3"/>
    <n v="4"/>
    <n v="80"/>
    <n v="3"/>
    <n v="9"/>
    <n v="4"/>
    <n v="8"/>
    <n v="7"/>
    <n v="0"/>
    <n v="7"/>
  </r>
  <r>
    <x v="1"/>
    <s v="Travel_Rarely"/>
    <x v="2"/>
    <s v="Current Employees"/>
    <x v="1"/>
    <x v="4"/>
    <x v="145"/>
    <x v="145"/>
    <x v="0"/>
    <x v="1"/>
    <x v="2"/>
    <s v="No"/>
    <s v="Y"/>
    <n v="3"/>
    <n v="-2"/>
    <n v="0"/>
    <n v="30"/>
    <x v="1"/>
    <m/>
    <n v="0"/>
    <n v="1"/>
    <n v="201"/>
    <n v="5"/>
    <x v="3"/>
    <n v="1"/>
    <n v="4"/>
    <n v="84"/>
    <n v="3"/>
    <n v="1"/>
    <n v="4"/>
    <n v="3204"/>
    <n v="10415"/>
    <n v="5"/>
    <n v="14"/>
    <n v="3"/>
    <n v="4"/>
    <n v="80"/>
    <n v="1"/>
    <n v="8"/>
    <n v="3"/>
    <n v="3"/>
    <n v="2"/>
    <n v="2"/>
    <n v="2"/>
  </r>
  <r>
    <x v="1"/>
    <s v="Travel_Rarely"/>
    <x v="2"/>
    <s v="Current Employees"/>
    <x v="1"/>
    <x v="2"/>
    <x v="146"/>
    <x v="146"/>
    <x v="1"/>
    <x v="2"/>
    <x v="0"/>
    <s v="No"/>
    <s v="Y"/>
    <n v="3"/>
    <n v="-2"/>
    <n v="0"/>
    <n v="30"/>
    <x v="1"/>
    <m/>
    <n v="0"/>
    <n v="1"/>
    <n v="1427"/>
    <n v="2"/>
    <x v="1"/>
    <n v="1"/>
    <n v="2"/>
    <n v="35"/>
    <n v="2"/>
    <n v="1"/>
    <n v="4"/>
    <n v="2720"/>
    <n v="11162"/>
    <n v="0"/>
    <n v="13"/>
    <n v="3"/>
    <n v="4"/>
    <n v="80"/>
    <n v="0"/>
    <n v="6"/>
    <n v="3"/>
    <n v="5"/>
    <n v="3"/>
    <n v="1"/>
    <n v="2"/>
  </r>
  <r>
    <x v="1"/>
    <s v="Travel_Frequently"/>
    <x v="0"/>
    <s v="Current Employees"/>
    <x v="1"/>
    <x v="0"/>
    <x v="147"/>
    <x v="147"/>
    <x v="1"/>
    <x v="5"/>
    <x v="2"/>
    <s v="No"/>
    <s v="Y"/>
    <n v="2"/>
    <n v="-2"/>
    <n v="0"/>
    <n v="41"/>
    <x v="1"/>
    <m/>
    <n v="0"/>
    <n v="1"/>
    <n v="857"/>
    <n v="10"/>
    <x v="3"/>
    <n v="1"/>
    <n v="4"/>
    <n v="91"/>
    <n v="2"/>
    <n v="4"/>
    <n v="2"/>
    <n v="17181"/>
    <n v="12888"/>
    <n v="4"/>
    <n v="13"/>
    <n v="3"/>
    <n v="2"/>
    <n v="80"/>
    <n v="1"/>
    <n v="21"/>
    <n v="2"/>
    <n v="7"/>
    <n v="6"/>
    <n v="7"/>
    <n v="7"/>
  </r>
  <r>
    <x v="1"/>
    <s v="Travel_Rarely"/>
    <x v="0"/>
    <s v="Current Employees"/>
    <x v="1"/>
    <x v="0"/>
    <x v="148"/>
    <x v="148"/>
    <x v="1"/>
    <x v="2"/>
    <x v="1"/>
    <s v="No"/>
    <s v="Y"/>
    <n v="2"/>
    <n v="-2"/>
    <n v="0"/>
    <n v="41"/>
    <x v="1"/>
    <m/>
    <n v="0"/>
    <n v="1"/>
    <n v="933"/>
    <n v="9"/>
    <x v="2"/>
    <n v="1"/>
    <n v="3"/>
    <n v="94"/>
    <n v="3"/>
    <n v="1"/>
    <n v="2"/>
    <n v="2238"/>
    <n v="6961"/>
    <n v="2"/>
    <n v="21"/>
    <n v="4"/>
    <n v="4"/>
    <n v="80"/>
    <n v="1"/>
    <n v="7"/>
    <n v="3"/>
    <n v="5"/>
    <n v="0"/>
    <n v="1"/>
    <n v="4"/>
  </r>
  <r>
    <x v="1"/>
    <s v="Travel_Rarely"/>
    <x v="4"/>
    <s v="Current Employees"/>
    <x v="1"/>
    <x v="2"/>
    <x v="149"/>
    <x v="149"/>
    <x v="0"/>
    <x v="2"/>
    <x v="0"/>
    <s v="No"/>
    <s v="Y"/>
    <n v="3"/>
    <n v="-2"/>
    <n v="0"/>
    <n v="19"/>
    <x v="1"/>
    <m/>
    <n v="0"/>
    <n v="1"/>
    <n v="1181"/>
    <n v="3"/>
    <x v="1"/>
    <n v="1"/>
    <n v="2"/>
    <n v="79"/>
    <n v="3"/>
    <n v="1"/>
    <n v="3"/>
    <n v="1483"/>
    <n v="16102"/>
    <n v="1"/>
    <n v="14"/>
    <n v="3"/>
    <n v="4"/>
    <n v="80"/>
    <n v="0"/>
    <n v="1"/>
    <n v="3"/>
    <n v="1"/>
    <n v="0"/>
    <n v="0"/>
    <n v="0"/>
  </r>
  <r>
    <x v="1"/>
    <s v="Travel_Frequently"/>
    <x v="0"/>
    <s v="Current Employees"/>
    <x v="1"/>
    <x v="2"/>
    <x v="150"/>
    <x v="150"/>
    <x v="0"/>
    <x v="1"/>
    <x v="2"/>
    <s v="No"/>
    <s v="Y"/>
    <n v="2"/>
    <n v="-2"/>
    <n v="0"/>
    <n v="40"/>
    <x v="1"/>
    <m/>
    <n v="0"/>
    <n v="1"/>
    <n v="1395"/>
    <n v="26"/>
    <x v="3"/>
    <n v="1"/>
    <n v="2"/>
    <n v="54"/>
    <n v="3"/>
    <n v="2"/>
    <n v="3"/>
    <n v="5605"/>
    <n v="8504"/>
    <n v="1"/>
    <n v="11"/>
    <n v="3"/>
    <n v="1"/>
    <n v="80"/>
    <n v="1"/>
    <n v="20"/>
    <n v="3"/>
    <n v="20"/>
    <n v="7"/>
    <n v="2"/>
    <n v="13"/>
  </r>
  <r>
    <x v="1"/>
    <s v="Travel_Rarely"/>
    <x v="0"/>
    <s v="Current Employees"/>
    <x v="0"/>
    <x v="3"/>
    <x v="151"/>
    <x v="151"/>
    <x v="1"/>
    <x v="0"/>
    <x v="1"/>
    <s v="No"/>
    <s v="Y"/>
    <n v="3"/>
    <n v="-2"/>
    <n v="0"/>
    <n v="35"/>
    <x v="1"/>
    <m/>
    <n v="0"/>
    <n v="1"/>
    <n v="662"/>
    <n v="1"/>
    <x v="4"/>
    <n v="1"/>
    <n v="3"/>
    <n v="94"/>
    <n v="3"/>
    <n v="3"/>
    <n v="3"/>
    <n v="7295"/>
    <n v="11439"/>
    <n v="1"/>
    <n v="13"/>
    <n v="3"/>
    <n v="1"/>
    <n v="80"/>
    <n v="2"/>
    <n v="10"/>
    <n v="3"/>
    <n v="10"/>
    <n v="8"/>
    <n v="0"/>
    <n v="6"/>
  </r>
  <r>
    <x v="1"/>
    <s v="Travel_Rarely"/>
    <x v="1"/>
    <s v="Current Employees"/>
    <x v="0"/>
    <x v="3"/>
    <x v="152"/>
    <x v="152"/>
    <x v="1"/>
    <x v="6"/>
    <x v="1"/>
    <s v="Yes"/>
    <s v="Y"/>
    <n v="3"/>
    <n v="-2"/>
    <n v="0"/>
    <n v="53"/>
    <x v="1"/>
    <m/>
    <n v="0"/>
    <n v="1"/>
    <n v="1436"/>
    <n v="6"/>
    <x v="0"/>
    <n v="1"/>
    <n v="2"/>
    <n v="34"/>
    <n v="3"/>
    <n v="2"/>
    <n v="3"/>
    <n v="2306"/>
    <n v="16047"/>
    <n v="2"/>
    <n v="20"/>
    <n v="4"/>
    <n v="4"/>
    <n v="80"/>
    <n v="1"/>
    <n v="13"/>
    <n v="1"/>
    <n v="7"/>
    <n v="7"/>
    <n v="4"/>
    <n v="5"/>
  </r>
  <r>
    <x v="1"/>
    <s v="Travel_Rarely"/>
    <x v="1"/>
    <s v="Current Employees"/>
    <x v="1"/>
    <x v="0"/>
    <x v="153"/>
    <x v="153"/>
    <x v="1"/>
    <x v="2"/>
    <x v="2"/>
    <s v="No"/>
    <s v="Y"/>
    <n v="2"/>
    <n v="-2"/>
    <n v="0"/>
    <n v="45"/>
    <x v="1"/>
    <m/>
    <n v="0"/>
    <n v="1"/>
    <n v="194"/>
    <n v="9"/>
    <x v="3"/>
    <n v="1"/>
    <n v="2"/>
    <n v="60"/>
    <n v="3"/>
    <n v="2"/>
    <n v="2"/>
    <n v="2348"/>
    <n v="10901"/>
    <n v="8"/>
    <n v="18"/>
    <n v="3"/>
    <n v="3"/>
    <n v="80"/>
    <n v="1"/>
    <n v="20"/>
    <n v="1"/>
    <n v="17"/>
    <n v="9"/>
    <n v="0"/>
    <n v="15"/>
  </r>
  <r>
    <x v="1"/>
    <s v="Travel_Frequently"/>
    <x v="2"/>
    <s v="Current Employees"/>
    <x v="0"/>
    <x v="3"/>
    <x v="154"/>
    <x v="154"/>
    <x v="0"/>
    <x v="0"/>
    <x v="0"/>
    <s v="No"/>
    <s v="Y"/>
    <n v="2"/>
    <n v="-2"/>
    <n v="0"/>
    <n v="32"/>
    <x v="1"/>
    <m/>
    <n v="0"/>
    <n v="1"/>
    <n v="967"/>
    <n v="8"/>
    <x v="3"/>
    <n v="1"/>
    <n v="2"/>
    <n v="43"/>
    <n v="3"/>
    <n v="3"/>
    <n v="4"/>
    <n v="8998"/>
    <n v="15589"/>
    <n v="1"/>
    <n v="14"/>
    <n v="3"/>
    <n v="4"/>
    <n v="80"/>
    <n v="0"/>
    <n v="9"/>
    <n v="3"/>
    <n v="9"/>
    <n v="8"/>
    <n v="3"/>
    <n v="7"/>
  </r>
  <r>
    <x v="1"/>
    <s v="Non-Travel"/>
    <x v="2"/>
    <s v="Current Employees"/>
    <x v="1"/>
    <x v="4"/>
    <x v="155"/>
    <x v="155"/>
    <x v="1"/>
    <x v="3"/>
    <x v="1"/>
    <s v="No"/>
    <s v="Y"/>
    <n v="1"/>
    <n v="-2"/>
    <n v="0"/>
    <n v="29"/>
    <x v="1"/>
    <m/>
    <n v="0"/>
    <n v="1"/>
    <n v="1496"/>
    <n v="1"/>
    <x v="1"/>
    <n v="1"/>
    <n v="4"/>
    <n v="41"/>
    <n v="3"/>
    <n v="2"/>
    <n v="4"/>
    <n v="4319"/>
    <n v="26283"/>
    <n v="1"/>
    <n v="13"/>
    <n v="3"/>
    <n v="1"/>
    <n v="80"/>
    <n v="1"/>
    <n v="10"/>
    <n v="3"/>
    <n v="10"/>
    <n v="7"/>
    <n v="0"/>
    <n v="9"/>
  </r>
  <r>
    <x v="1"/>
    <s v="Travel_Rarely"/>
    <x v="1"/>
    <s v="Current Employees"/>
    <x v="1"/>
    <x v="2"/>
    <x v="156"/>
    <x v="156"/>
    <x v="1"/>
    <x v="3"/>
    <x v="1"/>
    <s v="No"/>
    <s v="Y"/>
    <n v="2"/>
    <n v="-2"/>
    <n v="0"/>
    <n v="51"/>
    <x v="1"/>
    <m/>
    <n v="0"/>
    <n v="1"/>
    <n v="1169"/>
    <n v="7"/>
    <x v="2"/>
    <n v="1"/>
    <n v="2"/>
    <n v="34"/>
    <n v="2"/>
    <n v="2"/>
    <n v="3"/>
    <n v="6132"/>
    <n v="13983"/>
    <n v="2"/>
    <n v="17"/>
    <n v="3"/>
    <n v="3"/>
    <n v="80"/>
    <n v="0"/>
    <n v="10"/>
    <n v="3"/>
    <n v="1"/>
    <n v="0"/>
    <n v="0"/>
    <n v="0"/>
  </r>
  <r>
    <x v="1"/>
    <s v="Travel_Rarely"/>
    <x v="3"/>
    <s v="Current Employees"/>
    <x v="1"/>
    <x v="2"/>
    <x v="157"/>
    <x v="157"/>
    <x v="0"/>
    <x v="1"/>
    <x v="1"/>
    <s v="Yes"/>
    <s v="Y"/>
    <n v="3"/>
    <n v="-2"/>
    <n v="0"/>
    <n v="58"/>
    <x v="1"/>
    <m/>
    <n v="0"/>
    <n v="1"/>
    <n v="1145"/>
    <n v="9"/>
    <x v="3"/>
    <n v="1"/>
    <n v="2"/>
    <n v="75"/>
    <n v="2"/>
    <n v="1"/>
    <n v="3"/>
    <n v="3346"/>
    <n v="11873"/>
    <n v="4"/>
    <n v="20"/>
    <n v="4"/>
    <n v="2"/>
    <n v="80"/>
    <n v="1"/>
    <n v="9"/>
    <n v="2"/>
    <n v="1"/>
    <n v="0"/>
    <n v="0"/>
    <n v="0"/>
  </r>
  <r>
    <x v="1"/>
    <s v="Travel_Rarely"/>
    <x v="0"/>
    <s v="Current Employees"/>
    <x v="0"/>
    <x v="3"/>
    <x v="158"/>
    <x v="158"/>
    <x v="1"/>
    <x v="0"/>
    <x v="1"/>
    <s v="No"/>
    <s v="Y"/>
    <n v="2"/>
    <n v="-2"/>
    <n v="0"/>
    <n v="40"/>
    <x v="1"/>
    <m/>
    <n v="0"/>
    <n v="1"/>
    <n v="630"/>
    <n v="4"/>
    <x v="2"/>
    <n v="1"/>
    <n v="3"/>
    <n v="67"/>
    <n v="2"/>
    <n v="3"/>
    <n v="4"/>
    <n v="10855"/>
    <n v="8552"/>
    <n v="7"/>
    <n v="11"/>
    <n v="3"/>
    <n v="1"/>
    <n v="80"/>
    <n v="1"/>
    <n v="15"/>
    <n v="2"/>
    <n v="12"/>
    <n v="11"/>
    <n v="2"/>
    <n v="11"/>
  </r>
  <r>
    <x v="1"/>
    <s v="Travel_Frequently"/>
    <x v="2"/>
    <s v="Current Employees"/>
    <x v="0"/>
    <x v="3"/>
    <x v="159"/>
    <x v="159"/>
    <x v="0"/>
    <x v="6"/>
    <x v="1"/>
    <s v="No"/>
    <s v="Y"/>
    <n v="3"/>
    <n v="-2"/>
    <n v="0"/>
    <n v="34"/>
    <x v="1"/>
    <m/>
    <n v="0"/>
    <n v="1"/>
    <n v="303"/>
    <n v="2"/>
    <x v="2"/>
    <n v="1"/>
    <n v="3"/>
    <n v="75"/>
    <n v="3"/>
    <n v="1"/>
    <n v="3"/>
    <n v="2231"/>
    <n v="11314"/>
    <n v="6"/>
    <n v="18"/>
    <n v="3"/>
    <n v="4"/>
    <n v="80"/>
    <n v="1"/>
    <n v="6"/>
    <n v="3"/>
    <n v="4"/>
    <n v="3"/>
    <n v="1"/>
    <n v="2"/>
  </r>
  <r>
    <x v="1"/>
    <s v="Travel_Rarely"/>
    <x v="4"/>
    <s v="Current Employees"/>
    <x v="1"/>
    <x v="2"/>
    <x v="160"/>
    <x v="160"/>
    <x v="1"/>
    <x v="1"/>
    <x v="1"/>
    <s v="No"/>
    <s v="Y"/>
    <n v="6"/>
    <n v="-2"/>
    <n v="0"/>
    <n v="22"/>
    <x v="1"/>
    <m/>
    <n v="0"/>
    <n v="1"/>
    <n v="1256"/>
    <n v="19"/>
    <x v="1"/>
    <n v="1"/>
    <n v="3"/>
    <n v="80"/>
    <n v="3"/>
    <n v="1"/>
    <n v="4"/>
    <n v="2323"/>
    <n v="11992"/>
    <n v="1"/>
    <n v="24"/>
    <n v="4"/>
    <n v="1"/>
    <n v="80"/>
    <n v="2"/>
    <n v="2"/>
    <n v="3"/>
    <n v="2"/>
    <n v="2"/>
    <n v="2"/>
    <n v="2"/>
  </r>
  <r>
    <x v="1"/>
    <s v="Non-Travel"/>
    <x v="2"/>
    <s v="Current Employees"/>
    <x v="1"/>
    <x v="2"/>
    <x v="161"/>
    <x v="161"/>
    <x v="1"/>
    <x v="1"/>
    <x v="2"/>
    <s v="No"/>
    <s v="Y"/>
    <n v="1"/>
    <n v="-2"/>
    <n v="0"/>
    <n v="27"/>
    <x v="1"/>
    <m/>
    <n v="0"/>
    <n v="1"/>
    <n v="691"/>
    <n v="9"/>
    <x v="3"/>
    <n v="1"/>
    <n v="4"/>
    <n v="57"/>
    <n v="3"/>
    <n v="1"/>
    <n v="3"/>
    <n v="2024"/>
    <n v="5970"/>
    <n v="6"/>
    <n v="18"/>
    <n v="3"/>
    <n v="4"/>
    <n v="80"/>
    <n v="1"/>
    <n v="6"/>
    <n v="1"/>
    <n v="2"/>
    <n v="2"/>
    <n v="2"/>
    <n v="2"/>
  </r>
  <r>
    <x v="1"/>
    <s v="Travel_Rarely"/>
    <x v="2"/>
    <s v="Current Employees"/>
    <x v="1"/>
    <x v="2"/>
    <x v="162"/>
    <x v="162"/>
    <x v="1"/>
    <x v="1"/>
    <x v="1"/>
    <s v="No"/>
    <s v="Y"/>
    <n v="2"/>
    <n v="-2"/>
    <n v="0"/>
    <n v="28"/>
    <x v="1"/>
    <m/>
    <n v="0"/>
    <n v="1"/>
    <n v="440"/>
    <n v="21"/>
    <x v="3"/>
    <n v="1"/>
    <n v="3"/>
    <n v="42"/>
    <n v="3"/>
    <n v="1"/>
    <n v="4"/>
    <n v="2713"/>
    <n v="6672"/>
    <n v="1"/>
    <n v="11"/>
    <n v="3"/>
    <n v="3"/>
    <n v="80"/>
    <n v="1"/>
    <n v="5"/>
    <n v="1"/>
    <n v="5"/>
    <n v="2"/>
    <n v="0"/>
    <n v="2"/>
  </r>
  <r>
    <x v="1"/>
    <s v="Travel_Rarely"/>
    <x v="3"/>
    <s v="Current Employees"/>
    <x v="1"/>
    <x v="0"/>
    <x v="163"/>
    <x v="163"/>
    <x v="1"/>
    <x v="4"/>
    <x v="2"/>
    <s v="Yes"/>
    <s v="Y"/>
    <n v="2"/>
    <n v="-2"/>
    <n v="0"/>
    <n v="57"/>
    <x v="1"/>
    <m/>
    <n v="0"/>
    <n v="1"/>
    <n v="334"/>
    <n v="24"/>
    <x v="0"/>
    <n v="1"/>
    <n v="3"/>
    <n v="83"/>
    <n v="4"/>
    <n v="3"/>
    <n v="2"/>
    <n v="9439"/>
    <n v="23402"/>
    <n v="3"/>
    <n v="16"/>
    <n v="3"/>
    <n v="2"/>
    <n v="80"/>
    <n v="1"/>
    <n v="12"/>
    <n v="1"/>
    <n v="5"/>
    <n v="3"/>
    <n v="1"/>
    <n v="4"/>
  </r>
  <r>
    <x v="1"/>
    <s v="Non-Travel"/>
    <x v="2"/>
    <s v="Current Employees"/>
    <x v="1"/>
    <x v="2"/>
    <x v="164"/>
    <x v="164"/>
    <x v="1"/>
    <x v="1"/>
    <x v="2"/>
    <s v="Yes"/>
    <s v="Y"/>
    <n v="2"/>
    <n v="-2"/>
    <n v="0"/>
    <n v="27"/>
    <x v="1"/>
    <m/>
    <n v="0"/>
    <n v="1"/>
    <n v="1450"/>
    <n v="3"/>
    <x v="3"/>
    <n v="1"/>
    <n v="3"/>
    <n v="79"/>
    <n v="2"/>
    <n v="1"/>
    <n v="3"/>
    <n v="2566"/>
    <n v="25326"/>
    <n v="1"/>
    <n v="15"/>
    <n v="3"/>
    <n v="4"/>
    <n v="80"/>
    <n v="1"/>
    <n v="1"/>
    <n v="2"/>
    <n v="1"/>
    <n v="1"/>
    <n v="0"/>
    <n v="1"/>
  </r>
  <r>
    <x v="1"/>
    <s v="Travel_Rarely"/>
    <x v="1"/>
    <s v="Current Employees"/>
    <x v="1"/>
    <x v="0"/>
    <x v="165"/>
    <x v="165"/>
    <x v="0"/>
    <x v="5"/>
    <x v="0"/>
    <s v="No"/>
    <s v="Y"/>
    <n v="5"/>
    <n v="-2"/>
    <n v="0"/>
    <n v="50"/>
    <x v="1"/>
    <m/>
    <n v="0"/>
    <n v="1"/>
    <n v="1452"/>
    <n v="11"/>
    <x v="3"/>
    <n v="1"/>
    <n v="3"/>
    <n v="53"/>
    <n v="3"/>
    <n v="5"/>
    <n v="2"/>
    <n v="19926"/>
    <n v="17053"/>
    <n v="3"/>
    <n v="15"/>
    <n v="3"/>
    <n v="2"/>
    <n v="80"/>
    <n v="0"/>
    <n v="21"/>
    <n v="3"/>
    <n v="5"/>
    <n v="4"/>
    <n v="4"/>
    <n v="4"/>
  </r>
  <r>
    <x v="1"/>
    <s v="Travel_Rarely"/>
    <x v="0"/>
    <s v="Current Employees"/>
    <x v="1"/>
    <x v="0"/>
    <x v="166"/>
    <x v="166"/>
    <x v="1"/>
    <x v="1"/>
    <x v="2"/>
    <s v="No"/>
    <s v="Y"/>
    <n v="2"/>
    <n v="-2"/>
    <n v="0"/>
    <n v="41"/>
    <x v="1"/>
    <m/>
    <n v="0"/>
    <n v="1"/>
    <n v="465"/>
    <n v="14"/>
    <x v="3"/>
    <n v="1"/>
    <n v="1"/>
    <n v="56"/>
    <n v="3"/>
    <n v="1"/>
    <n v="2"/>
    <n v="2451"/>
    <n v="4609"/>
    <n v="4"/>
    <n v="12"/>
    <n v="3"/>
    <n v="1"/>
    <n v="80"/>
    <n v="1"/>
    <n v="13"/>
    <n v="3"/>
    <n v="9"/>
    <n v="8"/>
    <n v="1"/>
    <n v="8"/>
  </r>
  <r>
    <x v="1"/>
    <s v="Travel_Rarely"/>
    <x v="2"/>
    <s v="Current Employees"/>
    <x v="0"/>
    <x v="0"/>
    <x v="167"/>
    <x v="167"/>
    <x v="0"/>
    <x v="0"/>
    <x v="1"/>
    <s v="No"/>
    <s v="Y"/>
    <n v="2"/>
    <n v="-2"/>
    <n v="0"/>
    <n v="30"/>
    <x v="1"/>
    <m/>
    <n v="0"/>
    <n v="1"/>
    <n v="1339"/>
    <n v="5"/>
    <x v="3"/>
    <n v="1"/>
    <n v="2"/>
    <n v="41"/>
    <n v="3"/>
    <n v="3"/>
    <n v="2"/>
    <n v="9419"/>
    <n v="8053"/>
    <n v="2"/>
    <n v="12"/>
    <n v="3"/>
    <n v="3"/>
    <n v="80"/>
    <n v="1"/>
    <n v="12"/>
    <n v="3"/>
    <n v="10"/>
    <n v="9"/>
    <n v="7"/>
    <n v="4"/>
  </r>
  <r>
    <x v="1"/>
    <s v="Travel_Rarely"/>
    <x v="0"/>
    <s v="Current Employees"/>
    <x v="0"/>
    <x v="0"/>
    <x v="168"/>
    <x v="168"/>
    <x v="0"/>
    <x v="0"/>
    <x v="0"/>
    <s v="No"/>
    <s v="Y"/>
    <n v="2"/>
    <n v="-2"/>
    <n v="0"/>
    <n v="38"/>
    <x v="1"/>
    <m/>
    <n v="0"/>
    <n v="1"/>
    <n v="702"/>
    <n v="1"/>
    <x v="2"/>
    <n v="1"/>
    <n v="1"/>
    <n v="59"/>
    <n v="2"/>
    <n v="2"/>
    <n v="2"/>
    <n v="8686"/>
    <n v="12930"/>
    <n v="4"/>
    <n v="22"/>
    <n v="4"/>
    <n v="3"/>
    <n v="80"/>
    <n v="0"/>
    <n v="12"/>
    <n v="4"/>
    <n v="8"/>
    <n v="3"/>
    <n v="0"/>
    <n v="7"/>
  </r>
  <r>
    <x v="1"/>
    <s v="Travel_Rarely"/>
    <x v="2"/>
    <s v="Current Employees"/>
    <x v="1"/>
    <x v="0"/>
    <x v="169"/>
    <x v="169"/>
    <x v="1"/>
    <x v="1"/>
    <x v="0"/>
    <s v="No"/>
    <s v="Y"/>
    <n v="2"/>
    <n v="-2"/>
    <n v="0"/>
    <n v="32"/>
    <x v="1"/>
    <m/>
    <n v="0"/>
    <n v="1"/>
    <n v="120"/>
    <n v="6"/>
    <x v="4"/>
    <n v="1"/>
    <n v="3"/>
    <n v="43"/>
    <n v="3"/>
    <n v="1"/>
    <n v="2"/>
    <n v="3038"/>
    <n v="12430"/>
    <n v="3"/>
    <n v="20"/>
    <n v="4"/>
    <n v="1"/>
    <n v="80"/>
    <n v="0"/>
    <n v="8"/>
    <n v="3"/>
    <n v="5"/>
    <n v="4"/>
    <n v="1"/>
    <n v="4"/>
  </r>
  <r>
    <x v="1"/>
    <s v="Travel_Rarely"/>
    <x v="2"/>
    <s v="Current Employees"/>
    <x v="1"/>
    <x v="4"/>
    <x v="170"/>
    <x v="170"/>
    <x v="1"/>
    <x v="1"/>
    <x v="1"/>
    <s v="Yes"/>
    <s v="Y"/>
    <n v="3"/>
    <n v="-2"/>
    <n v="0"/>
    <n v="27"/>
    <x v="1"/>
    <m/>
    <n v="0"/>
    <n v="1"/>
    <n v="1157"/>
    <n v="17"/>
    <x v="3"/>
    <n v="1"/>
    <n v="3"/>
    <n v="51"/>
    <n v="3"/>
    <n v="1"/>
    <n v="4"/>
    <n v="3058"/>
    <n v="13364"/>
    <n v="0"/>
    <n v="16"/>
    <n v="3"/>
    <n v="4"/>
    <n v="80"/>
    <n v="1"/>
    <n v="6"/>
    <n v="2"/>
    <n v="5"/>
    <n v="2"/>
    <n v="1"/>
    <n v="1"/>
  </r>
  <r>
    <x v="0"/>
    <s v="Travel_Frequently"/>
    <x v="4"/>
    <s v="Ex-Employees"/>
    <x v="0"/>
    <x v="4"/>
    <x v="171"/>
    <x v="171"/>
    <x v="0"/>
    <x v="6"/>
    <x v="0"/>
    <s v="No"/>
    <s v="Y"/>
    <n v="5"/>
    <n v="-2"/>
    <n v="0"/>
    <n v="19"/>
    <x v="0"/>
    <n v="1"/>
    <n v="1"/>
    <n v="0"/>
    <n v="602"/>
    <n v="1"/>
    <x v="1"/>
    <n v="1"/>
    <n v="3"/>
    <n v="100"/>
    <n v="1"/>
    <n v="1"/>
    <n v="4"/>
    <n v="2325"/>
    <n v="20989"/>
    <n v="0"/>
    <n v="21"/>
    <n v="4"/>
    <n v="1"/>
    <n v="80"/>
    <n v="0"/>
    <n v="1"/>
    <n v="4"/>
    <n v="0"/>
    <n v="0"/>
    <n v="0"/>
    <n v="0"/>
  </r>
  <r>
    <x v="1"/>
    <s v="Travel_Frequently"/>
    <x v="0"/>
    <s v="Current Employees"/>
    <x v="1"/>
    <x v="2"/>
    <x v="172"/>
    <x v="172"/>
    <x v="1"/>
    <x v="2"/>
    <x v="0"/>
    <s v="No"/>
    <s v="Y"/>
    <n v="3"/>
    <n v="-2"/>
    <n v="0"/>
    <n v="36"/>
    <x v="1"/>
    <m/>
    <n v="0"/>
    <n v="1"/>
    <n v="1480"/>
    <n v="3"/>
    <x v="0"/>
    <n v="1"/>
    <n v="4"/>
    <n v="30"/>
    <n v="3"/>
    <n v="1"/>
    <n v="3"/>
    <n v="2088"/>
    <n v="15062"/>
    <n v="4"/>
    <n v="12"/>
    <n v="3"/>
    <n v="3"/>
    <n v="80"/>
    <n v="0"/>
    <n v="13"/>
    <n v="2"/>
    <n v="8"/>
    <n v="7"/>
    <n v="7"/>
    <n v="2"/>
  </r>
  <r>
    <x v="1"/>
    <s v="Non-Travel"/>
    <x v="2"/>
    <s v="Current Employees"/>
    <x v="1"/>
    <x v="2"/>
    <x v="173"/>
    <x v="173"/>
    <x v="1"/>
    <x v="2"/>
    <x v="2"/>
    <s v="No"/>
    <s v="Y"/>
    <n v="4"/>
    <n v="-2"/>
    <n v="0"/>
    <n v="30"/>
    <x v="1"/>
    <m/>
    <n v="0"/>
    <n v="1"/>
    <n v="111"/>
    <n v="9"/>
    <x v="3"/>
    <n v="1"/>
    <n v="3"/>
    <n v="66"/>
    <n v="3"/>
    <n v="2"/>
    <n v="1"/>
    <n v="3072"/>
    <n v="11012"/>
    <n v="1"/>
    <n v="11"/>
    <n v="3"/>
    <n v="3"/>
    <n v="80"/>
    <n v="2"/>
    <n v="12"/>
    <n v="3"/>
    <n v="12"/>
    <n v="9"/>
    <n v="6"/>
    <n v="10"/>
  </r>
  <r>
    <x v="1"/>
    <s v="Travel_Rarely"/>
    <x v="1"/>
    <s v="Current Employees"/>
    <x v="0"/>
    <x v="0"/>
    <x v="174"/>
    <x v="174"/>
    <x v="0"/>
    <x v="0"/>
    <x v="2"/>
    <s v="Yes"/>
    <s v="Y"/>
    <n v="3"/>
    <n v="-2"/>
    <n v="0"/>
    <n v="45"/>
    <x v="1"/>
    <m/>
    <n v="0"/>
    <n v="1"/>
    <n v="1268"/>
    <n v="4"/>
    <x v="0"/>
    <n v="1"/>
    <n v="3"/>
    <n v="30"/>
    <n v="3"/>
    <n v="2"/>
    <n v="2"/>
    <n v="5006"/>
    <n v="6319"/>
    <n v="4"/>
    <n v="11"/>
    <n v="3"/>
    <n v="1"/>
    <n v="80"/>
    <n v="1"/>
    <n v="9"/>
    <n v="4"/>
    <n v="5"/>
    <n v="4"/>
    <n v="0"/>
    <n v="3"/>
  </r>
  <r>
    <x v="1"/>
    <s v="Travel_Rarely"/>
    <x v="3"/>
    <s v="Current Employees"/>
    <x v="1"/>
    <x v="0"/>
    <x v="175"/>
    <x v="175"/>
    <x v="0"/>
    <x v="1"/>
    <x v="2"/>
    <s v="Yes"/>
    <s v="Y"/>
    <n v="3"/>
    <n v="-2"/>
    <n v="0"/>
    <n v="56"/>
    <x v="1"/>
    <m/>
    <n v="0"/>
    <n v="1"/>
    <n v="713"/>
    <n v="8"/>
    <x v="3"/>
    <n v="1"/>
    <n v="3"/>
    <n v="67"/>
    <n v="3"/>
    <n v="1"/>
    <n v="2"/>
    <n v="4257"/>
    <n v="13939"/>
    <n v="4"/>
    <n v="18"/>
    <n v="3"/>
    <n v="3"/>
    <n v="80"/>
    <n v="1"/>
    <n v="19"/>
    <n v="3"/>
    <n v="2"/>
    <n v="2"/>
    <n v="2"/>
    <n v="2"/>
  </r>
  <r>
    <x v="1"/>
    <s v="Travel_Rarely"/>
    <x v="2"/>
    <s v="Current Employees"/>
    <x v="1"/>
    <x v="0"/>
    <x v="176"/>
    <x v="176"/>
    <x v="1"/>
    <x v="1"/>
    <x v="0"/>
    <s v="No"/>
    <s v="Y"/>
    <n v="2"/>
    <n v="-2"/>
    <n v="0"/>
    <n v="33"/>
    <x v="1"/>
    <m/>
    <n v="0"/>
    <n v="1"/>
    <n v="134"/>
    <n v="2"/>
    <x v="3"/>
    <n v="1"/>
    <n v="3"/>
    <n v="90"/>
    <n v="3"/>
    <n v="1"/>
    <n v="2"/>
    <n v="2500"/>
    <n v="10515"/>
    <n v="0"/>
    <n v="14"/>
    <n v="3"/>
    <n v="1"/>
    <n v="80"/>
    <n v="0"/>
    <n v="4"/>
    <n v="4"/>
    <n v="3"/>
    <n v="1"/>
    <n v="0"/>
    <n v="2"/>
  </r>
  <r>
    <x v="0"/>
    <s v="Travel_Rarely"/>
    <x v="4"/>
    <s v="Ex-Employees"/>
    <x v="1"/>
    <x v="0"/>
    <x v="177"/>
    <x v="177"/>
    <x v="1"/>
    <x v="2"/>
    <x v="0"/>
    <s v="No"/>
    <s v="Y"/>
    <n v="3"/>
    <n v="-2"/>
    <n v="0"/>
    <n v="19"/>
    <x v="0"/>
    <n v="1"/>
    <n v="1"/>
    <n v="0"/>
    <n v="303"/>
    <n v="2"/>
    <x v="3"/>
    <n v="1"/>
    <n v="2"/>
    <n v="47"/>
    <n v="2"/>
    <n v="1"/>
    <n v="2"/>
    <n v="1102"/>
    <n v="9241"/>
    <n v="1"/>
    <n v="22"/>
    <n v="4"/>
    <n v="3"/>
    <n v="80"/>
    <n v="0"/>
    <n v="1"/>
    <n v="2"/>
    <n v="1"/>
    <n v="0"/>
    <n v="1"/>
    <n v="0"/>
  </r>
  <r>
    <x v="1"/>
    <s v="Travel_Rarely"/>
    <x v="1"/>
    <s v="Current Employees"/>
    <x v="0"/>
    <x v="3"/>
    <x v="178"/>
    <x v="178"/>
    <x v="0"/>
    <x v="0"/>
    <x v="2"/>
    <s v="No"/>
    <s v="Y"/>
    <n v="2"/>
    <n v="-2"/>
    <n v="0"/>
    <n v="46"/>
    <x v="1"/>
    <m/>
    <n v="0"/>
    <n v="1"/>
    <n v="526"/>
    <n v="1"/>
    <x v="0"/>
    <n v="1"/>
    <n v="2"/>
    <n v="92"/>
    <n v="3"/>
    <n v="3"/>
    <n v="1"/>
    <n v="10453"/>
    <n v="2137"/>
    <n v="1"/>
    <n v="25"/>
    <n v="4"/>
    <n v="3"/>
    <n v="80"/>
    <n v="3"/>
    <n v="24"/>
    <n v="3"/>
    <n v="24"/>
    <n v="13"/>
    <n v="15"/>
    <n v="7"/>
  </r>
  <r>
    <x v="1"/>
    <s v="Travel_Rarely"/>
    <x v="0"/>
    <s v="Current Employees"/>
    <x v="1"/>
    <x v="0"/>
    <x v="179"/>
    <x v="179"/>
    <x v="0"/>
    <x v="2"/>
    <x v="0"/>
    <s v="No"/>
    <s v="Y"/>
    <n v="3"/>
    <n v="-2"/>
    <n v="0"/>
    <n v="38"/>
    <x v="1"/>
    <m/>
    <n v="0"/>
    <n v="1"/>
    <n v="1380"/>
    <n v="9"/>
    <x v="0"/>
    <n v="1"/>
    <n v="3"/>
    <n v="75"/>
    <n v="3"/>
    <n v="1"/>
    <n v="2"/>
    <n v="2288"/>
    <n v="6319"/>
    <n v="1"/>
    <n v="12"/>
    <n v="3"/>
    <n v="3"/>
    <n v="80"/>
    <n v="0"/>
    <n v="2"/>
    <n v="3"/>
    <n v="2"/>
    <n v="2"/>
    <n v="2"/>
    <n v="1"/>
  </r>
  <r>
    <x v="1"/>
    <s v="Travel_Rarely"/>
    <x v="2"/>
    <s v="Current Employees"/>
    <x v="1"/>
    <x v="2"/>
    <x v="180"/>
    <x v="180"/>
    <x v="0"/>
    <x v="1"/>
    <x v="1"/>
    <s v="Yes"/>
    <s v="Y"/>
    <n v="0"/>
    <n v="-2"/>
    <n v="0"/>
    <n v="31"/>
    <x v="1"/>
    <m/>
    <n v="0"/>
    <n v="1"/>
    <n v="140"/>
    <n v="12"/>
    <x v="1"/>
    <n v="1"/>
    <n v="3"/>
    <n v="95"/>
    <n v="3"/>
    <n v="1"/>
    <n v="4"/>
    <n v="3929"/>
    <n v="6984"/>
    <n v="8"/>
    <n v="23"/>
    <n v="4"/>
    <n v="3"/>
    <n v="80"/>
    <n v="1"/>
    <n v="7"/>
    <n v="3"/>
    <n v="4"/>
    <n v="2"/>
    <n v="0"/>
    <n v="2"/>
  </r>
  <r>
    <x v="1"/>
    <s v="Travel_Rarely"/>
    <x v="2"/>
    <s v="Current Employees"/>
    <x v="1"/>
    <x v="2"/>
    <x v="181"/>
    <x v="181"/>
    <x v="0"/>
    <x v="1"/>
    <x v="0"/>
    <s v="No"/>
    <s v="Y"/>
    <n v="3"/>
    <n v="-2"/>
    <n v="0"/>
    <n v="34"/>
    <x v="1"/>
    <m/>
    <n v="0"/>
    <n v="1"/>
    <n v="629"/>
    <n v="27"/>
    <x v="0"/>
    <n v="1"/>
    <n v="4"/>
    <n v="95"/>
    <n v="3"/>
    <n v="1"/>
    <n v="3"/>
    <n v="2311"/>
    <n v="5711"/>
    <n v="2"/>
    <n v="15"/>
    <n v="3"/>
    <n v="4"/>
    <n v="80"/>
    <n v="0"/>
    <n v="9"/>
    <n v="3"/>
    <n v="3"/>
    <n v="2"/>
    <n v="1"/>
    <n v="2"/>
  </r>
  <r>
    <x v="0"/>
    <s v="Travel_Rarely"/>
    <x v="0"/>
    <s v="Ex-Employees"/>
    <x v="0"/>
    <x v="3"/>
    <x v="182"/>
    <x v="182"/>
    <x v="0"/>
    <x v="6"/>
    <x v="0"/>
    <s v="Yes"/>
    <s v="Y"/>
    <n v="5"/>
    <n v="-2"/>
    <n v="0"/>
    <n v="41"/>
    <x v="0"/>
    <n v="1"/>
    <n v="1"/>
    <n v="0"/>
    <n v="1356"/>
    <n v="20"/>
    <x v="0"/>
    <n v="1"/>
    <n v="2"/>
    <n v="70"/>
    <n v="3"/>
    <n v="1"/>
    <n v="3"/>
    <n v="3140"/>
    <n v="21728"/>
    <n v="1"/>
    <n v="22"/>
    <n v="4"/>
    <n v="4"/>
    <n v="80"/>
    <n v="0"/>
    <n v="4"/>
    <n v="2"/>
    <n v="4"/>
    <n v="3"/>
    <n v="0"/>
    <n v="2"/>
  </r>
  <r>
    <x v="1"/>
    <s v="Travel_Rarely"/>
    <x v="1"/>
    <s v="Current Employees"/>
    <x v="1"/>
    <x v="2"/>
    <x v="183"/>
    <x v="183"/>
    <x v="1"/>
    <x v="2"/>
    <x v="1"/>
    <s v="No"/>
    <s v="Y"/>
    <n v="2"/>
    <n v="-2"/>
    <n v="0"/>
    <n v="50"/>
    <x v="1"/>
    <m/>
    <n v="0"/>
    <n v="1"/>
    <n v="328"/>
    <n v="1"/>
    <x v="3"/>
    <n v="1"/>
    <n v="3"/>
    <n v="86"/>
    <n v="2"/>
    <n v="1"/>
    <n v="3"/>
    <n v="3690"/>
    <n v="3425"/>
    <n v="2"/>
    <n v="15"/>
    <n v="3"/>
    <n v="4"/>
    <n v="80"/>
    <n v="1"/>
    <n v="5"/>
    <n v="2"/>
    <n v="3"/>
    <n v="2"/>
    <n v="0"/>
    <n v="2"/>
  </r>
  <r>
    <x v="1"/>
    <s v="Travel_Rarely"/>
    <x v="1"/>
    <s v="Current Employees"/>
    <x v="1"/>
    <x v="2"/>
    <x v="184"/>
    <x v="184"/>
    <x v="0"/>
    <x v="3"/>
    <x v="2"/>
    <s v="No"/>
    <s v="Y"/>
    <n v="3"/>
    <n v="-2"/>
    <n v="0"/>
    <n v="53"/>
    <x v="1"/>
    <m/>
    <n v="0"/>
    <n v="1"/>
    <n v="1084"/>
    <n v="13"/>
    <x v="0"/>
    <n v="1"/>
    <n v="4"/>
    <n v="57"/>
    <n v="4"/>
    <n v="2"/>
    <n v="3"/>
    <n v="4450"/>
    <n v="26250"/>
    <n v="1"/>
    <n v="11"/>
    <n v="3"/>
    <n v="3"/>
    <n v="80"/>
    <n v="2"/>
    <n v="5"/>
    <n v="3"/>
    <n v="4"/>
    <n v="2"/>
    <n v="1"/>
    <n v="3"/>
  </r>
  <r>
    <x v="1"/>
    <s v="Travel_Rarely"/>
    <x v="2"/>
    <s v="Current Employees"/>
    <x v="1"/>
    <x v="2"/>
    <x v="185"/>
    <x v="185"/>
    <x v="0"/>
    <x v="1"/>
    <x v="1"/>
    <s v="No"/>
    <s v="Y"/>
    <n v="5"/>
    <n v="-2"/>
    <n v="0"/>
    <n v="33"/>
    <x v="1"/>
    <m/>
    <n v="0"/>
    <n v="1"/>
    <n v="931"/>
    <n v="14"/>
    <x v="3"/>
    <n v="1"/>
    <n v="4"/>
    <n v="72"/>
    <n v="3"/>
    <n v="1"/>
    <n v="3"/>
    <n v="2756"/>
    <n v="4673"/>
    <n v="1"/>
    <n v="13"/>
    <n v="3"/>
    <n v="4"/>
    <n v="80"/>
    <n v="1"/>
    <n v="8"/>
    <n v="3"/>
    <n v="8"/>
    <n v="7"/>
    <n v="1"/>
    <n v="6"/>
  </r>
  <r>
    <x v="1"/>
    <s v="Travel_Rarely"/>
    <x v="0"/>
    <s v="Current Employees"/>
    <x v="1"/>
    <x v="2"/>
    <x v="186"/>
    <x v="186"/>
    <x v="0"/>
    <x v="5"/>
    <x v="1"/>
    <s v="No"/>
    <s v="Y"/>
    <n v="2"/>
    <n v="-2"/>
    <n v="0"/>
    <n v="40"/>
    <x v="1"/>
    <m/>
    <n v="0"/>
    <n v="1"/>
    <n v="989"/>
    <n v="4"/>
    <x v="1"/>
    <n v="1"/>
    <n v="4"/>
    <n v="46"/>
    <n v="3"/>
    <n v="5"/>
    <n v="3"/>
    <n v="19033"/>
    <n v="6499"/>
    <n v="1"/>
    <n v="14"/>
    <n v="3"/>
    <n v="2"/>
    <n v="80"/>
    <n v="1"/>
    <n v="21"/>
    <n v="3"/>
    <n v="20"/>
    <n v="8"/>
    <n v="9"/>
    <n v="9"/>
  </r>
  <r>
    <x v="1"/>
    <s v="Travel_Rarely"/>
    <x v="3"/>
    <s v="Current Employees"/>
    <x v="1"/>
    <x v="2"/>
    <x v="187"/>
    <x v="187"/>
    <x v="1"/>
    <x v="7"/>
    <x v="0"/>
    <s v="No"/>
    <s v="Y"/>
    <n v="3"/>
    <n v="-2"/>
    <n v="0"/>
    <n v="55"/>
    <x v="1"/>
    <m/>
    <n v="0"/>
    <n v="1"/>
    <n v="692"/>
    <n v="14"/>
    <x v="2"/>
    <n v="1"/>
    <n v="3"/>
    <n v="61"/>
    <n v="4"/>
    <n v="5"/>
    <n v="3"/>
    <n v="18722"/>
    <n v="13339"/>
    <n v="8"/>
    <n v="11"/>
    <n v="3"/>
    <n v="4"/>
    <n v="80"/>
    <n v="0"/>
    <n v="36"/>
    <n v="3"/>
    <n v="24"/>
    <n v="15"/>
    <n v="2"/>
    <n v="15"/>
  </r>
  <r>
    <x v="1"/>
    <s v="Travel_Frequently"/>
    <x v="2"/>
    <s v="Current Employees"/>
    <x v="1"/>
    <x v="0"/>
    <x v="188"/>
    <x v="188"/>
    <x v="1"/>
    <x v="3"/>
    <x v="1"/>
    <s v="No"/>
    <s v="Y"/>
    <n v="2"/>
    <n v="-2"/>
    <n v="0"/>
    <n v="34"/>
    <x v="1"/>
    <m/>
    <n v="0"/>
    <n v="1"/>
    <n v="1069"/>
    <n v="2"/>
    <x v="1"/>
    <n v="1"/>
    <n v="4"/>
    <n v="45"/>
    <n v="2"/>
    <n v="2"/>
    <n v="2"/>
    <n v="9547"/>
    <n v="14074"/>
    <n v="1"/>
    <n v="17"/>
    <n v="3"/>
    <n v="3"/>
    <n v="80"/>
    <n v="0"/>
    <n v="10"/>
    <n v="2"/>
    <n v="10"/>
    <n v="9"/>
    <n v="1"/>
    <n v="9"/>
  </r>
  <r>
    <x v="1"/>
    <s v="Travel_Rarely"/>
    <x v="1"/>
    <s v="Current Employees"/>
    <x v="1"/>
    <x v="2"/>
    <x v="189"/>
    <x v="189"/>
    <x v="0"/>
    <x v="4"/>
    <x v="0"/>
    <s v="No"/>
    <s v="Y"/>
    <n v="6"/>
    <n v="-2"/>
    <n v="0"/>
    <n v="51"/>
    <x v="1"/>
    <m/>
    <n v="0"/>
    <n v="1"/>
    <n v="313"/>
    <n v="3"/>
    <x v="3"/>
    <n v="1"/>
    <n v="4"/>
    <n v="98"/>
    <n v="3"/>
    <n v="4"/>
    <n v="3"/>
    <n v="13734"/>
    <n v="7192"/>
    <n v="3"/>
    <n v="18"/>
    <n v="3"/>
    <n v="3"/>
    <n v="80"/>
    <n v="0"/>
    <n v="21"/>
    <n v="3"/>
    <n v="7"/>
    <n v="7"/>
    <n v="1"/>
    <n v="0"/>
  </r>
  <r>
    <x v="1"/>
    <s v="Travel_Rarely"/>
    <x v="1"/>
    <s v="Current Employees"/>
    <x v="1"/>
    <x v="0"/>
    <x v="190"/>
    <x v="190"/>
    <x v="1"/>
    <x v="5"/>
    <x v="1"/>
    <s v="No"/>
    <s v="Y"/>
    <n v="5"/>
    <n v="-2"/>
    <n v="0"/>
    <n v="52"/>
    <x v="1"/>
    <m/>
    <n v="0"/>
    <n v="1"/>
    <n v="699"/>
    <n v="1"/>
    <x v="2"/>
    <n v="1"/>
    <n v="3"/>
    <n v="65"/>
    <n v="2"/>
    <n v="5"/>
    <n v="2"/>
    <n v="19999"/>
    <n v="5678"/>
    <n v="0"/>
    <n v="14"/>
    <n v="3"/>
    <n v="1"/>
    <n v="80"/>
    <n v="1"/>
    <n v="34"/>
    <n v="3"/>
    <n v="33"/>
    <n v="18"/>
    <n v="11"/>
    <n v="9"/>
  </r>
  <r>
    <x v="1"/>
    <s v="Travel_Rarely"/>
    <x v="2"/>
    <s v="Current Employees"/>
    <x v="1"/>
    <x v="2"/>
    <x v="191"/>
    <x v="191"/>
    <x v="0"/>
    <x v="1"/>
    <x v="0"/>
    <s v="No"/>
    <s v="Y"/>
    <n v="2"/>
    <n v="-2"/>
    <n v="0"/>
    <n v="27"/>
    <x v="1"/>
    <m/>
    <n v="0"/>
    <n v="1"/>
    <n v="894"/>
    <n v="9"/>
    <x v="3"/>
    <n v="1"/>
    <n v="4"/>
    <n v="99"/>
    <n v="3"/>
    <n v="1"/>
    <n v="3"/>
    <n v="2279"/>
    <n v="11781"/>
    <n v="1"/>
    <n v="16"/>
    <n v="3"/>
    <n v="4"/>
    <n v="80"/>
    <n v="0"/>
    <n v="7"/>
    <n v="2"/>
    <n v="7"/>
    <n v="7"/>
    <n v="0"/>
    <n v="3"/>
  </r>
  <r>
    <x v="0"/>
    <s v="Travel_Rarely"/>
    <x v="0"/>
    <s v="Ex-Employees"/>
    <x v="1"/>
    <x v="0"/>
    <x v="192"/>
    <x v="192"/>
    <x v="1"/>
    <x v="3"/>
    <x v="1"/>
    <s v="Yes"/>
    <s v="Y"/>
    <n v="1"/>
    <n v="-2"/>
    <n v="0"/>
    <n v="35"/>
    <x v="0"/>
    <n v="1"/>
    <n v="1"/>
    <n v="0"/>
    <n v="556"/>
    <n v="23"/>
    <x v="0"/>
    <n v="1"/>
    <n v="2"/>
    <n v="50"/>
    <n v="2"/>
    <n v="2"/>
    <n v="2"/>
    <n v="5916"/>
    <n v="15497"/>
    <n v="3"/>
    <n v="13"/>
    <n v="3"/>
    <n v="1"/>
    <n v="80"/>
    <n v="0"/>
    <n v="8"/>
    <n v="3"/>
    <n v="1"/>
    <n v="0"/>
    <n v="0"/>
    <n v="1"/>
  </r>
  <r>
    <x v="1"/>
    <s v="Non-Travel"/>
    <x v="0"/>
    <s v="Current Employees"/>
    <x v="1"/>
    <x v="2"/>
    <x v="193"/>
    <x v="193"/>
    <x v="1"/>
    <x v="1"/>
    <x v="2"/>
    <s v="No"/>
    <s v="Y"/>
    <n v="3"/>
    <n v="-2"/>
    <n v="0"/>
    <n v="43"/>
    <x v="1"/>
    <m/>
    <n v="0"/>
    <n v="1"/>
    <n v="1344"/>
    <n v="7"/>
    <x v="3"/>
    <n v="1"/>
    <n v="4"/>
    <n v="37"/>
    <n v="4"/>
    <n v="1"/>
    <n v="4"/>
    <n v="2089"/>
    <n v="5228"/>
    <n v="4"/>
    <n v="14"/>
    <n v="3"/>
    <n v="4"/>
    <n v="80"/>
    <n v="3"/>
    <n v="7"/>
    <n v="4"/>
    <n v="5"/>
    <n v="4"/>
    <n v="2"/>
    <n v="2"/>
  </r>
  <r>
    <x v="1"/>
    <s v="Non-Travel"/>
    <x v="1"/>
    <s v="Current Employees"/>
    <x v="1"/>
    <x v="2"/>
    <x v="194"/>
    <x v="194"/>
    <x v="1"/>
    <x v="5"/>
    <x v="1"/>
    <s v="No"/>
    <s v="Y"/>
    <n v="1"/>
    <n v="-2"/>
    <n v="0"/>
    <n v="45"/>
    <x v="1"/>
    <m/>
    <n v="0"/>
    <n v="1"/>
    <n v="1195"/>
    <n v="2"/>
    <x v="0"/>
    <n v="1"/>
    <n v="1"/>
    <n v="65"/>
    <n v="2"/>
    <n v="4"/>
    <n v="4"/>
    <n v="16792"/>
    <n v="20462"/>
    <n v="9"/>
    <n v="23"/>
    <n v="4"/>
    <n v="4"/>
    <n v="80"/>
    <n v="1"/>
    <n v="22"/>
    <n v="3"/>
    <n v="20"/>
    <n v="8"/>
    <n v="11"/>
    <n v="8"/>
  </r>
  <r>
    <x v="1"/>
    <s v="Travel_Rarely"/>
    <x v="0"/>
    <s v="Current Employees"/>
    <x v="1"/>
    <x v="0"/>
    <x v="195"/>
    <x v="195"/>
    <x v="1"/>
    <x v="1"/>
    <x v="1"/>
    <s v="Yes"/>
    <s v="Y"/>
    <n v="3"/>
    <n v="-2"/>
    <n v="0"/>
    <n v="37"/>
    <x v="1"/>
    <m/>
    <n v="0"/>
    <n v="1"/>
    <n v="290"/>
    <n v="21"/>
    <x v="3"/>
    <n v="1"/>
    <n v="2"/>
    <n v="65"/>
    <n v="4"/>
    <n v="1"/>
    <n v="2"/>
    <n v="3564"/>
    <n v="22977"/>
    <n v="1"/>
    <n v="12"/>
    <n v="3"/>
    <n v="1"/>
    <n v="80"/>
    <n v="1"/>
    <n v="8"/>
    <n v="2"/>
    <n v="8"/>
    <n v="7"/>
    <n v="1"/>
    <n v="7"/>
  </r>
  <r>
    <x v="1"/>
    <s v="Travel_Frequently"/>
    <x v="0"/>
    <s v="Current Employees"/>
    <x v="1"/>
    <x v="2"/>
    <x v="196"/>
    <x v="196"/>
    <x v="0"/>
    <x v="2"/>
    <x v="0"/>
    <s v="No"/>
    <s v="Y"/>
    <n v="5"/>
    <n v="-2"/>
    <n v="0"/>
    <n v="35"/>
    <x v="1"/>
    <m/>
    <n v="0"/>
    <n v="1"/>
    <n v="138"/>
    <n v="2"/>
    <x v="3"/>
    <n v="1"/>
    <n v="2"/>
    <n v="37"/>
    <n v="3"/>
    <n v="2"/>
    <n v="3"/>
    <n v="4425"/>
    <n v="15986"/>
    <n v="5"/>
    <n v="11"/>
    <n v="3"/>
    <n v="4"/>
    <n v="80"/>
    <n v="0"/>
    <n v="10"/>
    <n v="3"/>
    <n v="6"/>
    <n v="2"/>
    <n v="1"/>
    <n v="2"/>
  </r>
  <r>
    <x v="1"/>
    <s v="Non-Travel"/>
    <x v="0"/>
    <s v="Current Employees"/>
    <x v="1"/>
    <x v="2"/>
    <x v="197"/>
    <x v="197"/>
    <x v="0"/>
    <x v="3"/>
    <x v="2"/>
    <s v="No"/>
    <s v="Y"/>
    <n v="5"/>
    <n v="-2"/>
    <n v="0"/>
    <n v="42"/>
    <x v="1"/>
    <m/>
    <n v="0"/>
    <n v="1"/>
    <n v="926"/>
    <n v="21"/>
    <x v="0"/>
    <n v="1"/>
    <n v="3"/>
    <n v="36"/>
    <n v="3"/>
    <n v="2"/>
    <n v="3"/>
    <n v="5265"/>
    <n v="16439"/>
    <n v="2"/>
    <n v="16"/>
    <n v="3"/>
    <n v="2"/>
    <n v="80"/>
    <n v="1"/>
    <n v="11"/>
    <n v="3"/>
    <n v="5"/>
    <n v="3"/>
    <n v="0"/>
    <n v="2"/>
  </r>
  <r>
    <x v="1"/>
    <s v="Travel_Rarely"/>
    <x v="0"/>
    <s v="Current Employees"/>
    <x v="1"/>
    <x v="0"/>
    <x v="198"/>
    <x v="198"/>
    <x v="1"/>
    <x v="3"/>
    <x v="1"/>
    <s v="No"/>
    <s v="Y"/>
    <n v="3"/>
    <n v="-2"/>
    <n v="0"/>
    <n v="38"/>
    <x v="1"/>
    <m/>
    <n v="0"/>
    <n v="1"/>
    <n v="1261"/>
    <n v="2"/>
    <x v="2"/>
    <n v="1"/>
    <n v="4"/>
    <n v="88"/>
    <n v="3"/>
    <n v="2"/>
    <n v="2"/>
    <n v="6553"/>
    <n v="7259"/>
    <n v="9"/>
    <n v="14"/>
    <n v="3"/>
    <n v="2"/>
    <n v="80"/>
    <n v="0"/>
    <n v="14"/>
    <n v="3"/>
    <n v="1"/>
    <n v="0"/>
    <n v="0"/>
    <n v="0"/>
  </r>
  <r>
    <x v="1"/>
    <s v="Travel_Rarely"/>
    <x v="0"/>
    <s v="Current Employees"/>
    <x v="1"/>
    <x v="4"/>
    <x v="199"/>
    <x v="199"/>
    <x v="1"/>
    <x v="3"/>
    <x v="1"/>
    <s v="No"/>
    <s v="Y"/>
    <n v="3"/>
    <n v="-2"/>
    <n v="0"/>
    <n v="38"/>
    <x v="1"/>
    <m/>
    <n v="0"/>
    <n v="1"/>
    <n v="1084"/>
    <n v="29"/>
    <x v="3"/>
    <n v="1"/>
    <n v="4"/>
    <n v="54"/>
    <n v="3"/>
    <n v="2"/>
    <n v="4"/>
    <n v="6261"/>
    <n v="4185"/>
    <n v="3"/>
    <n v="18"/>
    <n v="3"/>
    <n v="1"/>
    <n v="80"/>
    <n v="1"/>
    <n v="9"/>
    <n v="1"/>
    <n v="7"/>
    <n v="7"/>
    <n v="1"/>
    <n v="7"/>
  </r>
  <r>
    <x v="1"/>
    <s v="Travel_Frequently"/>
    <x v="2"/>
    <s v="Current Employees"/>
    <x v="1"/>
    <x v="4"/>
    <x v="200"/>
    <x v="200"/>
    <x v="1"/>
    <x v="3"/>
    <x v="1"/>
    <s v="No"/>
    <s v="Y"/>
    <n v="1"/>
    <n v="-2"/>
    <n v="0"/>
    <n v="27"/>
    <x v="1"/>
    <m/>
    <n v="0"/>
    <n v="1"/>
    <n v="472"/>
    <n v="1"/>
    <x v="1"/>
    <n v="1"/>
    <n v="3"/>
    <n v="60"/>
    <n v="2"/>
    <n v="2"/>
    <n v="4"/>
    <n v="4298"/>
    <n v="9679"/>
    <n v="5"/>
    <n v="19"/>
    <n v="3"/>
    <n v="3"/>
    <n v="80"/>
    <n v="1"/>
    <n v="6"/>
    <n v="3"/>
    <n v="2"/>
    <n v="2"/>
    <n v="2"/>
    <n v="0"/>
  </r>
  <r>
    <x v="1"/>
    <s v="Non-Travel"/>
    <x v="1"/>
    <s v="Current Employees"/>
    <x v="1"/>
    <x v="0"/>
    <x v="201"/>
    <x v="201"/>
    <x v="1"/>
    <x v="3"/>
    <x v="2"/>
    <s v="Yes"/>
    <s v="Y"/>
    <n v="0"/>
    <n v="-2"/>
    <n v="0"/>
    <n v="49"/>
    <x v="1"/>
    <m/>
    <n v="0"/>
    <n v="1"/>
    <n v="1002"/>
    <n v="18"/>
    <x v="2"/>
    <n v="1"/>
    <n v="4"/>
    <n v="92"/>
    <n v="3"/>
    <n v="2"/>
    <n v="2"/>
    <n v="6804"/>
    <n v="23793"/>
    <n v="1"/>
    <n v="15"/>
    <n v="3"/>
    <n v="1"/>
    <n v="80"/>
    <n v="2"/>
    <n v="7"/>
    <n v="3"/>
    <n v="7"/>
    <n v="7"/>
    <n v="1"/>
    <n v="7"/>
  </r>
  <r>
    <x v="1"/>
    <s v="Travel_Frequently"/>
    <x v="2"/>
    <s v="Current Employees"/>
    <x v="1"/>
    <x v="2"/>
    <x v="202"/>
    <x v="202"/>
    <x v="1"/>
    <x v="1"/>
    <x v="2"/>
    <s v="Yes"/>
    <s v="Y"/>
    <n v="4"/>
    <n v="-2"/>
    <n v="0"/>
    <n v="34"/>
    <x v="1"/>
    <m/>
    <n v="0"/>
    <n v="1"/>
    <n v="878"/>
    <n v="10"/>
    <x v="2"/>
    <n v="1"/>
    <n v="4"/>
    <n v="43"/>
    <n v="3"/>
    <n v="1"/>
    <n v="3"/>
    <n v="3815"/>
    <n v="5972"/>
    <n v="1"/>
    <n v="17"/>
    <n v="3"/>
    <n v="4"/>
    <n v="80"/>
    <n v="1"/>
    <n v="5"/>
    <n v="4"/>
    <n v="5"/>
    <n v="3"/>
    <n v="2"/>
    <n v="0"/>
  </r>
  <r>
    <x v="1"/>
    <s v="Travel_Rarely"/>
    <x v="0"/>
    <s v="Current Employees"/>
    <x v="1"/>
    <x v="2"/>
    <x v="203"/>
    <x v="203"/>
    <x v="1"/>
    <x v="2"/>
    <x v="1"/>
    <s v="Yes"/>
    <s v="Y"/>
    <n v="2"/>
    <n v="-2"/>
    <n v="0"/>
    <n v="40"/>
    <x v="1"/>
    <m/>
    <n v="0"/>
    <n v="1"/>
    <n v="905"/>
    <n v="19"/>
    <x v="0"/>
    <n v="1"/>
    <n v="3"/>
    <n v="99"/>
    <n v="3"/>
    <n v="2"/>
    <n v="4"/>
    <n v="2741"/>
    <n v="16523"/>
    <n v="8"/>
    <n v="15"/>
    <n v="3"/>
    <n v="3"/>
    <n v="80"/>
    <n v="1"/>
    <n v="15"/>
    <n v="4"/>
    <n v="7"/>
    <n v="2"/>
    <n v="3"/>
    <n v="7"/>
  </r>
  <r>
    <x v="0"/>
    <s v="Travel_Rarely"/>
    <x v="0"/>
    <s v="Ex-Employees"/>
    <x v="1"/>
    <x v="2"/>
    <x v="204"/>
    <x v="204"/>
    <x v="1"/>
    <x v="4"/>
    <x v="1"/>
    <s v="Yes"/>
    <s v="Y"/>
    <n v="2"/>
    <n v="-2"/>
    <n v="0"/>
    <n v="38"/>
    <x v="0"/>
    <n v="1"/>
    <n v="1"/>
    <n v="0"/>
    <n v="1180"/>
    <n v="29"/>
    <x v="1"/>
    <n v="1"/>
    <n v="2"/>
    <n v="70"/>
    <n v="3"/>
    <n v="2"/>
    <n v="3"/>
    <n v="6673"/>
    <n v="11354"/>
    <n v="7"/>
    <n v="19"/>
    <n v="3"/>
    <n v="2"/>
    <n v="80"/>
    <n v="0"/>
    <n v="17"/>
    <n v="3"/>
    <n v="1"/>
    <n v="0"/>
    <n v="0"/>
    <n v="0"/>
  </r>
  <r>
    <x v="0"/>
    <s v="Travel_Rarely"/>
    <x v="2"/>
    <s v="Ex-Employees"/>
    <x v="0"/>
    <x v="3"/>
    <x v="205"/>
    <x v="205"/>
    <x v="0"/>
    <x v="0"/>
    <x v="1"/>
    <s v="No"/>
    <s v="Y"/>
    <n v="3"/>
    <n v="-2"/>
    <n v="0"/>
    <n v="29"/>
    <x v="0"/>
    <n v="1"/>
    <n v="1"/>
    <n v="0"/>
    <n v="121"/>
    <n v="27"/>
    <x v="3"/>
    <n v="1"/>
    <n v="2"/>
    <n v="35"/>
    <n v="3"/>
    <n v="3"/>
    <n v="4"/>
    <n v="7639"/>
    <n v="24525"/>
    <n v="1"/>
    <n v="22"/>
    <n v="4"/>
    <n v="4"/>
    <n v="80"/>
    <n v="3"/>
    <n v="10"/>
    <n v="2"/>
    <n v="10"/>
    <n v="4"/>
    <n v="1"/>
    <n v="9"/>
  </r>
  <r>
    <x v="1"/>
    <s v="Travel_Rarely"/>
    <x v="4"/>
    <s v="Current Employees"/>
    <x v="1"/>
    <x v="0"/>
    <x v="206"/>
    <x v="206"/>
    <x v="1"/>
    <x v="1"/>
    <x v="2"/>
    <s v="Yes"/>
    <s v="Y"/>
    <n v="2"/>
    <n v="-2"/>
    <n v="0"/>
    <n v="22"/>
    <x v="1"/>
    <m/>
    <n v="0"/>
    <n v="1"/>
    <n v="1136"/>
    <n v="5"/>
    <x v="3"/>
    <n v="1"/>
    <n v="4"/>
    <n v="60"/>
    <n v="4"/>
    <n v="1"/>
    <n v="2"/>
    <n v="2328"/>
    <n v="12392"/>
    <n v="1"/>
    <n v="16"/>
    <n v="3"/>
    <n v="1"/>
    <n v="80"/>
    <n v="1"/>
    <n v="4"/>
    <n v="2"/>
    <n v="4"/>
    <n v="2"/>
    <n v="2"/>
    <n v="2"/>
  </r>
  <r>
    <x v="1"/>
    <s v="Travel_Frequently"/>
    <x v="0"/>
    <s v="Current Employees"/>
    <x v="1"/>
    <x v="2"/>
    <x v="207"/>
    <x v="207"/>
    <x v="0"/>
    <x v="2"/>
    <x v="0"/>
    <s v="No"/>
    <s v="Y"/>
    <n v="2"/>
    <n v="-2"/>
    <n v="0"/>
    <n v="36"/>
    <x v="1"/>
    <m/>
    <n v="0"/>
    <n v="1"/>
    <n v="635"/>
    <n v="18"/>
    <x v="1"/>
    <n v="1"/>
    <n v="2"/>
    <n v="73"/>
    <n v="3"/>
    <n v="1"/>
    <n v="4"/>
    <n v="2153"/>
    <n v="7703"/>
    <n v="1"/>
    <n v="13"/>
    <n v="3"/>
    <n v="1"/>
    <n v="80"/>
    <n v="0"/>
    <n v="8"/>
    <n v="3"/>
    <n v="8"/>
    <n v="1"/>
    <n v="1"/>
    <n v="7"/>
  </r>
  <r>
    <x v="1"/>
    <s v="Non-Travel"/>
    <x v="0"/>
    <s v="Current Employees"/>
    <x v="1"/>
    <x v="0"/>
    <x v="208"/>
    <x v="208"/>
    <x v="1"/>
    <x v="4"/>
    <x v="1"/>
    <s v="No"/>
    <s v="Y"/>
    <n v="5"/>
    <n v="-2"/>
    <n v="0"/>
    <n v="40"/>
    <x v="1"/>
    <m/>
    <n v="0"/>
    <n v="1"/>
    <n v="1151"/>
    <n v="9"/>
    <x v="4"/>
    <n v="1"/>
    <n v="4"/>
    <n v="63"/>
    <n v="2"/>
    <n v="2"/>
    <n v="2"/>
    <n v="4876"/>
    <n v="14242"/>
    <n v="9"/>
    <n v="14"/>
    <n v="3"/>
    <n v="4"/>
    <n v="80"/>
    <n v="1"/>
    <n v="5"/>
    <n v="1"/>
    <n v="3"/>
    <n v="2"/>
    <n v="0"/>
    <n v="2"/>
  </r>
  <r>
    <x v="1"/>
    <s v="Travel_Rarely"/>
    <x v="1"/>
    <s v="Current Employees"/>
    <x v="1"/>
    <x v="2"/>
    <x v="209"/>
    <x v="209"/>
    <x v="1"/>
    <x v="4"/>
    <x v="2"/>
    <s v="No"/>
    <s v="Y"/>
    <n v="3"/>
    <n v="-2"/>
    <n v="0"/>
    <n v="46"/>
    <x v="1"/>
    <m/>
    <n v="0"/>
    <n v="1"/>
    <n v="644"/>
    <n v="1"/>
    <x v="2"/>
    <n v="1"/>
    <n v="4"/>
    <n v="97"/>
    <n v="3"/>
    <n v="3"/>
    <n v="3"/>
    <n v="9396"/>
    <n v="12368"/>
    <n v="7"/>
    <n v="16"/>
    <n v="3"/>
    <n v="3"/>
    <n v="80"/>
    <n v="1"/>
    <n v="17"/>
    <n v="3"/>
    <n v="4"/>
    <n v="2"/>
    <n v="0"/>
    <n v="3"/>
  </r>
  <r>
    <x v="0"/>
    <s v="Travel_Rarely"/>
    <x v="2"/>
    <s v="Ex-Employees"/>
    <x v="0"/>
    <x v="2"/>
    <x v="210"/>
    <x v="210"/>
    <x v="1"/>
    <x v="0"/>
    <x v="1"/>
    <s v="No"/>
    <s v="Y"/>
    <n v="2"/>
    <n v="-2"/>
    <n v="0"/>
    <n v="32"/>
    <x v="0"/>
    <n v="1"/>
    <n v="1"/>
    <n v="0"/>
    <n v="1045"/>
    <n v="4"/>
    <x v="2"/>
    <n v="1"/>
    <n v="4"/>
    <n v="32"/>
    <n v="1"/>
    <n v="3"/>
    <n v="4"/>
    <n v="10400"/>
    <n v="25812"/>
    <n v="1"/>
    <n v="11"/>
    <n v="3"/>
    <n v="3"/>
    <n v="80"/>
    <n v="0"/>
    <n v="14"/>
    <n v="2"/>
    <n v="14"/>
    <n v="8"/>
    <n v="9"/>
    <n v="8"/>
  </r>
  <r>
    <x v="1"/>
    <s v="Non-Travel"/>
    <x v="2"/>
    <s v="Current Employees"/>
    <x v="1"/>
    <x v="0"/>
    <x v="211"/>
    <x v="211"/>
    <x v="1"/>
    <x v="3"/>
    <x v="0"/>
    <s v="No"/>
    <s v="Y"/>
    <n v="2"/>
    <n v="-2"/>
    <n v="0"/>
    <n v="30"/>
    <x v="1"/>
    <m/>
    <n v="0"/>
    <n v="1"/>
    <n v="829"/>
    <n v="1"/>
    <x v="1"/>
    <n v="1"/>
    <n v="3"/>
    <n v="88"/>
    <n v="2"/>
    <n v="3"/>
    <n v="2"/>
    <n v="8474"/>
    <n v="20925"/>
    <n v="1"/>
    <n v="22"/>
    <n v="4"/>
    <n v="3"/>
    <n v="80"/>
    <n v="0"/>
    <n v="12"/>
    <n v="3"/>
    <n v="11"/>
    <n v="8"/>
    <n v="5"/>
    <n v="8"/>
  </r>
  <r>
    <x v="1"/>
    <s v="Travel_Frequently"/>
    <x v="2"/>
    <s v="Current Employees"/>
    <x v="0"/>
    <x v="0"/>
    <x v="212"/>
    <x v="212"/>
    <x v="0"/>
    <x v="0"/>
    <x v="0"/>
    <s v="No"/>
    <s v="Y"/>
    <n v="2"/>
    <n v="-2"/>
    <n v="0"/>
    <n v="27"/>
    <x v="1"/>
    <m/>
    <n v="0"/>
    <n v="1"/>
    <n v="1242"/>
    <n v="20"/>
    <x v="3"/>
    <n v="1"/>
    <n v="4"/>
    <n v="90"/>
    <n v="3"/>
    <n v="2"/>
    <n v="2"/>
    <n v="9981"/>
    <n v="12916"/>
    <n v="1"/>
    <n v="14"/>
    <n v="3"/>
    <n v="4"/>
    <n v="80"/>
    <n v="0"/>
    <n v="7"/>
    <n v="3"/>
    <n v="7"/>
    <n v="7"/>
    <n v="0"/>
    <n v="7"/>
  </r>
  <r>
    <x v="1"/>
    <s v="Travel_Rarely"/>
    <x v="1"/>
    <s v="Current Employees"/>
    <x v="1"/>
    <x v="0"/>
    <x v="213"/>
    <x v="213"/>
    <x v="1"/>
    <x v="7"/>
    <x v="1"/>
    <s v="No"/>
    <s v="Y"/>
    <n v="5"/>
    <n v="-2"/>
    <n v="0"/>
    <n v="51"/>
    <x v="1"/>
    <m/>
    <n v="0"/>
    <n v="1"/>
    <n v="1469"/>
    <n v="8"/>
    <x v="2"/>
    <n v="1"/>
    <n v="2"/>
    <n v="81"/>
    <n v="2"/>
    <n v="3"/>
    <n v="2"/>
    <n v="12490"/>
    <n v="15736"/>
    <n v="5"/>
    <n v="16"/>
    <n v="3"/>
    <n v="4"/>
    <n v="80"/>
    <n v="2"/>
    <n v="16"/>
    <n v="1"/>
    <n v="10"/>
    <n v="9"/>
    <n v="4"/>
    <n v="7"/>
  </r>
  <r>
    <x v="0"/>
    <s v="Travel_Rarely"/>
    <x v="2"/>
    <s v="Ex-Employees"/>
    <x v="1"/>
    <x v="4"/>
    <x v="214"/>
    <x v="214"/>
    <x v="0"/>
    <x v="1"/>
    <x v="0"/>
    <s v="Yes"/>
    <s v="Y"/>
    <n v="5"/>
    <n v="-2"/>
    <n v="0"/>
    <n v="30"/>
    <x v="0"/>
    <n v="1"/>
    <n v="1"/>
    <n v="0"/>
    <n v="1005"/>
    <n v="3"/>
    <x v="3"/>
    <n v="1"/>
    <n v="4"/>
    <n v="88"/>
    <n v="3"/>
    <n v="1"/>
    <n v="4"/>
    <n v="2657"/>
    <n v="8556"/>
    <n v="5"/>
    <n v="11"/>
    <n v="3"/>
    <n v="3"/>
    <n v="80"/>
    <n v="0"/>
    <n v="8"/>
    <n v="3"/>
    <n v="5"/>
    <n v="2"/>
    <n v="0"/>
    <n v="4"/>
  </r>
  <r>
    <x v="1"/>
    <s v="Travel_Rarely"/>
    <x v="0"/>
    <s v="Current Employees"/>
    <x v="0"/>
    <x v="0"/>
    <x v="215"/>
    <x v="215"/>
    <x v="0"/>
    <x v="5"/>
    <x v="0"/>
    <s v="Yes"/>
    <s v="Y"/>
    <n v="3"/>
    <n v="-2"/>
    <n v="0"/>
    <n v="41"/>
    <x v="1"/>
    <m/>
    <n v="0"/>
    <n v="1"/>
    <n v="896"/>
    <n v="6"/>
    <x v="3"/>
    <n v="1"/>
    <n v="4"/>
    <n v="75"/>
    <n v="3"/>
    <n v="3"/>
    <n v="2"/>
    <n v="13591"/>
    <n v="14674"/>
    <n v="3"/>
    <n v="18"/>
    <n v="3"/>
    <n v="3"/>
    <n v="80"/>
    <n v="0"/>
    <n v="16"/>
    <n v="3"/>
    <n v="1"/>
    <n v="0"/>
    <n v="0"/>
    <n v="0"/>
  </r>
  <r>
    <x v="0"/>
    <s v="Travel_Frequently"/>
    <x v="2"/>
    <s v="Ex-Employees"/>
    <x v="0"/>
    <x v="3"/>
    <x v="216"/>
    <x v="216"/>
    <x v="0"/>
    <x v="0"/>
    <x v="0"/>
    <s v="No"/>
    <s v="Y"/>
    <n v="5"/>
    <n v="-2"/>
    <n v="0"/>
    <n v="30"/>
    <x v="0"/>
    <n v="1"/>
    <n v="1"/>
    <n v="0"/>
    <n v="334"/>
    <n v="26"/>
    <x v="2"/>
    <n v="1"/>
    <n v="3"/>
    <n v="52"/>
    <n v="2"/>
    <n v="2"/>
    <n v="3"/>
    <n v="6696"/>
    <n v="22967"/>
    <n v="5"/>
    <n v="15"/>
    <n v="3"/>
    <n v="3"/>
    <n v="80"/>
    <n v="0"/>
    <n v="9"/>
    <n v="2"/>
    <n v="6"/>
    <n v="3"/>
    <n v="0"/>
    <n v="1"/>
  </r>
  <r>
    <x v="0"/>
    <s v="Travel_Rarely"/>
    <x v="2"/>
    <s v="Ex-Employees"/>
    <x v="1"/>
    <x v="4"/>
    <x v="217"/>
    <x v="217"/>
    <x v="1"/>
    <x v="1"/>
    <x v="0"/>
    <s v="No"/>
    <s v="Y"/>
    <n v="1"/>
    <n v="-2"/>
    <n v="0"/>
    <n v="29"/>
    <x v="0"/>
    <n v="1"/>
    <n v="1"/>
    <n v="0"/>
    <n v="992"/>
    <n v="1"/>
    <x v="3"/>
    <n v="1"/>
    <n v="3"/>
    <n v="85"/>
    <n v="3"/>
    <n v="1"/>
    <n v="4"/>
    <n v="2058"/>
    <n v="19757"/>
    <n v="0"/>
    <n v="14"/>
    <n v="3"/>
    <n v="4"/>
    <n v="80"/>
    <n v="0"/>
    <n v="7"/>
    <n v="2"/>
    <n v="6"/>
    <n v="2"/>
    <n v="1"/>
    <n v="5"/>
  </r>
  <r>
    <x v="1"/>
    <s v="Non-Travel"/>
    <x v="1"/>
    <s v="Current Employees"/>
    <x v="0"/>
    <x v="2"/>
    <x v="218"/>
    <x v="218"/>
    <x v="0"/>
    <x v="0"/>
    <x v="0"/>
    <s v="No"/>
    <s v="Y"/>
    <n v="2"/>
    <n v="-2"/>
    <n v="0"/>
    <n v="45"/>
    <x v="1"/>
    <m/>
    <n v="0"/>
    <n v="1"/>
    <n v="1052"/>
    <n v="6"/>
    <x v="3"/>
    <n v="1"/>
    <n v="4"/>
    <n v="57"/>
    <n v="2"/>
    <n v="3"/>
    <n v="4"/>
    <n v="8865"/>
    <n v="16840"/>
    <n v="6"/>
    <n v="12"/>
    <n v="3"/>
    <n v="4"/>
    <n v="80"/>
    <n v="0"/>
    <n v="23"/>
    <n v="3"/>
    <n v="19"/>
    <n v="7"/>
    <n v="12"/>
    <n v="8"/>
  </r>
  <r>
    <x v="1"/>
    <s v="Travel_Rarely"/>
    <x v="1"/>
    <s v="Current Employees"/>
    <x v="0"/>
    <x v="3"/>
    <x v="219"/>
    <x v="219"/>
    <x v="0"/>
    <x v="0"/>
    <x v="1"/>
    <s v="No"/>
    <s v="Y"/>
    <n v="4"/>
    <n v="-2"/>
    <n v="0"/>
    <n v="54"/>
    <x v="1"/>
    <m/>
    <n v="0"/>
    <n v="1"/>
    <n v="1147"/>
    <n v="3"/>
    <x v="3"/>
    <n v="1"/>
    <n v="4"/>
    <n v="52"/>
    <n v="3"/>
    <n v="2"/>
    <n v="1"/>
    <n v="5940"/>
    <n v="17011"/>
    <n v="2"/>
    <n v="14"/>
    <n v="3"/>
    <n v="4"/>
    <n v="80"/>
    <n v="1"/>
    <n v="16"/>
    <n v="3"/>
    <n v="6"/>
    <n v="2"/>
    <n v="0"/>
    <n v="5"/>
  </r>
  <r>
    <x v="1"/>
    <s v="Travel_Rarely"/>
    <x v="0"/>
    <s v="Current Employees"/>
    <x v="1"/>
    <x v="0"/>
    <x v="220"/>
    <x v="220"/>
    <x v="1"/>
    <x v="2"/>
    <x v="0"/>
    <s v="No"/>
    <s v="Y"/>
    <n v="3"/>
    <n v="-2"/>
    <n v="0"/>
    <n v="36"/>
    <x v="1"/>
    <m/>
    <n v="0"/>
    <n v="1"/>
    <n v="1396"/>
    <n v="5"/>
    <x v="0"/>
    <n v="1"/>
    <n v="4"/>
    <n v="62"/>
    <n v="3"/>
    <n v="2"/>
    <n v="2"/>
    <n v="5914"/>
    <n v="9945"/>
    <n v="8"/>
    <n v="16"/>
    <n v="3"/>
    <n v="4"/>
    <n v="80"/>
    <n v="0"/>
    <n v="16"/>
    <n v="4"/>
    <n v="13"/>
    <n v="11"/>
    <n v="3"/>
    <n v="7"/>
  </r>
  <r>
    <x v="1"/>
    <s v="Travel_Rarely"/>
    <x v="2"/>
    <s v="Current Employees"/>
    <x v="1"/>
    <x v="2"/>
    <x v="221"/>
    <x v="221"/>
    <x v="0"/>
    <x v="1"/>
    <x v="1"/>
    <s v="No"/>
    <s v="Y"/>
    <n v="3"/>
    <n v="-2"/>
    <n v="0"/>
    <n v="33"/>
    <x v="1"/>
    <m/>
    <n v="0"/>
    <n v="1"/>
    <n v="147"/>
    <n v="4"/>
    <x v="2"/>
    <n v="1"/>
    <n v="3"/>
    <n v="47"/>
    <n v="2"/>
    <n v="1"/>
    <n v="3"/>
    <n v="2622"/>
    <n v="13248"/>
    <n v="6"/>
    <n v="21"/>
    <n v="4"/>
    <n v="4"/>
    <n v="80"/>
    <n v="0"/>
    <n v="7"/>
    <n v="3"/>
    <n v="3"/>
    <n v="2"/>
    <n v="1"/>
    <n v="1"/>
  </r>
  <r>
    <x v="1"/>
    <s v="Travel_Frequently"/>
    <x v="0"/>
    <s v="Current Employees"/>
    <x v="1"/>
    <x v="1"/>
    <x v="222"/>
    <x v="222"/>
    <x v="1"/>
    <x v="7"/>
    <x v="2"/>
    <s v="Yes"/>
    <s v="Y"/>
    <n v="1"/>
    <n v="-2"/>
    <n v="0"/>
    <n v="37"/>
    <x v="1"/>
    <m/>
    <n v="0"/>
    <n v="1"/>
    <n v="663"/>
    <n v="11"/>
    <x v="3"/>
    <n v="1"/>
    <n v="2"/>
    <n v="47"/>
    <n v="3"/>
    <n v="3"/>
    <n v="4"/>
    <n v="12185"/>
    <n v="10056"/>
    <n v="1"/>
    <n v="14"/>
    <n v="3"/>
    <n v="3"/>
    <n v="80"/>
    <n v="3"/>
    <n v="10"/>
    <n v="3"/>
    <n v="10"/>
    <n v="8"/>
    <n v="0"/>
    <n v="7"/>
  </r>
  <r>
    <x v="1"/>
    <s v="Travel_Rarely"/>
    <x v="0"/>
    <s v="Current Employees"/>
    <x v="0"/>
    <x v="0"/>
    <x v="223"/>
    <x v="223"/>
    <x v="1"/>
    <x v="0"/>
    <x v="2"/>
    <s v="No"/>
    <s v="Y"/>
    <n v="6"/>
    <n v="-2"/>
    <n v="0"/>
    <n v="38"/>
    <x v="1"/>
    <m/>
    <n v="0"/>
    <n v="1"/>
    <n v="119"/>
    <n v="3"/>
    <x v="3"/>
    <n v="1"/>
    <n v="1"/>
    <n v="76"/>
    <n v="3"/>
    <n v="3"/>
    <n v="2"/>
    <n v="10609"/>
    <n v="9647"/>
    <n v="0"/>
    <n v="12"/>
    <n v="3"/>
    <n v="3"/>
    <n v="80"/>
    <n v="2"/>
    <n v="17"/>
    <n v="2"/>
    <n v="16"/>
    <n v="10"/>
    <n v="5"/>
    <n v="13"/>
  </r>
  <r>
    <x v="1"/>
    <s v="Non-Travel"/>
    <x v="2"/>
    <s v="Current Employees"/>
    <x v="1"/>
    <x v="2"/>
    <x v="224"/>
    <x v="224"/>
    <x v="1"/>
    <x v="3"/>
    <x v="1"/>
    <s v="No"/>
    <s v="Y"/>
    <n v="2"/>
    <n v="-2"/>
    <n v="0"/>
    <n v="31"/>
    <x v="1"/>
    <m/>
    <n v="0"/>
    <n v="1"/>
    <n v="979"/>
    <n v="1"/>
    <x v="2"/>
    <n v="1"/>
    <n v="3"/>
    <n v="90"/>
    <n v="1"/>
    <n v="2"/>
    <n v="3"/>
    <n v="4345"/>
    <n v="4381"/>
    <n v="0"/>
    <n v="12"/>
    <n v="3"/>
    <n v="4"/>
    <n v="80"/>
    <n v="1"/>
    <n v="6"/>
    <n v="3"/>
    <n v="5"/>
    <n v="4"/>
    <n v="1"/>
    <n v="4"/>
  </r>
  <r>
    <x v="1"/>
    <s v="Travel_Rarely"/>
    <x v="3"/>
    <s v="Current Employees"/>
    <x v="1"/>
    <x v="0"/>
    <x v="225"/>
    <x v="225"/>
    <x v="1"/>
    <x v="1"/>
    <x v="1"/>
    <s v="No"/>
    <s v="Y"/>
    <n v="6"/>
    <n v="-2"/>
    <n v="0"/>
    <n v="59"/>
    <x v="1"/>
    <m/>
    <n v="0"/>
    <n v="1"/>
    <n v="142"/>
    <n v="3"/>
    <x v="3"/>
    <n v="1"/>
    <n v="3"/>
    <n v="70"/>
    <n v="2"/>
    <n v="1"/>
    <n v="2"/>
    <n v="2177"/>
    <n v="8456"/>
    <n v="3"/>
    <n v="17"/>
    <n v="3"/>
    <n v="1"/>
    <n v="80"/>
    <n v="1"/>
    <n v="7"/>
    <n v="3"/>
    <n v="1"/>
    <n v="0"/>
    <n v="0"/>
    <n v="0"/>
  </r>
  <r>
    <x v="1"/>
    <s v="Travel_Frequently"/>
    <x v="0"/>
    <s v="Current Employees"/>
    <x v="0"/>
    <x v="3"/>
    <x v="226"/>
    <x v="226"/>
    <x v="1"/>
    <x v="6"/>
    <x v="2"/>
    <s v="No"/>
    <s v="Y"/>
    <n v="2"/>
    <n v="-2"/>
    <n v="0"/>
    <n v="37"/>
    <x v="1"/>
    <m/>
    <n v="0"/>
    <n v="1"/>
    <n v="319"/>
    <n v="4"/>
    <x v="2"/>
    <n v="1"/>
    <n v="1"/>
    <n v="41"/>
    <n v="3"/>
    <n v="1"/>
    <n v="1"/>
    <n v="2793"/>
    <n v="2539"/>
    <n v="4"/>
    <n v="17"/>
    <n v="3"/>
    <n v="3"/>
    <n v="80"/>
    <n v="1"/>
    <n v="13"/>
    <n v="3"/>
    <n v="9"/>
    <n v="8"/>
    <n v="5"/>
    <n v="8"/>
  </r>
  <r>
    <x v="1"/>
    <s v="Travel_Frequently"/>
    <x v="2"/>
    <s v="Current Employees"/>
    <x v="0"/>
    <x v="2"/>
    <x v="227"/>
    <x v="227"/>
    <x v="0"/>
    <x v="0"/>
    <x v="1"/>
    <s v="No"/>
    <s v="Y"/>
    <n v="5"/>
    <n v="-2"/>
    <n v="0"/>
    <n v="29"/>
    <x v="1"/>
    <m/>
    <n v="0"/>
    <n v="1"/>
    <n v="1413"/>
    <n v="1"/>
    <x v="1"/>
    <n v="1"/>
    <n v="2"/>
    <n v="42"/>
    <n v="3"/>
    <n v="3"/>
    <n v="4"/>
    <n v="7918"/>
    <n v="6599"/>
    <n v="1"/>
    <n v="14"/>
    <n v="3"/>
    <n v="4"/>
    <n v="80"/>
    <n v="1"/>
    <n v="11"/>
    <n v="3"/>
    <n v="11"/>
    <n v="10"/>
    <n v="4"/>
    <n v="1"/>
  </r>
  <r>
    <x v="1"/>
    <s v="Travel_Frequently"/>
    <x v="0"/>
    <s v="Current Employees"/>
    <x v="0"/>
    <x v="3"/>
    <x v="228"/>
    <x v="228"/>
    <x v="0"/>
    <x v="0"/>
    <x v="0"/>
    <s v="No"/>
    <s v="Y"/>
    <n v="3"/>
    <n v="-2"/>
    <n v="0"/>
    <n v="35"/>
    <x v="1"/>
    <m/>
    <n v="0"/>
    <n v="1"/>
    <n v="944"/>
    <n v="1"/>
    <x v="3"/>
    <n v="1"/>
    <n v="3"/>
    <n v="92"/>
    <n v="3"/>
    <n v="3"/>
    <n v="1"/>
    <n v="8789"/>
    <n v="9096"/>
    <n v="1"/>
    <n v="14"/>
    <n v="3"/>
    <n v="1"/>
    <n v="80"/>
    <n v="0"/>
    <n v="10"/>
    <n v="4"/>
    <n v="10"/>
    <n v="7"/>
    <n v="0"/>
    <n v="8"/>
  </r>
  <r>
    <x v="0"/>
    <s v="Travel_Rarely"/>
    <x v="2"/>
    <s v="Ex-Employees"/>
    <x v="1"/>
    <x v="2"/>
    <x v="229"/>
    <x v="229"/>
    <x v="1"/>
    <x v="1"/>
    <x v="0"/>
    <s v="Yes"/>
    <s v="Y"/>
    <n v="3"/>
    <n v="-2"/>
    <n v="0"/>
    <n v="29"/>
    <x v="0"/>
    <n v="1"/>
    <n v="1"/>
    <n v="0"/>
    <n v="896"/>
    <n v="18"/>
    <x v="1"/>
    <n v="1"/>
    <n v="3"/>
    <n v="86"/>
    <n v="2"/>
    <n v="1"/>
    <n v="4"/>
    <n v="2389"/>
    <n v="14961"/>
    <n v="1"/>
    <n v="13"/>
    <n v="3"/>
    <n v="3"/>
    <n v="80"/>
    <n v="0"/>
    <n v="4"/>
    <n v="2"/>
    <n v="4"/>
    <n v="3"/>
    <n v="0"/>
    <n v="1"/>
  </r>
  <r>
    <x v="1"/>
    <s v="Travel_Rarely"/>
    <x v="1"/>
    <s v="Current Employees"/>
    <x v="1"/>
    <x v="0"/>
    <x v="230"/>
    <x v="230"/>
    <x v="0"/>
    <x v="2"/>
    <x v="0"/>
    <s v="No"/>
    <s v="Y"/>
    <n v="3"/>
    <n v="-2"/>
    <n v="0"/>
    <n v="52"/>
    <x v="1"/>
    <m/>
    <n v="0"/>
    <n v="1"/>
    <n v="1323"/>
    <n v="2"/>
    <x v="3"/>
    <n v="1"/>
    <n v="3"/>
    <n v="89"/>
    <n v="2"/>
    <n v="1"/>
    <n v="2"/>
    <n v="3212"/>
    <n v="3300"/>
    <n v="7"/>
    <n v="15"/>
    <n v="3"/>
    <n v="2"/>
    <n v="80"/>
    <n v="0"/>
    <n v="6"/>
    <n v="2"/>
    <n v="2"/>
    <n v="2"/>
    <n v="2"/>
    <n v="2"/>
  </r>
  <r>
    <x v="1"/>
    <s v="Travel_Rarely"/>
    <x v="0"/>
    <s v="Current Employees"/>
    <x v="1"/>
    <x v="4"/>
    <x v="231"/>
    <x v="231"/>
    <x v="1"/>
    <x v="5"/>
    <x v="1"/>
    <s v="No"/>
    <s v="Y"/>
    <n v="3"/>
    <n v="-2"/>
    <n v="0"/>
    <n v="42"/>
    <x v="1"/>
    <m/>
    <n v="0"/>
    <n v="1"/>
    <n v="532"/>
    <n v="4"/>
    <x v="0"/>
    <n v="1"/>
    <n v="3"/>
    <n v="58"/>
    <n v="3"/>
    <n v="5"/>
    <n v="4"/>
    <n v="19232"/>
    <n v="4933"/>
    <n v="1"/>
    <n v="11"/>
    <n v="3"/>
    <n v="4"/>
    <n v="80"/>
    <n v="0"/>
    <n v="22"/>
    <n v="3"/>
    <n v="22"/>
    <n v="17"/>
    <n v="11"/>
    <n v="15"/>
  </r>
  <r>
    <x v="1"/>
    <s v="Travel_Rarely"/>
    <x v="3"/>
    <s v="Current Employees"/>
    <x v="2"/>
    <x v="2"/>
    <x v="232"/>
    <x v="232"/>
    <x v="1"/>
    <x v="8"/>
    <x v="1"/>
    <s v="No"/>
    <s v="Y"/>
    <n v="2"/>
    <n v="-2"/>
    <n v="0"/>
    <n v="59"/>
    <x v="1"/>
    <m/>
    <n v="0"/>
    <n v="1"/>
    <n v="818"/>
    <n v="6"/>
    <x v="0"/>
    <n v="1"/>
    <n v="2"/>
    <n v="52"/>
    <n v="3"/>
    <n v="1"/>
    <n v="3"/>
    <n v="2267"/>
    <n v="25657"/>
    <n v="8"/>
    <n v="17"/>
    <n v="3"/>
    <n v="4"/>
    <n v="80"/>
    <n v="0"/>
    <n v="7"/>
    <n v="2"/>
    <n v="2"/>
    <n v="2"/>
    <n v="2"/>
    <n v="2"/>
  </r>
  <r>
    <x v="1"/>
    <s v="Travel_Rarely"/>
    <x v="1"/>
    <s v="Current Employees"/>
    <x v="0"/>
    <x v="2"/>
    <x v="233"/>
    <x v="233"/>
    <x v="0"/>
    <x v="5"/>
    <x v="2"/>
    <s v="No"/>
    <s v="Y"/>
    <n v="3"/>
    <n v="-2"/>
    <n v="0"/>
    <n v="50"/>
    <x v="1"/>
    <m/>
    <n v="0"/>
    <n v="1"/>
    <n v="854"/>
    <n v="1"/>
    <x v="2"/>
    <n v="1"/>
    <n v="4"/>
    <n v="68"/>
    <n v="3"/>
    <n v="5"/>
    <n v="4"/>
    <n v="19517"/>
    <n v="24118"/>
    <n v="3"/>
    <n v="11"/>
    <n v="3"/>
    <n v="3"/>
    <n v="80"/>
    <n v="1"/>
    <n v="32"/>
    <n v="2"/>
    <n v="7"/>
    <n v="0"/>
    <n v="0"/>
    <n v="6"/>
  </r>
  <r>
    <x v="0"/>
    <s v="Travel_Rarely"/>
    <x v="2"/>
    <s v="Ex-Employees"/>
    <x v="1"/>
    <x v="2"/>
    <x v="234"/>
    <x v="234"/>
    <x v="1"/>
    <x v="2"/>
    <x v="1"/>
    <s v="Yes"/>
    <s v="Y"/>
    <n v="2"/>
    <n v="-2"/>
    <n v="0"/>
    <n v="33"/>
    <x v="0"/>
    <n v="1"/>
    <n v="1"/>
    <n v="0"/>
    <n v="813"/>
    <n v="14"/>
    <x v="3"/>
    <n v="1"/>
    <n v="3"/>
    <n v="58"/>
    <n v="3"/>
    <n v="1"/>
    <n v="4"/>
    <n v="2436"/>
    <n v="22149"/>
    <n v="5"/>
    <n v="13"/>
    <n v="3"/>
    <n v="3"/>
    <n v="80"/>
    <n v="1"/>
    <n v="8"/>
    <n v="1"/>
    <n v="5"/>
    <n v="4"/>
    <n v="0"/>
    <n v="4"/>
  </r>
  <r>
    <x v="1"/>
    <s v="Travel_Rarely"/>
    <x v="0"/>
    <s v="Current Employees"/>
    <x v="0"/>
    <x v="3"/>
    <x v="235"/>
    <x v="235"/>
    <x v="0"/>
    <x v="5"/>
    <x v="1"/>
    <s v="Yes"/>
    <s v="Y"/>
    <n v="3"/>
    <n v="-2"/>
    <n v="0"/>
    <n v="43"/>
    <x v="1"/>
    <m/>
    <n v="0"/>
    <n v="1"/>
    <n v="1034"/>
    <n v="16"/>
    <x v="3"/>
    <n v="1"/>
    <n v="4"/>
    <n v="80"/>
    <n v="3"/>
    <n v="4"/>
    <n v="1"/>
    <n v="16064"/>
    <n v="7744"/>
    <n v="5"/>
    <n v="22"/>
    <n v="4"/>
    <n v="3"/>
    <n v="80"/>
    <n v="1"/>
    <n v="22"/>
    <n v="3"/>
    <n v="17"/>
    <n v="13"/>
    <n v="1"/>
    <n v="9"/>
  </r>
  <r>
    <x v="0"/>
    <s v="Travel_Rarely"/>
    <x v="2"/>
    <s v="Ex-Employees"/>
    <x v="1"/>
    <x v="0"/>
    <x v="236"/>
    <x v="236"/>
    <x v="0"/>
    <x v="2"/>
    <x v="1"/>
    <s v="No"/>
    <s v="Y"/>
    <n v="3"/>
    <n v="-2"/>
    <n v="0"/>
    <n v="33"/>
    <x v="0"/>
    <n v="1"/>
    <n v="1"/>
    <n v="0"/>
    <n v="465"/>
    <n v="2"/>
    <x v="0"/>
    <n v="1"/>
    <n v="1"/>
    <n v="39"/>
    <n v="3"/>
    <n v="1"/>
    <n v="2"/>
    <n v="2707"/>
    <n v="21509"/>
    <n v="7"/>
    <n v="20"/>
    <n v="4"/>
    <n v="1"/>
    <n v="80"/>
    <n v="0"/>
    <n v="13"/>
    <n v="4"/>
    <n v="9"/>
    <n v="7"/>
    <n v="1"/>
    <n v="7"/>
  </r>
  <r>
    <x v="1"/>
    <s v="Non-Travel"/>
    <x v="1"/>
    <s v="Current Employees"/>
    <x v="0"/>
    <x v="0"/>
    <x v="237"/>
    <x v="237"/>
    <x v="1"/>
    <x v="5"/>
    <x v="0"/>
    <s v="Yes"/>
    <s v="Y"/>
    <n v="2"/>
    <n v="-2"/>
    <n v="0"/>
    <n v="52"/>
    <x v="1"/>
    <m/>
    <n v="0"/>
    <n v="1"/>
    <n v="771"/>
    <n v="2"/>
    <x v="2"/>
    <n v="1"/>
    <n v="1"/>
    <n v="79"/>
    <n v="2"/>
    <n v="5"/>
    <n v="2"/>
    <n v="19068"/>
    <n v="21030"/>
    <n v="1"/>
    <n v="18"/>
    <n v="3"/>
    <n v="4"/>
    <n v="80"/>
    <n v="0"/>
    <n v="33"/>
    <n v="4"/>
    <n v="33"/>
    <n v="7"/>
    <n v="15"/>
    <n v="12"/>
  </r>
  <r>
    <x v="1"/>
    <s v="Travel_Rarely"/>
    <x v="2"/>
    <s v="Current Employees"/>
    <x v="0"/>
    <x v="0"/>
    <x v="238"/>
    <x v="238"/>
    <x v="0"/>
    <x v="6"/>
    <x v="1"/>
    <s v="No"/>
    <s v="Y"/>
    <n v="5"/>
    <n v="-2"/>
    <n v="0"/>
    <n v="32"/>
    <x v="1"/>
    <m/>
    <n v="0"/>
    <n v="1"/>
    <n v="1401"/>
    <n v="4"/>
    <x v="0"/>
    <n v="1"/>
    <n v="3"/>
    <n v="56"/>
    <n v="3"/>
    <n v="1"/>
    <n v="2"/>
    <n v="3931"/>
    <n v="20990"/>
    <n v="2"/>
    <n v="11"/>
    <n v="3"/>
    <n v="1"/>
    <n v="80"/>
    <n v="1"/>
    <n v="6"/>
    <n v="3"/>
    <n v="4"/>
    <n v="3"/>
    <n v="1"/>
    <n v="2"/>
  </r>
  <r>
    <x v="0"/>
    <s v="Travel_Rarely"/>
    <x v="2"/>
    <s v="Ex-Employees"/>
    <x v="1"/>
    <x v="0"/>
    <x v="239"/>
    <x v="239"/>
    <x v="1"/>
    <x v="2"/>
    <x v="0"/>
    <s v="Yes"/>
    <s v="Y"/>
    <n v="2"/>
    <n v="-2"/>
    <n v="0"/>
    <n v="32"/>
    <x v="0"/>
    <n v="1"/>
    <n v="1"/>
    <n v="0"/>
    <n v="515"/>
    <n v="1"/>
    <x v="3"/>
    <n v="1"/>
    <n v="4"/>
    <n v="62"/>
    <n v="2"/>
    <n v="1"/>
    <n v="2"/>
    <n v="3730"/>
    <n v="9571"/>
    <n v="0"/>
    <n v="14"/>
    <n v="3"/>
    <n v="4"/>
    <n v="80"/>
    <n v="0"/>
    <n v="4"/>
    <n v="1"/>
    <n v="3"/>
    <n v="2"/>
    <n v="1"/>
    <n v="2"/>
  </r>
  <r>
    <x v="1"/>
    <s v="Travel_Rarely"/>
    <x v="0"/>
    <s v="Current Employees"/>
    <x v="1"/>
    <x v="2"/>
    <x v="240"/>
    <x v="240"/>
    <x v="0"/>
    <x v="2"/>
    <x v="2"/>
    <s v="No"/>
    <s v="Y"/>
    <n v="1"/>
    <n v="-2"/>
    <n v="0"/>
    <n v="39"/>
    <x v="1"/>
    <m/>
    <n v="0"/>
    <n v="1"/>
    <n v="1431"/>
    <n v="1"/>
    <x v="2"/>
    <n v="1"/>
    <n v="3"/>
    <n v="96"/>
    <n v="3"/>
    <n v="1"/>
    <n v="3"/>
    <n v="2232"/>
    <n v="15417"/>
    <n v="7"/>
    <n v="14"/>
    <n v="3"/>
    <n v="3"/>
    <n v="80"/>
    <n v="3"/>
    <n v="7"/>
    <n v="3"/>
    <n v="3"/>
    <n v="2"/>
    <n v="1"/>
    <n v="2"/>
  </r>
  <r>
    <x v="1"/>
    <s v="Non-Travel"/>
    <x v="2"/>
    <s v="Current Employees"/>
    <x v="0"/>
    <x v="3"/>
    <x v="241"/>
    <x v="241"/>
    <x v="1"/>
    <x v="0"/>
    <x v="1"/>
    <s v="No"/>
    <s v="Y"/>
    <n v="2"/>
    <n v="-2"/>
    <n v="0"/>
    <n v="32"/>
    <x v="1"/>
    <m/>
    <n v="0"/>
    <n v="1"/>
    <n v="976"/>
    <n v="26"/>
    <x v="2"/>
    <n v="1"/>
    <n v="3"/>
    <n v="100"/>
    <n v="3"/>
    <n v="2"/>
    <n v="1"/>
    <n v="4465"/>
    <n v="12069"/>
    <n v="0"/>
    <n v="18"/>
    <n v="3"/>
    <n v="1"/>
    <n v="80"/>
    <n v="0"/>
    <n v="4"/>
    <n v="3"/>
    <n v="3"/>
    <n v="2"/>
    <n v="2"/>
    <n v="2"/>
  </r>
  <r>
    <x v="1"/>
    <s v="Travel_Rarely"/>
    <x v="0"/>
    <s v="Current Employees"/>
    <x v="1"/>
    <x v="0"/>
    <x v="242"/>
    <x v="242"/>
    <x v="1"/>
    <x v="1"/>
    <x v="2"/>
    <s v="No"/>
    <s v="Y"/>
    <n v="2"/>
    <n v="-2"/>
    <n v="0"/>
    <n v="41"/>
    <x v="1"/>
    <m/>
    <n v="0"/>
    <n v="1"/>
    <n v="1411"/>
    <n v="19"/>
    <x v="0"/>
    <n v="1"/>
    <n v="3"/>
    <n v="36"/>
    <n v="3"/>
    <n v="2"/>
    <n v="2"/>
    <n v="3072"/>
    <n v="19877"/>
    <n v="2"/>
    <n v="16"/>
    <n v="3"/>
    <n v="1"/>
    <n v="80"/>
    <n v="2"/>
    <n v="17"/>
    <n v="2"/>
    <n v="1"/>
    <n v="0"/>
    <n v="0"/>
    <n v="0"/>
  </r>
  <r>
    <x v="1"/>
    <s v="Travel_Rarely"/>
    <x v="0"/>
    <s v="Current Employees"/>
    <x v="1"/>
    <x v="4"/>
    <x v="243"/>
    <x v="243"/>
    <x v="1"/>
    <x v="1"/>
    <x v="2"/>
    <s v="No"/>
    <s v="Y"/>
    <n v="3"/>
    <n v="-2"/>
    <n v="0"/>
    <n v="40"/>
    <x v="1"/>
    <m/>
    <n v="0"/>
    <n v="1"/>
    <n v="1300"/>
    <n v="24"/>
    <x v="0"/>
    <n v="1"/>
    <n v="4"/>
    <n v="62"/>
    <n v="3"/>
    <n v="2"/>
    <n v="4"/>
    <n v="3319"/>
    <n v="24447"/>
    <n v="1"/>
    <n v="17"/>
    <n v="3"/>
    <n v="1"/>
    <n v="80"/>
    <n v="2"/>
    <n v="9"/>
    <n v="3"/>
    <n v="9"/>
    <n v="8"/>
    <n v="4"/>
    <n v="7"/>
  </r>
  <r>
    <x v="1"/>
    <s v="Travel_Rarely"/>
    <x v="1"/>
    <s v="Current Employees"/>
    <x v="1"/>
    <x v="1"/>
    <x v="244"/>
    <x v="244"/>
    <x v="1"/>
    <x v="5"/>
    <x v="1"/>
    <s v="No"/>
    <s v="Y"/>
    <n v="2"/>
    <n v="-2"/>
    <n v="0"/>
    <n v="45"/>
    <x v="1"/>
    <m/>
    <n v="0"/>
    <n v="1"/>
    <n v="252"/>
    <n v="1"/>
    <x v="3"/>
    <n v="1"/>
    <n v="3"/>
    <n v="70"/>
    <n v="4"/>
    <n v="5"/>
    <n v="4"/>
    <n v="19202"/>
    <n v="15970"/>
    <n v="0"/>
    <n v="11"/>
    <n v="3"/>
    <n v="3"/>
    <n v="80"/>
    <n v="1"/>
    <n v="25"/>
    <n v="3"/>
    <n v="24"/>
    <n v="0"/>
    <n v="1"/>
    <n v="7"/>
  </r>
  <r>
    <x v="1"/>
    <s v="Travel_Frequently"/>
    <x v="2"/>
    <s v="Current Employees"/>
    <x v="1"/>
    <x v="2"/>
    <x v="245"/>
    <x v="245"/>
    <x v="1"/>
    <x v="7"/>
    <x v="2"/>
    <s v="No"/>
    <s v="Y"/>
    <n v="3"/>
    <n v="-2"/>
    <n v="0"/>
    <n v="31"/>
    <x v="1"/>
    <m/>
    <n v="0"/>
    <n v="1"/>
    <n v="1327"/>
    <n v="3"/>
    <x v="2"/>
    <n v="1"/>
    <n v="2"/>
    <n v="73"/>
    <n v="3"/>
    <n v="3"/>
    <n v="3"/>
    <n v="13675"/>
    <n v="13523"/>
    <n v="9"/>
    <n v="12"/>
    <n v="3"/>
    <n v="1"/>
    <n v="80"/>
    <n v="1"/>
    <n v="9"/>
    <n v="3"/>
    <n v="2"/>
    <n v="2"/>
    <n v="2"/>
    <n v="2"/>
  </r>
  <r>
    <x v="1"/>
    <s v="Travel_Rarely"/>
    <x v="2"/>
    <s v="Current Employees"/>
    <x v="1"/>
    <x v="0"/>
    <x v="246"/>
    <x v="246"/>
    <x v="0"/>
    <x v="1"/>
    <x v="1"/>
    <s v="No"/>
    <s v="Y"/>
    <n v="2"/>
    <n v="-2"/>
    <n v="0"/>
    <n v="33"/>
    <x v="1"/>
    <m/>
    <n v="0"/>
    <n v="1"/>
    <n v="832"/>
    <n v="5"/>
    <x v="2"/>
    <n v="1"/>
    <n v="3"/>
    <n v="63"/>
    <n v="2"/>
    <n v="1"/>
    <n v="2"/>
    <n v="2911"/>
    <n v="14776"/>
    <n v="1"/>
    <n v="13"/>
    <n v="3"/>
    <n v="3"/>
    <n v="80"/>
    <n v="1"/>
    <n v="2"/>
    <n v="2"/>
    <n v="2"/>
    <n v="2"/>
    <n v="0"/>
    <n v="2"/>
  </r>
  <r>
    <x v="1"/>
    <s v="Travel_Rarely"/>
    <x v="2"/>
    <s v="Current Employees"/>
    <x v="1"/>
    <x v="0"/>
    <x v="247"/>
    <x v="247"/>
    <x v="1"/>
    <x v="3"/>
    <x v="1"/>
    <s v="No"/>
    <s v="Y"/>
    <n v="3"/>
    <n v="-2"/>
    <n v="0"/>
    <n v="34"/>
    <x v="1"/>
    <m/>
    <n v="0"/>
    <n v="1"/>
    <n v="470"/>
    <n v="2"/>
    <x v="2"/>
    <n v="1"/>
    <n v="4"/>
    <n v="84"/>
    <n v="2"/>
    <n v="2"/>
    <n v="2"/>
    <n v="5957"/>
    <n v="23687"/>
    <n v="6"/>
    <n v="13"/>
    <n v="3"/>
    <n v="2"/>
    <n v="80"/>
    <n v="1"/>
    <n v="13"/>
    <n v="3"/>
    <n v="11"/>
    <n v="9"/>
    <n v="5"/>
    <n v="9"/>
  </r>
  <r>
    <x v="1"/>
    <s v="Travel_Rarely"/>
    <x v="0"/>
    <s v="Current Employees"/>
    <x v="1"/>
    <x v="2"/>
    <x v="248"/>
    <x v="248"/>
    <x v="0"/>
    <x v="1"/>
    <x v="1"/>
    <s v="No"/>
    <s v="Y"/>
    <n v="2"/>
    <n v="-2"/>
    <n v="0"/>
    <n v="37"/>
    <x v="1"/>
    <m/>
    <n v="0"/>
    <n v="1"/>
    <n v="1017"/>
    <n v="1"/>
    <x v="0"/>
    <n v="1"/>
    <n v="3"/>
    <n v="83"/>
    <n v="2"/>
    <n v="1"/>
    <n v="3"/>
    <n v="3920"/>
    <n v="18697"/>
    <n v="2"/>
    <n v="14"/>
    <n v="3"/>
    <n v="1"/>
    <n v="80"/>
    <n v="1"/>
    <n v="17"/>
    <n v="2"/>
    <n v="3"/>
    <n v="1"/>
    <n v="0"/>
    <n v="2"/>
  </r>
  <r>
    <x v="1"/>
    <s v="Travel_Frequently"/>
    <x v="1"/>
    <s v="Current Employees"/>
    <x v="1"/>
    <x v="0"/>
    <x v="249"/>
    <x v="249"/>
    <x v="1"/>
    <x v="3"/>
    <x v="1"/>
    <s v="No"/>
    <s v="Y"/>
    <n v="1"/>
    <n v="-2"/>
    <n v="0"/>
    <n v="45"/>
    <x v="1"/>
    <m/>
    <n v="0"/>
    <n v="1"/>
    <n v="1199"/>
    <n v="7"/>
    <x v="2"/>
    <n v="1"/>
    <n v="1"/>
    <n v="77"/>
    <n v="4"/>
    <n v="2"/>
    <n v="2"/>
    <n v="6434"/>
    <n v="5118"/>
    <n v="4"/>
    <n v="17"/>
    <n v="3"/>
    <n v="4"/>
    <n v="80"/>
    <n v="1"/>
    <n v="9"/>
    <n v="3"/>
    <n v="3"/>
    <n v="2"/>
    <n v="0"/>
    <n v="2"/>
  </r>
  <r>
    <x v="0"/>
    <s v="Travel_Frequently"/>
    <x v="0"/>
    <s v="Ex-Employees"/>
    <x v="1"/>
    <x v="2"/>
    <x v="250"/>
    <x v="250"/>
    <x v="1"/>
    <x v="3"/>
    <x v="2"/>
    <s v="No"/>
    <s v="Y"/>
    <n v="5"/>
    <n v="-2"/>
    <n v="0"/>
    <n v="37"/>
    <x v="0"/>
    <n v="1"/>
    <n v="1"/>
    <n v="0"/>
    <n v="504"/>
    <n v="10"/>
    <x v="3"/>
    <n v="1"/>
    <n v="1"/>
    <n v="61"/>
    <n v="3"/>
    <n v="3"/>
    <n v="3"/>
    <n v="10048"/>
    <n v="22573"/>
    <n v="6"/>
    <n v="11"/>
    <n v="3"/>
    <n v="2"/>
    <n v="80"/>
    <n v="2"/>
    <n v="17"/>
    <n v="3"/>
    <n v="1"/>
    <n v="0"/>
    <n v="0"/>
    <n v="0"/>
  </r>
  <r>
    <x v="1"/>
    <s v="Travel_Frequently"/>
    <x v="0"/>
    <s v="Current Employees"/>
    <x v="1"/>
    <x v="4"/>
    <x v="251"/>
    <x v="251"/>
    <x v="0"/>
    <x v="4"/>
    <x v="0"/>
    <s v="No"/>
    <s v="Y"/>
    <n v="1"/>
    <n v="-2"/>
    <n v="0"/>
    <n v="39"/>
    <x v="1"/>
    <m/>
    <n v="0"/>
    <n v="1"/>
    <n v="505"/>
    <n v="2"/>
    <x v="2"/>
    <n v="1"/>
    <n v="4"/>
    <n v="64"/>
    <n v="3"/>
    <n v="3"/>
    <n v="4"/>
    <n v="10938"/>
    <n v="6420"/>
    <n v="0"/>
    <n v="25"/>
    <n v="4"/>
    <n v="4"/>
    <n v="80"/>
    <n v="0"/>
    <n v="20"/>
    <n v="3"/>
    <n v="19"/>
    <n v="6"/>
    <n v="11"/>
    <n v="8"/>
  </r>
  <r>
    <x v="1"/>
    <s v="Travel_Rarely"/>
    <x v="2"/>
    <s v="Current Employees"/>
    <x v="1"/>
    <x v="0"/>
    <x v="252"/>
    <x v="252"/>
    <x v="1"/>
    <x v="1"/>
    <x v="0"/>
    <s v="No"/>
    <s v="Y"/>
    <n v="1"/>
    <n v="-2"/>
    <n v="0"/>
    <n v="29"/>
    <x v="1"/>
    <m/>
    <n v="0"/>
    <n v="1"/>
    <n v="665"/>
    <n v="15"/>
    <x v="3"/>
    <n v="1"/>
    <n v="3"/>
    <n v="60"/>
    <n v="3"/>
    <n v="1"/>
    <n v="2"/>
    <n v="2340"/>
    <n v="22673"/>
    <n v="1"/>
    <n v="19"/>
    <n v="3"/>
    <n v="1"/>
    <n v="80"/>
    <n v="0"/>
    <n v="6"/>
    <n v="3"/>
    <n v="6"/>
    <n v="5"/>
    <n v="1"/>
    <n v="5"/>
  </r>
  <r>
    <x v="1"/>
    <s v="Travel_Rarely"/>
    <x v="0"/>
    <s v="Current Employees"/>
    <x v="1"/>
    <x v="0"/>
    <x v="253"/>
    <x v="253"/>
    <x v="0"/>
    <x v="1"/>
    <x v="0"/>
    <s v="Yes"/>
    <s v="Y"/>
    <n v="1"/>
    <n v="-2"/>
    <n v="0"/>
    <n v="42"/>
    <x v="1"/>
    <m/>
    <n v="0"/>
    <n v="1"/>
    <n v="916"/>
    <n v="17"/>
    <x v="0"/>
    <n v="1"/>
    <n v="4"/>
    <n v="82"/>
    <n v="4"/>
    <n v="2"/>
    <n v="2"/>
    <n v="6545"/>
    <n v="23016"/>
    <n v="3"/>
    <n v="13"/>
    <n v="3"/>
    <n v="3"/>
    <n v="80"/>
    <n v="0"/>
    <n v="10"/>
    <n v="3"/>
    <n v="3"/>
    <n v="2"/>
    <n v="0"/>
    <n v="2"/>
  </r>
  <r>
    <x v="1"/>
    <s v="Travel_Rarely"/>
    <x v="2"/>
    <s v="Current Employees"/>
    <x v="0"/>
    <x v="3"/>
    <x v="254"/>
    <x v="254"/>
    <x v="1"/>
    <x v="0"/>
    <x v="2"/>
    <s v="No"/>
    <s v="Y"/>
    <n v="2"/>
    <n v="-2"/>
    <n v="0"/>
    <n v="29"/>
    <x v="1"/>
    <m/>
    <n v="0"/>
    <n v="1"/>
    <n v="1247"/>
    <n v="20"/>
    <x v="0"/>
    <n v="1"/>
    <n v="4"/>
    <n v="45"/>
    <n v="3"/>
    <n v="2"/>
    <n v="1"/>
    <n v="6931"/>
    <n v="10732"/>
    <n v="2"/>
    <n v="14"/>
    <n v="3"/>
    <n v="4"/>
    <n v="80"/>
    <n v="1"/>
    <n v="10"/>
    <n v="3"/>
    <n v="3"/>
    <n v="2"/>
    <n v="0"/>
    <n v="2"/>
  </r>
  <r>
    <x v="1"/>
    <s v="Travel_Rarely"/>
    <x v="2"/>
    <s v="Current Employees"/>
    <x v="1"/>
    <x v="0"/>
    <x v="255"/>
    <x v="255"/>
    <x v="0"/>
    <x v="3"/>
    <x v="1"/>
    <s v="No"/>
    <s v="Y"/>
    <n v="3"/>
    <n v="-2"/>
    <n v="0"/>
    <n v="25"/>
    <x v="1"/>
    <m/>
    <n v="0"/>
    <n v="1"/>
    <n v="685"/>
    <n v="1"/>
    <x v="3"/>
    <n v="1"/>
    <n v="1"/>
    <n v="62"/>
    <n v="3"/>
    <n v="2"/>
    <n v="2"/>
    <n v="4898"/>
    <n v="7505"/>
    <n v="0"/>
    <n v="12"/>
    <n v="3"/>
    <n v="4"/>
    <n v="80"/>
    <n v="2"/>
    <n v="5"/>
    <n v="3"/>
    <n v="4"/>
    <n v="2"/>
    <n v="1"/>
    <n v="2"/>
  </r>
  <r>
    <x v="1"/>
    <s v="Travel_Rarely"/>
    <x v="0"/>
    <s v="Current Employees"/>
    <x v="1"/>
    <x v="2"/>
    <x v="256"/>
    <x v="256"/>
    <x v="0"/>
    <x v="2"/>
    <x v="2"/>
    <s v="Yes"/>
    <s v="Y"/>
    <n v="4"/>
    <n v="-2"/>
    <n v="0"/>
    <n v="42"/>
    <x v="1"/>
    <m/>
    <n v="0"/>
    <n v="1"/>
    <n v="269"/>
    <n v="2"/>
    <x v="3"/>
    <n v="1"/>
    <n v="4"/>
    <n v="56"/>
    <n v="2"/>
    <n v="1"/>
    <n v="3"/>
    <n v="2593"/>
    <n v="8007"/>
    <n v="0"/>
    <n v="11"/>
    <n v="3"/>
    <n v="3"/>
    <n v="80"/>
    <n v="1"/>
    <n v="10"/>
    <n v="3"/>
    <n v="9"/>
    <n v="6"/>
    <n v="7"/>
    <n v="8"/>
  </r>
  <r>
    <x v="1"/>
    <s v="Travel_Rarely"/>
    <x v="0"/>
    <s v="Current Employees"/>
    <x v="1"/>
    <x v="2"/>
    <x v="257"/>
    <x v="257"/>
    <x v="1"/>
    <x v="7"/>
    <x v="2"/>
    <s v="No"/>
    <s v="Y"/>
    <n v="5"/>
    <n v="-2"/>
    <n v="0"/>
    <n v="40"/>
    <x v="1"/>
    <m/>
    <n v="0"/>
    <n v="1"/>
    <n v="1416"/>
    <n v="2"/>
    <x v="0"/>
    <n v="1"/>
    <n v="1"/>
    <n v="49"/>
    <n v="3"/>
    <n v="5"/>
    <n v="3"/>
    <n v="19436"/>
    <n v="5949"/>
    <n v="0"/>
    <n v="19"/>
    <n v="3"/>
    <n v="4"/>
    <n v="80"/>
    <n v="1"/>
    <n v="22"/>
    <n v="3"/>
    <n v="21"/>
    <n v="7"/>
    <n v="3"/>
    <n v="9"/>
  </r>
  <r>
    <x v="1"/>
    <s v="Travel_Rarely"/>
    <x v="1"/>
    <s v="Current Employees"/>
    <x v="1"/>
    <x v="0"/>
    <x v="258"/>
    <x v="258"/>
    <x v="1"/>
    <x v="1"/>
    <x v="1"/>
    <s v="No"/>
    <s v="Y"/>
    <n v="0"/>
    <n v="-2"/>
    <n v="0"/>
    <n v="51"/>
    <x v="1"/>
    <m/>
    <n v="0"/>
    <n v="1"/>
    <n v="833"/>
    <n v="1"/>
    <x v="3"/>
    <n v="1"/>
    <n v="3"/>
    <n v="96"/>
    <n v="3"/>
    <n v="1"/>
    <n v="2"/>
    <n v="2723"/>
    <n v="23231"/>
    <n v="1"/>
    <n v="11"/>
    <n v="3"/>
    <n v="2"/>
    <n v="80"/>
    <n v="0"/>
    <n v="1"/>
    <n v="2"/>
    <n v="1"/>
    <n v="0"/>
    <n v="0"/>
    <n v="0"/>
  </r>
  <r>
    <x v="0"/>
    <s v="Travel_Frequently"/>
    <x v="2"/>
    <s v="Ex-Employees"/>
    <x v="1"/>
    <x v="2"/>
    <x v="259"/>
    <x v="259"/>
    <x v="1"/>
    <x v="2"/>
    <x v="0"/>
    <s v="No"/>
    <s v="Y"/>
    <n v="2"/>
    <n v="-2"/>
    <n v="0"/>
    <n v="31"/>
    <x v="0"/>
    <n v="1"/>
    <n v="1"/>
    <n v="0"/>
    <n v="307"/>
    <n v="29"/>
    <x v="0"/>
    <n v="1"/>
    <n v="3"/>
    <n v="71"/>
    <n v="2"/>
    <n v="1"/>
    <n v="3"/>
    <n v="3479"/>
    <n v="11652"/>
    <n v="0"/>
    <n v="11"/>
    <n v="3"/>
    <n v="2"/>
    <n v="80"/>
    <n v="0"/>
    <n v="6"/>
    <n v="4"/>
    <n v="5"/>
    <n v="4"/>
    <n v="1"/>
    <n v="4"/>
  </r>
  <r>
    <x v="1"/>
    <s v="Travel_Frequently"/>
    <x v="2"/>
    <s v="Current Employees"/>
    <x v="1"/>
    <x v="0"/>
    <x v="260"/>
    <x v="260"/>
    <x v="1"/>
    <x v="2"/>
    <x v="1"/>
    <s v="No"/>
    <s v="Y"/>
    <n v="3"/>
    <n v="-2"/>
    <n v="0"/>
    <n v="32"/>
    <x v="1"/>
    <m/>
    <n v="0"/>
    <n v="1"/>
    <n v="1311"/>
    <n v="7"/>
    <x v="3"/>
    <n v="1"/>
    <n v="2"/>
    <n v="100"/>
    <n v="4"/>
    <n v="1"/>
    <n v="2"/>
    <n v="2794"/>
    <n v="26062"/>
    <n v="1"/>
    <n v="20"/>
    <n v="4"/>
    <n v="3"/>
    <n v="80"/>
    <n v="0"/>
    <n v="5"/>
    <n v="1"/>
    <n v="5"/>
    <n v="1"/>
    <n v="0"/>
    <n v="3"/>
  </r>
  <r>
    <x v="1"/>
    <s v="Non-Travel"/>
    <x v="0"/>
    <s v="Current Employees"/>
    <x v="0"/>
    <x v="0"/>
    <x v="261"/>
    <x v="261"/>
    <x v="1"/>
    <x v="0"/>
    <x v="1"/>
    <s v="No"/>
    <s v="Y"/>
    <n v="0"/>
    <n v="-2"/>
    <n v="0"/>
    <n v="38"/>
    <x v="1"/>
    <m/>
    <n v="0"/>
    <n v="1"/>
    <n v="1327"/>
    <n v="2"/>
    <x v="0"/>
    <n v="1"/>
    <n v="4"/>
    <n v="39"/>
    <n v="2"/>
    <n v="2"/>
    <n v="2"/>
    <n v="5249"/>
    <n v="19682"/>
    <n v="3"/>
    <n v="18"/>
    <n v="3"/>
    <n v="4"/>
    <n v="80"/>
    <n v="1"/>
    <n v="13"/>
    <n v="3"/>
    <n v="8"/>
    <n v="7"/>
    <n v="7"/>
    <n v="5"/>
  </r>
  <r>
    <x v="1"/>
    <s v="Travel_Rarely"/>
    <x v="2"/>
    <s v="Current Employees"/>
    <x v="1"/>
    <x v="4"/>
    <x v="262"/>
    <x v="262"/>
    <x v="1"/>
    <x v="2"/>
    <x v="0"/>
    <s v="No"/>
    <s v="Y"/>
    <n v="5"/>
    <n v="-2"/>
    <n v="0"/>
    <n v="32"/>
    <x v="1"/>
    <m/>
    <n v="0"/>
    <n v="1"/>
    <n v="128"/>
    <n v="2"/>
    <x v="1"/>
    <n v="1"/>
    <n v="4"/>
    <n v="84"/>
    <n v="2"/>
    <n v="2"/>
    <n v="4"/>
    <n v="2176"/>
    <n v="19737"/>
    <n v="4"/>
    <n v="13"/>
    <n v="3"/>
    <n v="4"/>
    <n v="80"/>
    <n v="0"/>
    <n v="9"/>
    <n v="3"/>
    <n v="6"/>
    <n v="2"/>
    <n v="0"/>
    <n v="4"/>
  </r>
  <r>
    <x v="1"/>
    <s v="Travel_Rarely"/>
    <x v="1"/>
    <s v="Current Employees"/>
    <x v="0"/>
    <x v="4"/>
    <x v="263"/>
    <x v="263"/>
    <x v="0"/>
    <x v="5"/>
    <x v="1"/>
    <s v="Yes"/>
    <s v="Y"/>
    <n v="2"/>
    <n v="-2"/>
    <n v="0"/>
    <n v="46"/>
    <x v="1"/>
    <m/>
    <n v="0"/>
    <n v="1"/>
    <n v="488"/>
    <n v="2"/>
    <x v="3"/>
    <n v="1"/>
    <n v="4"/>
    <n v="75"/>
    <n v="1"/>
    <n v="4"/>
    <n v="4"/>
    <n v="16872"/>
    <n v="14977"/>
    <n v="3"/>
    <n v="12"/>
    <n v="3"/>
    <n v="2"/>
    <n v="80"/>
    <n v="1"/>
    <n v="28"/>
    <n v="2"/>
    <n v="7"/>
    <n v="7"/>
    <n v="7"/>
    <n v="7"/>
  </r>
  <r>
    <x v="0"/>
    <s v="Travel_Rarely"/>
    <x v="2"/>
    <s v="Ex-Employees"/>
    <x v="1"/>
    <x v="0"/>
    <x v="264"/>
    <x v="264"/>
    <x v="1"/>
    <x v="2"/>
    <x v="0"/>
    <s v="No"/>
    <s v="Y"/>
    <n v="5"/>
    <n v="-2"/>
    <n v="0"/>
    <n v="28"/>
    <x v="0"/>
    <n v="1"/>
    <n v="1"/>
    <n v="0"/>
    <n v="529"/>
    <n v="2"/>
    <x v="2"/>
    <n v="1"/>
    <n v="1"/>
    <n v="79"/>
    <n v="3"/>
    <n v="1"/>
    <n v="2"/>
    <n v="3485"/>
    <n v="14935"/>
    <n v="2"/>
    <n v="11"/>
    <n v="3"/>
    <n v="3"/>
    <n v="80"/>
    <n v="0"/>
    <n v="5"/>
    <n v="1"/>
    <n v="0"/>
    <n v="0"/>
    <n v="0"/>
    <n v="0"/>
  </r>
  <r>
    <x v="1"/>
    <s v="Travel_Rarely"/>
    <x v="2"/>
    <s v="Current Employees"/>
    <x v="0"/>
    <x v="2"/>
    <x v="265"/>
    <x v="265"/>
    <x v="1"/>
    <x v="0"/>
    <x v="1"/>
    <s v="No"/>
    <s v="Y"/>
    <n v="2"/>
    <n v="-2"/>
    <n v="0"/>
    <n v="29"/>
    <x v="1"/>
    <m/>
    <n v="0"/>
    <n v="1"/>
    <n v="1210"/>
    <n v="2"/>
    <x v="3"/>
    <n v="1"/>
    <n v="1"/>
    <n v="78"/>
    <n v="2"/>
    <n v="2"/>
    <n v="3"/>
    <n v="6644"/>
    <n v="3687"/>
    <n v="2"/>
    <n v="19"/>
    <n v="3"/>
    <n v="2"/>
    <n v="80"/>
    <n v="2"/>
    <n v="10"/>
    <n v="3"/>
    <n v="0"/>
    <n v="0"/>
    <n v="0"/>
    <n v="0"/>
  </r>
  <r>
    <x v="1"/>
    <s v="Travel_Rarely"/>
    <x v="2"/>
    <s v="Current Employees"/>
    <x v="1"/>
    <x v="2"/>
    <x v="266"/>
    <x v="266"/>
    <x v="1"/>
    <x v="4"/>
    <x v="1"/>
    <s v="No"/>
    <s v="Y"/>
    <n v="2"/>
    <n v="-2"/>
    <n v="0"/>
    <n v="31"/>
    <x v="1"/>
    <m/>
    <n v="0"/>
    <n v="1"/>
    <n v="1463"/>
    <n v="23"/>
    <x v="3"/>
    <n v="1"/>
    <n v="2"/>
    <n v="64"/>
    <n v="2"/>
    <n v="2"/>
    <n v="4"/>
    <n v="5582"/>
    <n v="14408"/>
    <n v="0"/>
    <n v="21"/>
    <n v="4"/>
    <n v="2"/>
    <n v="80"/>
    <n v="1"/>
    <n v="10"/>
    <n v="3"/>
    <n v="9"/>
    <n v="0"/>
    <n v="7"/>
    <n v="8"/>
  </r>
  <r>
    <x v="1"/>
    <s v="Non-Travel"/>
    <x v="2"/>
    <s v="Current Employees"/>
    <x v="1"/>
    <x v="0"/>
    <x v="267"/>
    <x v="267"/>
    <x v="1"/>
    <x v="4"/>
    <x v="2"/>
    <s v="No"/>
    <s v="Y"/>
    <n v="2"/>
    <n v="-2"/>
    <n v="0"/>
    <n v="25"/>
    <x v="1"/>
    <m/>
    <n v="0"/>
    <n v="1"/>
    <n v="675"/>
    <n v="5"/>
    <x v="0"/>
    <n v="1"/>
    <n v="2"/>
    <n v="85"/>
    <n v="4"/>
    <n v="2"/>
    <n v="2"/>
    <n v="4000"/>
    <n v="18384"/>
    <n v="1"/>
    <n v="12"/>
    <n v="3"/>
    <n v="4"/>
    <n v="80"/>
    <n v="2"/>
    <n v="6"/>
    <n v="3"/>
    <n v="6"/>
    <n v="3"/>
    <n v="1"/>
    <n v="5"/>
  </r>
  <r>
    <x v="1"/>
    <s v="Travel_Rarely"/>
    <x v="1"/>
    <s v="Current Employees"/>
    <x v="1"/>
    <x v="2"/>
    <x v="268"/>
    <x v="268"/>
    <x v="1"/>
    <x v="4"/>
    <x v="1"/>
    <s v="Yes"/>
    <s v="Y"/>
    <n v="2"/>
    <n v="-2"/>
    <n v="0"/>
    <n v="45"/>
    <x v="1"/>
    <m/>
    <n v="0"/>
    <n v="1"/>
    <n v="1385"/>
    <n v="20"/>
    <x v="0"/>
    <n v="1"/>
    <n v="3"/>
    <n v="79"/>
    <n v="3"/>
    <n v="4"/>
    <n v="4"/>
    <n v="13496"/>
    <n v="7501"/>
    <n v="0"/>
    <n v="14"/>
    <n v="3"/>
    <n v="2"/>
    <n v="80"/>
    <n v="0"/>
    <n v="21"/>
    <n v="3"/>
    <n v="20"/>
    <n v="7"/>
    <n v="4"/>
    <n v="10"/>
  </r>
  <r>
    <x v="1"/>
    <s v="Travel_Rarely"/>
    <x v="0"/>
    <s v="Current Employees"/>
    <x v="1"/>
    <x v="0"/>
    <x v="269"/>
    <x v="269"/>
    <x v="1"/>
    <x v="2"/>
    <x v="1"/>
    <s v="No"/>
    <s v="Y"/>
    <n v="4"/>
    <n v="-2"/>
    <n v="0"/>
    <n v="36"/>
    <x v="1"/>
    <m/>
    <n v="0"/>
    <n v="1"/>
    <n v="1403"/>
    <n v="6"/>
    <x v="3"/>
    <n v="1"/>
    <n v="4"/>
    <n v="47"/>
    <n v="3"/>
    <n v="1"/>
    <n v="2"/>
    <n v="3210"/>
    <n v="20251"/>
    <n v="0"/>
    <n v="11"/>
    <n v="3"/>
    <n v="3"/>
    <n v="80"/>
    <n v="1"/>
    <n v="16"/>
    <n v="3"/>
    <n v="15"/>
    <n v="13"/>
    <n v="10"/>
    <n v="11"/>
  </r>
  <r>
    <x v="1"/>
    <s v="Travel_Rarely"/>
    <x v="3"/>
    <s v="Current Employees"/>
    <x v="1"/>
    <x v="2"/>
    <x v="270"/>
    <x v="270"/>
    <x v="1"/>
    <x v="5"/>
    <x v="0"/>
    <s v="Yes"/>
    <s v="Y"/>
    <n v="2"/>
    <n v="-2"/>
    <n v="0"/>
    <n v="55"/>
    <x v="1"/>
    <m/>
    <n v="0"/>
    <n v="1"/>
    <n v="452"/>
    <n v="1"/>
    <x v="3"/>
    <n v="1"/>
    <n v="4"/>
    <n v="81"/>
    <n v="3"/>
    <n v="5"/>
    <n v="3"/>
    <n v="19045"/>
    <n v="18938"/>
    <n v="0"/>
    <n v="14"/>
    <n v="3"/>
    <n v="3"/>
    <n v="80"/>
    <n v="0"/>
    <n v="37"/>
    <n v="3"/>
    <n v="36"/>
    <n v="10"/>
    <n v="4"/>
    <n v="13"/>
  </r>
  <r>
    <x v="0"/>
    <s v="Non-Travel"/>
    <x v="1"/>
    <s v="Ex-Employees"/>
    <x v="1"/>
    <x v="0"/>
    <x v="271"/>
    <x v="271"/>
    <x v="1"/>
    <x v="5"/>
    <x v="1"/>
    <s v="Yes"/>
    <s v="Y"/>
    <n v="2"/>
    <n v="-2"/>
    <n v="0"/>
    <n v="47"/>
    <x v="0"/>
    <n v="1"/>
    <n v="1"/>
    <n v="0"/>
    <n v="666"/>
    <n v="29"/>
    <x v="2"/>
    <n v="1"/>
    <n v="1"/>
    <n v="88"/>
    <n v="3"/>
    <n v="3"/>
    <n v="2"/>
    <n v="11849"/>
    <n v="10268"/>
    <n v="1"/>
    <n v="12"/>
    <n v="3"/>
    <n v="4"/>
    <n v="80"/>
    <n v="1"/>
    <n v="10"/>
    <n v="2"/>
    <n v="10"/>
    <n v="7"/>
    <n v="9"/>
    <n v="9"/>
  </r>
  <r>
    <x v="1"/>
    <s v="Travel_Rarely"/>
    <x v="2"/>
    <s v="Current Employees"/>
    <x v="1"/>
    <x v="2"/>
    <x v="272"/>
    <x v="272"/>
    <x v="1"/>
    <x v="1"/>
    <x v="1"/>
    <s v="No"/>
    <s v="Y"/>
    <n v="3"/>
    <n v="-2"/>
    <n v="0"/>
    <n v="28"/>
    <x v="1"/>
    <m/>
    <n v="0"/>
    <n v="1"/>
    <n v="1158"/>
    <n v="9"/>
    <x v="3"/>
    <n v="1"/>
    <n v="4"/>
    <n v="94"/>
    <n v="3"/>
    <n v="1"/>
    <n v="4"/>
    <n v="2070"/>
    <n v="2613"/>
    <n v="1"/>
    <n v="23"/>
    <n v="4"/>
    <n v="4"/>
    <n v="80"/>
    <n v="1"/>
    <n v="5"/>
    <n v="2"/>
    <n v="5"/>
    <n v="2"/>
    <n v="0"/>
    <n v="4"/>
  </r>
  <r>
    <x v="1"/>
    <s v="Travel_Rarely"/>
    <x v="0"/>
    <s v="Current Employees"/>
    <x v="0"/>
    <x v="2"/>
    <x v="273"/>
    <x v="273"/>
    <x v="1"/>
    <x v="0"/>
    <x v="1"/>
    <s v="No"/>
    <s v="Y"/>
    <n v="5"/>
    <n v="-2"/>
    <n v="0"/>
    <n v="37"/>
    <x v="1"/>
    <m/>
    <n v="0"/>
    <n v="1"/>
    <n v="228"/>
    <n v="6"/>
    <x v="2"/>
    <n v="1"/>
    <n v="3"/>
    <n v="98"/>
    <n v="3"/>
    <n v="2"/>
    <n v="4"/>
    <n v="6502"/>
    <n v="22825"/>
    <n v="4"/>
    <n v="14"/>
    <n v="3"/>
    <n v="2"/>
    <n v="80"/>
    <n v="1"/>
    <n v="7"/>
    <n v="4"/>
    <n v="5"/>
    <n v="4"/>
    <n v="0"/>
    <n v="1"/>
  </r>
  <r>
    <x v="1"/>
    <s v="Travel_Rarely"/>
    <x v="4"/>
    <s v="Current Employees"/>
    <x v="1"/>
    <x v="2"/>
    <x v="274"/>
    <x v="274"/>
    <x v="1"/>
    <x v="1"/>
    <x v="0"/>
    <s v="No"/>
    <s v="Y"/>
    <n v="4"/>
    <n v="-2"/>
    <n v="0"/>
    <n v="21"/>
    <x v="1"/>
    <m/>
    <n v="0"/>
    <n v="1"/>
    <n v="996"/>
    <n v="3"/>
    <x v="0"/>
    <n v="1"/>
    <n v="4"/>
    <n v="100"/>
    <n v="2"/>
    <n v="1"/>
    <n v="3"/>
    <n v="3230"/>
    <n v="10531"/>
    <n v="1"/>
    <n v="17"/>
    <n v="3"/>
    <n v="1"/>
    <n v="80"/>
    <n v="0"/>
    <n v="3"/>
    <n v="4"/>
    <n v="3"/>
    <n v="2"/>
    <n v="1"/>
    <n v="0"/>
  </r>
  <r>
    <x v="1"/>
    <s v="Non-Travel"/>
    <x v="0"/>
    <s v="Current Employees"/>
    <x v="1"/>
    <x v="2"/>
    <x v="275"/>
    <x v="275"/>
    <x v="0"/>
    <x v="7"/>
    <x v="2"/>
    <s v="Yes"/>
    <s v="Y"/>
    <n v="2"/>
    <n v="-2"/>
    <n v="0"/>
    <n v="37"/>
    <x v="1"/>
    <m/>
    <n v="0"/>
    <n v="1"/>
    <n v="728"/>
    <n v="1"/>
    <x v="2"/>
    <n v="1"/>
    <n v="1"/>
    <n v="80"/>
    <n v="3"/>
    <n v="3"/>
    <n v="4"/>
    <n v="13603"/>
    <n v="11677"/>
    <n v="2"/>
    <n v="18"/>
    <n v="3"/>
    <n v="1"/>
    <n v="80"/>
    <n v="2"/>
    <n v="15"/>
    <n v="3"/>
    <n v="5"/>
    <n v="2"/>
    <n v="0"/>
    <n v="2"/>
  </r>
  <r>
    <x v="1"/>
    <s v="Travel_Rarely"/>
    <x v="0"/>
    <s v="Current Employees"/>
    <x v="1"/>
    <x v="0"/>
    <x v="276"/>
    <x v="276"/>
    <x v="0"/>
    <x v="5"/>
    <x v="2"/>
    <s v="No"/>
    <s v="Y"/>
    <n v="6"/>
    <n v="-2"/>
    <n v="0"/>
    <n v="35"/>
    <x v="1"/>
    <m/>
    <n v="0"/>
    <n v="1"/>
    <n v="1315"/>
    <n v="22"/>
    <x v="3"/>
    <n v="1"/>
    <n v="2"/>
    <n v="71"/>
    <n v="4"/>
    <n v="3"/>
    <n v="2"/>
    <n v="11996"/>
    <n v="19100"/>
    <n v="7"/>
    <n v="18"/>
    <n v="3"/>
    <n v="2"/>
    <n v="80"/>
    <n v="1"/>
    <n v="10"/>
    <n v="2"/>
    <n v="7"/>
    <n v="7"/>
    <n v="6"/>
    <n v="2"/>
  </r>
  <r>
    <x v="1"/>
    <s v="Travel_Rarely"/>
    <x v="0"/>
    <s v="Current Employees"/>
    <x v="0"/>
    <x v="2"/>
    <x v="277"/>
    <x v="277"/>
    <x v="0"/>
    <x v="0"/>
    <x v="2"/>
    <s v="Yes"/>
    <s v="Y"/>
    <n v="3"/>
    <n v="-2"/>
    <n v="0"/>
    <n v="38"/>
    <x v="1"/>
    <m/>
    <n v="0"/>
    <n v="1"/>
    <n v="322"/>
    <n v="7"/>
    <x v="0"/>
    <n v="1"/>
    <n v="1"/>
    <n v="44"/>
    <n v="4"/>
    <n v="2"/>
    <n v="3"/>
    <n v="5605"/>
    <n v="19191"/>
    <n v="1"/>
    <n v="24"/>
    <n v="4"/>
    <n v="3"/>
    <n v="80"/>
    <n v="1"/>
    <n v="8"/>
    <n v="3"/>
    <n v="8"/>
    <n v="0"/>
    <n v="7"/>
    <n v="7"/>
  </r>
  <r>
    <x v="1"/>
    <s v="Travel_Frequently"/>
    <x v="2"/>
    <s v="Current Employees"/>
    <x v="1"/>
    <x v="0"/>
    <x v="278"/>
    <x v="278"/>
    <x v="0"/>
    <x v="3"/>
    <x v="2"/>
    <s v="No"/>
    <s v="Y"/>
    <n v="6"/>
    <n v="-2"/>
    <n v="0"/>
    <n v="26"/>
    <x v="1"/>
    <m/>
    <n v="0"/>
    <n v="1"/>
    <n v="1479"/>
    <n v="1"/>
    <x v="3"/>
    <n v="1"/>
    <n v="3"/>
    <n v="84"/>
    <n v="3"/>
    <n v="2"/>
    <n v="2"/>
    <n v="6397"/>
    <n v="26767"/>
    <n v="1"/>
    <n v="20"/>
    <n v="4"/>
    <n v="1"/>
    <n v="80"/>
    <n v="1"/>
    <n v="6"/>
    <n v="1"/>
    <n v="6"/>
    <n v="5"/>
    <n v="1"/>
    <n v="4"/>
  </r>
  <r>
    <x v="1"/>
    <s v="Travel_Rarely"/>
    <x v="1"/>
    <s v="Current Employees"/>
    <x v="1"/>
    <x v="0"/>
    <x v="279"/>
    <x v="279"/>
    <x v="1"/>
    <x v="7"/>
    <x v="2"/>
    <s v="No"/>
    <s v="Y"/>
    <n v="4"/>
    <n v="-2"/>
    <n v="0"/>
    <n v="50"/>
    <x v="1"/>
    <m/>
    <n v="0"/>
    <n v="1"/>
    <n v="797"/>
    <n v="4"/>
    <x v="1"/>
    <n v="1"/>
    <n v="1"/>
    <n v="96"/>
    <n v="3"/>
    <n v="5"/>
    <n v="2"/>
    <n v="19144"/>
    <n v="15815"/>
    <n v="3"/>
    <n v="14"/>
    <n v="3"/>
    <n v="1"/>
    <n v="80"/>
    <n v="2"/>
    <n v="28"/>
    <n v="2"/>
    <n v="10"/>
    <n v="4"/>
    <n v="1"/>
    <n v="6"/>
  </r>
  <r>
    <x v="1"/>
    <s v="Travel_Rarely"/>
    <x v="1"/>
    <s v="Current Employees"/>
    <x v="1"/>
    <x v="2"/>
    <x v="280"/>
    <x v="280"/>
    <x v="1"/>
    <x v="7"/>
    <x v="1"/>
    <s v="Yes"/>
    <s v="Y"/>
    <n v="5"/>
    <n v="-2"/>
    <n v="0"/>
    <n v="53"/>
    <x v="1"/>
    <m/>
    <n v="0"/>
    <n v="1"/>
    <n v="1070"/>
    <n v="3"/>
    <x v="2"/>
    <n v="1"/>
    <n v="3"/>
    <n v="45"/>
    <n v="3"/>
    <n v="4"/>
    <n v="3"/>
    <n v="17584"/>
    <n v="21016"/>
    <n v="3"/>
    <n v="16"/>
    <n v="3"/>
    <n v="4"/>
    <n v="80"/>
    <n v="3"/>
    <n v="21"/>
    <n v="2"/>
    <n v="5"/>
    <n v="3"/>
    <n v="1"/>
    <n v="3"/>
  </r>
  <r>
    <x v="1"/>
    <s v="Travel_Rarely"/>
    <x v="0"/>
    <s v="Current Employees"/>
    <x v="0"/>
    <x v="0"/>
    <x v="281"/>
    <x v="281"/>
    <x v="1"/>
    <x v="0"/>
    <x v="1"/>
    <s v="No"/>
    <s v="Y"/>
    <n v="3"/>
    <n v="-2"/>
    <n v="0"/>
    <n v="42"/>
    <x v="1"/>
    <m/>
    <n v="0"/>
    <n v="1"/>
    <n v="635"/>
    <n v="1"/>
    <x v="1"/>
    <n v="1"/>
    <n v="2"/>
    <n v="99"/>
    <n v="3"/>
    <n v="2"/>
    <n v="2"/>
    <n v="4907"/>
    <n v="24532"/>
    <n v="1"/>
    <n v="25"/>
    <n v="4"/>
    <n v="3"/>
    <n v="80"/>
    <n v="0"/>
    <n v="20"/>
    <n v="3"/>
    <n v="20"/>
    <n v="16"/>
    <n v="11"/>
    <n v="6"/>
  </r>
  <r>
    <x v="1"/>
    <s v="Travel_Frequently"/>
    <x v="2"/>
    <s v="Current Employees"/>
    <x v="0"/>
    <x v="0"/>
    <x v="282"/>
    <x v="282"/>
    <x v="1"/>
    <x v="0"/>
    <x v="0"/>
    <s v="No"/>
    <s v="Y"/>
    <n v="3"/>
    <n v="-2"/>
    <n v="0"/>
    <n v="29"/>
    <x v="1"/>
    <m/>
    <n v="0"/>
    <n v="1"/>
    <n v="442"/>
    <n v="2"/>
    <x v="0"/>
    <n v="1"/>
    <n v="2"/>
    <n v="44"/>
    <n v="3"/>
    <n v="2"/>
    <n v="2"/>
    <n v="4554"/>
    <n v="20260"/>
    <n v="1"/>
    <n v="18"/>
    <n v="3"/>
    <n v="1"/>
    <n v="80"/>
    <n v="0"/>
    <n v="10"/>
    <n v="2"/>
    <n v="10"/>
    <n v="7"/>
    <n v="0"/>
    <n v="9"/>
  </r>
  <r>
    <x v="1"/>
    <s v="Travel_Rarely"/>
    <x v="3"/>
    <s v="Current Employees"/>
    <x v="1"/>
    <x v="4"/>
    <x v="283"/>
    <x v="283"/>
    <x v="1"/>
    <x v="2"/>
    <x v="1"/>
    <s v="Yes"/>
    <s v="Y"/>
    <n v="4"/>
    <n v="-2"/>
    <n v="0"/>
    <n v="55"/>
    <x v="1"/>
    <m/>
    <n v="0"/>
    <n v="1"/>
    <n v="147"/>
    <n v="20"/>
    <x v="0"/>
    <n v="1"/>
    <n v="4"/>
    <n v="37"/>
    <n v="3"/>
    <n v="2"/>
    <n v="4"/>
    <n v="5415"/>
    <n v="15972"/>
    <n v="3"/>
    <n v="19"/>
    <n v="3"/>
    <n v="4"/>
    <n v="80"/>
    <n v="1"/>
    <n v="12"/>
    <n v="3"/>
    <n v="10"/>
    <n v="7"/>
    <n v="0"/>
    <n v="8"/>
  </r>
  <r>
    <x v="1"/>
    <s v="Travel_Frequently"/>
    <x v="2"/>
    <s v="Current Employees"/>
    <x v="1"/>
    <x v="2"/>
    <x v="284"/>
    <x v="284"/>
    <x v="1"/>
    <x v="4"/>
    <x v="1"/>
    <s v="Yes"/>
    <s v="Y"/>
    <n v="3"/>
    <n v="-2"/>
    <n v="0"/>
    <n v="26"/>
    <x v="1"/>
    <m/>
    <n v="0"/>
    <n v="1"/>
    <n v="496"/>
    <n v="11"/>
    <x v="0"/>
    <n v="1"/>
    <n v="1"/>
    <n v="60"/>
    <n v="3"/>
    <n v="2"/>
    <n v="3"/>
    <n v="4741"/>
    <n v="22722"/>
    <n v="1"/>
    <n v="13"/>
    <n v="3"/>
    <n v="3"/>
    <n v="80"/>
    <n v="1"/>
    <n v="5"/>
    <n v="3"/>
    <n v="5"/>
    <n v="3"/>
    <n v="3"/>
    <n v="3"/>
  </r>
  <r>
    <x v="1"/>
    <s v="Travel_Rarely"/>
    <x v="0"/>
    <s v="Current Employees"/>
    <x v="1"/>
    <x v="0"/>
    <x v="285"/>
    <x v="285"/>
    <x v="0"/>
    <x v="1"/>
    <x v="0"/>
    <s v="No"/>
    <s v="Y"/>
    <n v="3"/>
    <n v="-2"/>
    <n v="0"/>
    <n v="37"/>
    <x v="1"/>
    <m/>
    <n v="0"/>
    <n v="1"/>
    <n v="1372"/>
    <n v="1"/>
    <x v="3"/>
    <n v="1"/>
    <n v="4"/>
    <n v="42"/>
    <n v="3"/>
    <n v="1"/>
    <n v="2"/>
    <n v="2115"/>
    <n v="15881"/>
    <n v="1"/>
    <n v="12"/>
    <n v="3"/>
    <n v="2"/>
    <n v="80"/>
    <n v="0"/>
    <n v="17"/>
    <n v="3"/>
    <n v="17"/>
    <n v="12"/>
    <n v="5"/>
    <n v="7"/>
  </r>
  <r>
    <x v="0"/>
    <s v="Travel_Frequently"/>
    <x v="0"/>
    <s v="Ex-Employees"/>
    <x v="1"/>
    <x v="0"/>
    <x v="286"/>
    <x v="286"/>
    <x v="1"/>
    <x v="2"/>
    <x v="2"/>
    <s v="Yes"/>
    <s v="Y"/>
    <n v="0"/>
    <n v="-2"/>
    <n v="0"/>
    <n v="44"/>
    <x v="0"/>
    <n v="1"/>
    <n v="1"/>
    <n v="0"/>
    <n v="920"/>
    <n v="24"/>
    <x v="3"/>
    <n v="1"/>
    <n v="4"/>
    <n v="43"/>
    <n v="3"/>
    <n v="1"/>
    <n v="2"/>
    <n v="3161"/>
    <n v="19920"/>
    <n v="3"/>
    <n v="22"/>
    <n v="4"/>
    <n v="4"/>
    <n v="80"/>
    <n v="1"/>
    <n v="19"/>
    <n v="1"/>
    <n v="1"/>
    <n v="0"/>
    <n v="0"/>
    <n v="0"/>
  </r>
  <r>
    <x v="1"/>
    <s v="Travel_Rarely"/>
    <x v="0"/>
    <s v="Current Employees"/>
    <x v="1"/>
    <x v="0"/>
    <x v="287"/>
    <x v="287"/>
    <x v="1"/>
    <x v="4"/>
    <x v="2"/>
    <s v="No"/>
    <s v="Y"/>
    <n v="2"/>
    <n v="-2"/>
    <n v="0"/>
    <n v="38"/>
    <x v="1"/>
    <m/>
    <n v="0"/>
    <n v="1"/>
    <n v="688"/>
    <n v="23"/>
    <x v="2"/>
    <n v="1"/>
    <n v="4"/>
    <n v="82"/>
    <n v="3"/>
    <n v="2"/>
    <n v="2"/>
    <n v="5745"/>
    <n v="18899"/>
    <n v="9"/>
    <n v="14"/>
    <n v="3"/>
    <n v="2"/>
    <n v="80"/>
    <n v="1"/>
    <n v="10"/>
    <n v="3"/>
    <n v="2"/>
    <n v="2"/>
    <n v="1"/>
    <n v="2"/>
  </r>
  <r>
    <x v="0"/>
    <s v="Travel_Rarely"/>
    <x v="2"/>
    <s v="Ex-Employees"/>
    <x v="1"/>
    <x v="2"/>
    <x v="288"/>
    <x v="288"/>
    <x v="1"/>
    <x v="2"/>
    <x v="2"/>
    <s v="Yes"/>
    <s v="Y"/>
    <n v="2"/>
    <n v="-2"/>
    <n v="0"/>
    <n v="26"/>
    <x v="0"/>
    <n v="1"/>
    <n v="1"/>
    <n v="0"/>
    <n v="1449"/>
    <n v="16"/>
    <x v="2"/>
    <n v="1"/>
    <n v="1"/>
    <n v="45"/>
    <n v="3"/>
    <n v="1"/>
    <n v="3"/>
    <n v="2373"/>
    <n v="14180"/>
    <n v="2"/>
    <n v="13"/>
    <n v="3"/>
    <n v="4"/>
    <n v="80"/>
    <n v="1"/>
    <n v="5"/>
    <n v="3"/>
    <n v="3"/>
    <n v="2"/>
    <n v="0"/>
    <n v="2"/>
  </r>
  <r>
    <x v="1"/>
    <s v="Travel_Rarely"/>
    <x v="2"/>
    <s v="Current Employees"/>
    <x v="1"/>
    <x v="0"/>
    <x v="289"/>
    <x v="289"/>
    <x v="0"/>
    <x v="1"/>
    <x v="0"/>
    <s v="No"/>
    <s v="Y"/>
    <n v="3"/>
    <n v="-2"/>
    <n v="0"/>
    <n v="28"/>
    <x v="1"/>
    <m/>
    <n v="0"/>
    <n v="1"/>
    <n v="1117"/>
    <n v="8"/>
    <x v="0"/>
    <n v="1"/>
    <n v="4"/>
    <n v="66"/>
    <n v="3"/>
    <n v="1"/>
    <n v="2"/>
    <n v="3310"/>
    <n v="4488"/>
    <n v="1"/>
    <n v="21"/>
    <n v="4"/>
    <n v="4"/>
    <n v="80"/>
    <n v="0"/>
    <n v="5"/>
    <n v="3"/>
    <n v="5"/>
    <n v="3"/>
    <n v="0"/>
    <n v="2"/>
  </r>
  <r>
    <x v="1"/>
    <s v="Travel_Frequently"/>
    <x v="1"/>
    <s v="Current Employees"/>
    <x v="1"/>
    <x v="0"/>
    <x v="290"/>
    <x v="290"/>
    <x v="0"/>
    <x v="7"/>
    <x v="0"/>
    <s v="Yes"/>
    <s v="Y"/>
    <n v="4"/>
    <n v="-2"/>
    <n v="0"/>
    <n v="49"/>
    <x v="1"/>
    <m/>
    <n v="0"/>
    <n v="1"/>
    <n v="636"/>
    <n v="10"/>
    <x v="2"/>
    <n v="1"/>
    <n v="3"/>
    <n v="35"/>
    <n v="3"/>
    <n v="5"/>
    <n v="2"/>
    <n v="18665"/>
    <n v="25594"/>
    <n v="9"/>
    <n v="11"/>
    <n v="3"/>
    <n v="4"/>
    <n v="80"/>
    <n v="0"/>
    <n v="22"/>
    <n v="3"/>
    <n v="3"/>
    <n v="2"/>
    <n v="1"/>
    <n v="2"/>
  </r>
  <r>
    <x v="1"/>
    <s v="Travel_Rarely"/>
    <x v="0"/>
    <s v="Current Employees"/>
    <x v="1"/>
    <x v="4"/>
    <x v="291"/>
    <x v="291"/>
    <x v="1"/>
    <x v="1"/>
    <x v="0"/>
    <s v="No"/>
    <s v="Y"/>
    <n v="2"/>
    <n v="-2"/>
    <n v="0"/>
    <n v="36"/>
    <x v="1"/>
    <m/>
    <n v="0"/>
    <n v="1"/>
    <n v="506"/>
    <n v="3"/>
    <x v="3"/>
    <n v="1"/>
    <n v="4"/>
    <n v="30"/>
    <n v="3"/>
    <n v="2"/>
    <n v="4"/>
    <n v="4485"/>
    <n v="26285"/>
    <n v="4"/>
    <n v="12"/>
    <n v="3"/>
    <n v="4"/>
    <n v="80"/>
    <n v="0"/>
    <n v="10"/>
    <n v="3"/>
    <n v="8"/>
    <n v="0"/>
    <n v="7"/>
    <n v="7"/>
  </r>
  <r>
    <x v="1"/>
    <s v="Travel_Frequently"/>
    <x v="2"/>
    <s v="Current Employees"/>
    <x v="0"/>
    <x v="3"/>
    <x v="292"/>
    <x v="292"/>
    <x v="0"/>
    <x v="6"/>
    <x v="2"/>
    <s v="No"/>
    <s v="Y"/>
    <n v="5"/>
    <n v="-2"/>
    <n v="0"/>
    <n v="31"/>
    <x v="1"/>
    <m/>
    <n v="0"/>
    <n v="1"/>
    <n v="444"/>
    <n v="5"/>
    <x v="3"/>
    <n v="1"/>
    <n v="4"/>
    <n v="84"/>
    <n v="3"/>
    <n v="1"/>
    <n v="1"/>
    <n v="2789"/>
    <n v="3909"/>
    <n v="1"/>
    <n v="11"/>
    <n v="3"/>
    <n v="3"/>
    <n v="80"/>
    <n v="1"/>
    <n v="2"/>
    <n v="2"/>
    <n v="2"/>
    <n v="2"/>
    <n v="2"/>
    <n v="2"/>
  </r>
  <r>
    <x v="0"/>
    <s v="Travel_Rarely"/>
    <x v="2"/>
    <s v="Ex-Employees"/>
    <x v="0"/>
    <x v="3"/>
    <x v="293"/>
    <x v="293"/>
    <x v="1"/>
    <x v="0"/>
    <x v="0"/>
    <s v="Yes"/>
    <s v="Y"/>
    <n v="0"/>
    <n v="-2"/>
    <n v="0"/>
    <n v="26"/>
    <x v="0"/>
    <n v="1"/>
    <n v="1"/>
    <n v="0"/>
    <n v="950"/>
    <n v="4"/>
    <x v="2"/>
    <n v="1"/>
    <n v="4"/>
    <n v="48"/>
    <n v="2"/>
    <n v="2"/>
    <n v="1"/>
    <n v="5828"/>
    <n v="8450"/>
    <n v="1"/>
    <n v="12"/>
    <n v="3"/>
    <n v="2"/>
    <n v="80"/>
    <n v="0"/>
    <n v="8"/>
    <n v="3"/>
    <n v="8"/>
    <n v="7"/>
    <n v="7"/>
    <n v="4"/>
  </r>
  <r>
    <x v="1"/>
    <s v="Travel_Frequently"/>
    <x v="0"/>
    <s v="Current Employees"/>
    <x v="1"/>
    <x v="2"/>
    <x v="294"/>
    <x v="294"/>
    <x v="1"/>
    <x v="1"/>
    <x v="1"/>
    <s v="Yes"/>
    <s v="Y"/>
    <n v="3"/>
    <n v="-2"/>
    <n v="0"/>
    <n v="37"/>
    <x v="1"/>
    <m/>
    <n v="0"/>
    <n v="1"/>
    <n v="889"/>
    <n v="9"/>
    <x v="3"/>
    <n v="1"/>
    <n v="2"/>
    <n v="53"/>
    <n v="3"/>
    <n v="1"/>
    <n v="4"/>
    <n v="2326"/>
    <n v="11411"/>
    <n v="1"/>
    <n v="12"/>
    <n v="3"/>
    <n v="3"/>
    <n v="80"/>
    <n v="3"/>
    <n v="4"/>
    <n v="2"/>
    <n v="4"/>
    <n v="2"/>
    <n v="1"/>
    <n v="2"/>
  </r>
  <r>
    <x v="1"/>
    <s v="Travel_Frequently"/>
    <x v="0"/>
    <s v="Current Employees"/>
    <x v="0"/>
    <x v="3"/>
    <x v="295"/>
    <x v="295"/>
    <x v="0"/>
    <x v="0"/>
    <x v="1"/>
    <s v="No"/>
    <s v="Y"/>
    <n v="2"/>
    <n v="-2"/>
    <n v="0"/>
    <n v="42"/>
    <x v="1"/>
    <m/>
    <n v="0"/>
    <n v="1"/>
    <n v="555"/>
    <n v="26"/>
    <x v="3"/>
    <n v="1"/>
    <n v="3"/>
    <n v="77"/>
    <n v="3"/>
    <n v="4"/>
    <n v="1"/>
    <n v="13525"/>
    <n v="14864"/>
    <n v="5"/>
    <n v="14"/>
    <n v="3"/>
    <n v="4"/>
    <n v="80"/>
    <n v="1"/>
    <n v="23"/>
    <n v="4"/>
    <n v="20"/>
    <n v="4"/>
    <n v="4"/>
    <n v="8"/>
  </r>
  <r>
    <x v="0"/>
    <s v="Travel_Rarely"/>
    <x v="4"/>
    <s v="Ex-Employees"/>
    <x v="1"/>
    <x v="0"/>
    <x v="296"/>
    <x v="296"/>
    <x v="1"/>
    <x v="2"/>
    <x v="0"/>
    <s v="No"/>
    <s v="Y"/>
    <n v="2"/>
    <n v="-2"/>
    <n v="0"/>
    <n v="18"/>
    <x v="0"/>
    <n v="1"/>
    <n v="1"/>
    <n v="0"/>
    <n v="230"/>
    <n v="3"/>
    <x v="3"/>
    <n v="1"/>
    <n v="3"/>
    <n v="54"/>
    <n v="3"/>
    <n v="1"/>
    <n v="2"/>
    <n v="1420"/>
    <n v="25233"/>
    <n v="1"/>
    <n v="13"/>
    <n v="3"/>
    <n v="3"/>
    <n v="80"/>
    <n v="0"/>
    <n v="0"/>
    <n v="3"/>
    <n v="0"/>
    <n v="0"/>
    <n v="0"/>
    <n v="0"/>
  </r>
  <r>
    <x v="1"/>
    <s v="Travel_Rarely"/>
    <x v="0"/>
    <s v="Current Employees"/>
    <x v="0"/>
    <x v="3"/>
    <x v="297"/>
    <x v="297"/>
    <x v="1"/>
    <x v="0"/>
    <x v="1"/>
    <s v="No"/>
    <s v="Y"/>
    <n v="3"/>
    <n v="-2"/>
    <n v="0"/>
    <n v="35"/>
    <x v="1"/>
    <m/>
    <n v="0"/>
    <n v="1"/>
    <n v="1232"/>
    <n v="16"/>
    <x v="3"/>
    <n v="1"/>
    <n v="3"/>
    <n v="96"/>
    <n v="3"/>
    <n v="3"/>
    <n v="1"/>
    <n v="8020"/>
    <n v="5100"/>
    <n v="0"/>
    <n v="15"/>
    <n v="3"/>
    <n v="3"/>
    <n v="80"/>
    <n v="2"/>
    <n v="12"/>
    <n v="2"/>
    <n v="11"/>
    <n v="9"/>
    <n v="6"/>
    <n v="9"/>
  </r>
  <r>
    <x v="1"/>
    <s v="Travel_Frequently"/>
    <x v="0"/>
    <s v="Current Employees"/>
    <x v="1"/>
    <x v="0"/>
    <x v="298"/>
    <x v="298"/>
    <x v="1"/>
    <x v="2"/>
    <x v="1"/>
    <s v="No"/>
    <s v="Y"/>
    <n v="2"/>
    <n v="-2"/>
    <n v="0"/>
    <n v="36"/>
    <x v="1"/>
    <m/>
    <n v="0"/>
    <n v="1"/>
    <n v="566"/>
    <n v="18"/>
    <x v="2"/>
    <n v="1"/>
    <n v="3"/>
    <n v="81"/>
    <n v="4"/>
    <n v="1"/>
    <n v="2"/>
    <n v="3688"/>
    <n v="7122"/>
    <n v="4"/>
    <n v="18"/>
    <n v="3"/>
    <n v="4"/>
    <n v="80"/>
    <n v="2"/>
    <n v="4"/>
    <n v="3"/>
    <n v="1"/>
    <n v="0"/>
    <n v="0"/>
    <n v="0"/>
  </r>
  <r>
    <x v="1"/>
    <s v="Travel_Rarely"/>
    <x v="1"/>
    <s v="Current Employees"/>
    <x v="1"/>
    <x v="2"/>
    <x v="299"/>
    <x v="299"/>
    <x v="1"/>
    <x v="3"/>
    <x v="2"/>
    <s v="No"/>
    <s v="Y"/>
    <n v="3"/>
    <n v="-2"/>
    <n v="0"/>
    <n v="51"/>
    <x v="1"/>
    <m/>
    <n v="0"/>
    <n v="1"/>
    <n v="1302"/>
    <n v="2"/>
    <x v="3"/>
    <n v="1"/>
    <n v="4"/>
    <n v="84"/>
    <n v="1"/>
    <n v="2"/>
    <n v="3"/>
    <n v="5482"/>
    <n v="16321"/>
    <n v="5"/>
    <n v="18"/>
    <n v="3"/>
    <n v="4"/>
    <n v="80"/>
    <n v="1"/>
    <n v="13"/>
    <n v="3"/>
    <n v="4"/>
    <n v="1"/>
    <n v="1"/>
    <n v="2"/>
  </r>
  <r>
    <x v="1"/>
    <s v="Travel_Rarely"/>
    <x v="0"/>
    <s v="Current Employees"/>
    <x v="0"/>
    <x v="0"/>
    <x v="300"/>
    <x v="300"/>
    <x v="1"/>
    <x v="5"/>
    <x v="0"/>
    <s v="No"/>
    <s v="Y"/>
    <n v="2"/>
    <n v="-2"/>
    <n v="0"/>
    <n v="41"/>
    <x v="1"/>
    <m/>
    <n v="0"/>
    <n v="1"/>
    <n v="334"/>
    <n v="2"/>
    <x v="2"/>
    <n v="1"/>
    <n v="4"/>
    <n v="88"/>
    <n v="3"/>
    <n v="4"/>
    <n v="2"/>
    <n v="16015"/>
    <n v="15896"/>
    <n v="1"/>
    <n v="19"/>
    <n v="3"/>
    <n v="2"/>
    <n v="80"/>
    <n v="0"/>
    <n v="22"/>
    <n v="3"/>
    <n v="22"/>
    <n v="10"/>
    <n v="0"/>
    <n v="4"/>
  </r>
  <r>
    <x v="1"/>
    <s v="Travel_Rarely"/>
    <x v="4"/>
    <s v="Current Employees"/>
    <x v="0"/>
    <x v="2"/>
    <x v="301"/>
    <x v="301"/>
    <x v="0"/>
    <x v="6"/>
    <x v="0"/>
    <s v="No"/>
    <s v="Y"/>
    <n v="2"/>
    <n v="-2"/>
    <n v="0"/>
    <n v="18"/>
    <x v="1"/>
    <m/>
    <n v="0"/>
    <n v="1"/>
    <n v="812"/>
    <n v="10"/>
    <x v="3"/>
    <n v="1"/>
    <n v="4"/>
    <n v="69"/>
    <n v="2"/>
    <n v="1"/>
    <n v="3"/>
    <n v="1200"/>
    <n v="9724"/>
    <n v="1"/>
    <n v="12"/>
    <n v="3"/>
    <n v="1"/>
    <n v="80"/>
    <n v="0"/>
    <n v="0"/>
    <n v="3"/>
    <n v="0"/>
    <n v="0"/>
    <n v="0"/>
    <n v="0"/>
  </r>
  <r>
    <x v="1"/>
    <s v="Travel_Rarely"/>
    <x v="2"/>
    <s v="Current Employees"/>
    <x v="1"/>
    <x v="2"/>
    <x v="302"/>
    <x v="302"/>
    <x v="1"/>
    <x v="4"/>
    <x v="0"/>
    <s v="No"/>
    <s v="Y"/>
    <n v="2"/>
    <n v="-2"/>
    <n v="0"/>
    <n v="28"/>
    <x v="1"/>
    <m/>
    <n v="0"/>
    <n v="1"/>
    <n v="1476"/>
    <n v="16"/>
    <x v="0"/>
    <n v="1"/>
    <n v="2"/>
    <n v="68"/>
    <n v="4"/>
    <n v="2"/>
    <n v="3"/>
    <n v="5661"/>
    <n v="4824"/>
    <n v="0"/>
    <n v="19"/>
    <n v="3"/>
    <n v="3"/>
    <n v="80"/>
    <n v="0"/>
    <n v="9"/>
    <n v="3"/>
    <n v="8"/>
    <n v="3"/>
    <n v="0"/>
    <n v="7"/>
  </r>
  <r>
    <x v="1"/>
    <s v="Travel_Rarely"/>
    <x v="2"/>
    <s v="Current Employees"/>
    <x v="0"/>
    <x v="4"/>
    <x v="303"/>
    <x v="303"/>
    <x v="1"/>
    <x v="0"/>
    <x v="1"/>
    <s v="No"/>
    <s v="Y"/>
    <n v="3"/>
    <n v="-2"/>
    <n v="0"/>
    <n v="31"/>
    <x v="1"/>
    <m/>
    <n v="0"/>
    <n v="1"/>
    <n v="218"/>
    <n v="7"/>
    <x v="3"/>
    <n v="1"/>
    <n v="4"/>
    <n v="100"/>
    <n v="4"/>
    <n v="2"/>
    <n v="4"/>
    <n v="6929"/>
    <n v="12241"/>
    <n v="4"/>
    <n v="11"/>
    <n v="3"/>
    <n v="2"/>
    <n v="80"/>
    <n v="1"/>
    <n v="10"/>
    <n v="2"/>
    <n v="8"/>
    <n v="7"/>
    <n v="7"/>
    <n v="7"/>
  </r>
  <r>
    <x v="1"/>
    <s v="Travel_Rarely"/>
    <x v="0"/>
    <s v="Current Employees"/>
    <x v="1"/>
    <x v="2"/>
    <x v="304"/>
    <x v="304"/>
    <x v="1"/>
    <x v="4"/>
    <x v="2"/>
    <s v="No"/>
    <s v="Y"/>
    <n v="5"/>
    <n v="-2"/>
    <n v="0"/>
    <n v="39"/>
    <x v="1"/>
    <m/>
    <n v="0"/>
    <n v="1"/>
    <n v="1132"/>
    <n v="1"/>
    <x v="3"/>
    <n v="1"/>
    <n v="3"/>
    <n v="48"/>
    <n v="4"/>
    <n v="3"/>
    <n v="4"/>
    <n v="9613"/>
    <n v="10942"/>
    <n v="0"/>
    <n v="17"/>
    <n v="3"/>
    <n v="1"/>
    <n v="80"/>
    <n v="3"/>
    <n v="19"/>
    <n v="2"/>
    <n v="18"/>
    <n v="10"/>
    <n v="3"/>
    <n v="7"/>
  </r>
  <r>
    <x v="1"/>
    <s v="Non-Travel"/>
    <x v="0"/>
    <s v="Current Employees"/>
    <x v="1"/>
    <x v="0"/>
    <x v="305"/>
    <x v="305"/>
    <x v="0"/>
    <x v="2"/>
    <x v="1"/>
    <s v="No"/>
    <s v="Y"/>
    <n v="3"/>
    <n v="-2"/>
    <n v="0"/>
    <n v="36"/>
    <x v="1"/>
    <m/>
    <n v="0"/>
    <n v="1"/>
    <n v="1105"/>
    <n v="24"/>
    <x v="2"/>
    <n v="1"/>
    <n v="2"/>
    <n v="47"/>
    <n v="3"/>
    <n v="2"/>
    <n v="2"/>
    <n v="5674"/>
    <n v="6927"/>
    <n v="7"/>
    <n v="15"/>
    <n v="3"/>
    <n v="3"/>
    <n v="80"/>
    <n v="1"/>
    <n v="11"/>
    <n v="3"/>
    <n v="9"/>
    <n v="8"/>
    <n v="0"/>
    <n v="8"/>
  </r>
  <r>
    <x v="1"/>
    <s v="Travel_Rarely"/>
    <x v="2"/>
    <s v="Current Employees"/>
    <x v="0"/>
    <x v="0"/>
    <x v="306"/>
    <x v="306"/>
    <x v="1"/>
    <x v="0"/>
    <x v="1"/>
    <s v="No"/>
    <s v="Y"/>
    <n v="3"/>
    <n v="-2"/>
    <n v="0"/>
    <n v="32"/>
    <x v="1"/>
    <m/>
    <n v="0"/>
    <n v="1"/>
    <n v="906"/>
    <n v="7"/>
    <x v="3"/>
    <n v="1"/>
    <n v="4"/>
    <n v="91"/>
    <n v="2"/>
    <n v="2"/>
    <n v="2"/>
    <n v="5484"/>
    <n v="16985"/>
    <n v="1"/>
    <n v="14"/>
    <n v="3"/>
    <n v="3"/>
    <n v="80"/>
    <n v="1"/>
    <n v="13"/>
    <n v="2"/>
    <n v="13"/>
    <n v="8"/>
    <n v="4"/>
    <n v="8"/>
  </r>
  <r>
    <x v="1"/>
    <s v="Travel_Rarely"/>
    <x v="0"/>
    <s v="Current Employees"/>
    <x v="1"/>
    <x v="0"/>
    <x v="307"/>
    <x v="307"/>
    <x v="0"/>
    <x v="7"/>
    <x v="1"/>
    <s v="No"/>
    <s v="Y"/>
    <n v="2"/>
    <n v="-2"/>
    <n v="0"/>
    <n v="38"/>
    <x v="1"/>
    <m/>
    <n v="0"/>
    <n v="1"/>
    <n v="849"/>
    <n v="25"/>
    <x v="0"/>
    <n v="1"/>
    <n v="1"/>
    <n v="81"/>
    <n v="2"/>
    <n v="3"/>
    <n v="2"/>
    <n v="12061"/>
    <n v="26707"/>
    <n v="3"/>
    <n v="17"/>
    <n v="3"/>
    <n v="3"/>
    <n v="80"/>
    <n v="1"/>
    <n v="19"/>
    <n v="3"/>
    <n v="10"/>
    <n v="8"/>
    <n v="0"/>
    <n v="1"/>
  </r>
  <r>
    <x v="1"/>
    <s v="Non-Travel"/>
    <x v="3"/>
    <s v="Current Employees"/>
    <x v="1"/>
    <x v="0"/>
    <x v="308"/>
    <x v="308"/>
    <x v="1"/>
    <x v="4"/>
    <x v="2"/>
    <s v="Yes"/>
    <s v="Y"/>
    <n v="2"/>
    <n v="-2"/>
    <n v="0"/>
    <n v="58"/>
    <x v="1"/>
    <m/>
    <n v="0"/>
    <n v="1"/>
    <n v="390"/>
    <n v="1"/>
    <x v="2"/>
    <n v="1"/>
    <n v="4"/>
    <n v="32"/>
    <n v="1"/>
    <n v="2"/>
    <n v="2"/>
    <n v="5660"/>
    <n v="17056"/>
    <n v="2"/>
    <n v="13"/>
    <n v="3"/>
    <n v="4"/>
    <n v="80"/>
    <n v="1"/>
    <n v="12"/>
    <n v="3"/>
    <n v="5"/>
    <n v="3"/>
    <n v="1"/>
    <n v="2"/>
  </r>
  <r>
    <x v="1"/>
    <s v="Travel_Rarely"/>
    <x v="2"/>
    <s v="Current Employees"/>
    <x v="1"/>
    <x v="4"/>
    <x v="309"/>
    <x v="309"/>
    <x v="1"/>
    <x v="1"/>
    <x v="1"/>
    <s v="Yes"/>
    <s v="Y"/>
    <n v="4"/>
    <n v="-2"/>
    <n v="0"/>
    <n v="31"/>
    <x v="1"/>
    <m/>
    <n v="0"/>
    <n v="1"/>
    <n v="691"/>
    <n v="5"/>
    <x v="2"/>
    <n v="1"/>
    <n v="4"/>
    <n v="86"/>
    <n v="3"/>
    <n v="1"/>
    <n v="4"/>
    <n v="4821"/>
    <n v="10077"/>
    <n v="0"/>
    <n v="12"/>
    <n v="3"/>
    <n v="3"/>
    <n v="80"/>
    <n v="1"/>
    <n v="6"/>
    <n v="3"/>
    <n v="5"/>
    <n v="2"/>
    <n v="0"/>
    <n v="3"/>
  </r>
  <r>
    <x v="1"/>
    <s v="Travel_Rarely"/>
    <x v="2"/>
    <s v="Current Employees"/>
    <x v="2"/>
    <x v="5"/>
    <x v="310"/>
    <x v="310"/>
    <x v="1"/>
    <x v="8"/>
    <x v="1"/>
    <s v="No"/>
    <s v="Y"/>
    <n v="1"/>
    <n v="-2"/>
    <n v="0"/>
    <n v="31"/>
    <x v="1"/>
    <m/>
    <n v="0"/>
    <n v="1"/>
    <n v="106"/>
    <n v="2"/>
    <x v="3"/>
    <n v="1"/>
    <n v="1"/>
    <n v="62"/>
    <n v="2"/>
    <n v="2"/>
    <n v="3"/>
    <n v="6410"/>
    <n v="17822"/>
    <n v="3"/>
    <n v="12"/>
    <n v="3"/>
    <n v="4"/>
    <n v="80"/>
    <n v="0"/>
    <n v="9"/>
    <n v="3"/>
    <n v="2"/>
    <n v="2"/>
    <n v="1"/>
    <n v="0"/>
  </r>
  <r>
    <x v="1"/>
    <s v="Travel_Frequently"/>
    <x v="1"/>
    <s v="Current Employees"/>
    <x v="1"/>
    <x v="0"/>
    <x v="311"/>
    <x v="311"/>
    <x v="1"/>
    <x v="2"/>
    <x v="2"/>
    <s v="No"/>
    <s v="Y"/>
    <n v="2"/>
    <n v="-2"/>
    <n v="0"/>
    <n v="45"/>
    <x v="1"/>
    <m/>
    <n v="0"/>
    <n v="1"/>
    <n v="1249"/>
    <n v="7"/>
    <x v="3"/>
    <n v="1"/>
    <n v="1"/>
    <n v="97"/>
    <n v="3"/>
    <n v="3"/>
    <n v="2"/>
    <n v="5210"/>
    <n v="20308"/>
    <n v="1"/>
    <n v="18"/>
    <n v="3"/>
    <n v="1"/>
    <n v="80"/>
    <n v="1"/>
    <n v="24"/>
    <n v="3"/>
    <n v="24"/>
    <n v="9"/>
    <n v="9"/>
    <n v="11"/>
  </r>
  <r>
    <x v="1"/>
    <s v="Travel_Rarely"/>
    <x v="2"/>
    <s v="Current Employees"/>
    <x v="1"/>
    <x v="0"/>
    <x v="312"/>
    <x v="312"/>
    <x v="1"/>
    <x v="1"/>
    <x v="2"/>
    <s v="Yes"/>
    <s v="Y"/>
    <n v="2"/>
    <n v="-2"/>
    <n v="0"/>
    <n v="31"/>
    <x v="1"/>
    <m/>
    <n v="0"/>
    <n v="1"/>
    <n v="192"/>
    <n v="2"/>
    <x v="2"/>
    <n v="1"/>
    <n v="3"/>
    <n v="32"/>
    <n v="3"/>
    <n v="1"/>
    <n v="2"/>
    <n v="2695"/>
    <n v="7747"/>
    <n v="0"/>
    <n v="18"/>
    <n v="3"/>
    <n v="2"/>
    <n v="80"/>
    <n v="1"/>
    <n v="3"/>
    <n v="1"/>
    <n v="2"/>
    <n v="2"/>
    <n v="2"/>
    <n v="2"/>
  </r>
  <r>
    <x v="1"/>
    <s v="Travel_Frequently"/>
    <x v="2"/>
    <s v="Current Employees"/>
    <x v="1"/>
    <x v="0"/>
    <x v="313"/>
    <x v="313"/>
    <x v="0"/>
    <x v="5"/>
    <x v="1"/>
    <s v="No"/>
    <s v="Y"/>
    <n v="2"/>
    <n v="-2"/>
    <n v="0"/>
    <n v="33"/>
    <x v="1"/>
    <m/>
    <n v="0"/>
    <n v="1"/>
    <n v="553"/>
    <n v="5"/>
    <x v="2"/>
    <n v="1"/>
    <n v="4"/>
    <n v="74"/>
    <n v="3"/>
    <n v="3"/>
    <n v="2"/>
    <n v="11878"/>
    <n v="23364"/>
    <n v="6"/>
    <n v="11"/>
    <n v="3"/>
    <n v="2"/>
    <n v="80"/>
    <n v="2"/>
    <n v="12"/>
    <n v="3"/>
    <n v="10"/>
    <n v="6"/>
    <n v="8"/>
    <n v="8"/>
  </r>
  <r>
    <x v="1"/>
    <s v="Travel_Rarely"/>
    <x v="0"/>
    <s v="Current Employees"/>
    <x v="1"/>
    <x v="2"/>
    <x v="314"/>
    <x v="314"/>
    <x v="1"/>
    <x v="5"/>
    <x v="1"/>
    <s v="Yes"/>
    <s v="Y"/>
    <n v="3"/>
    <n v="-2"/>
    <n v="0"/>
    <n v="39"/>
    <x v="1"/>
    <m/>
    <n v="0"/>
    <n v="1"/>
    <n v="117"/>
    <n v="10"/>
    <x v="1"/>
    <n v="1"/>
    <n v="3"/>
    <n v="99"/>
    <n v="3"/>
    <n v="4"/>
    <n v="3"/>
    <n v="17068"/>
    <n v="5355"/>
    <n v="1"/>
    <n v="14"/>
    <n v="3"/>
    <n v="4"/>
    <n v="80"/>
    <n v="0"/>
    <n v="21"/>
    <n v="3"/>
    <n v="21"/>
    <n v="9"/>
    <n v="11"/>
    <n v="10"/>
  </r>
  <r>
    <x v="1"/>
    <s v="Travel_Frequently"/>
    <x v="0"/>
    <s v="Current Employees"/>
    <x v="1"/>
    <x v="0"/>
    <x v="315"/>
    <x v="315"/>
    <x v="0"/>
    <x v="2"/>
    <x v="0"/>
    <s v="No"/>
    <s v="Y"/>
    <n v="5"/>
    <n v="-2"/>
    <n v="0"/>
    <n v="43"/>
    <x v="1"/>
    <m/>
    <n v="0"/>
    <n v="1"/>
    <n v="185"/>
    <n v="10"/>
    <x v="2"/>
    <n v="1"/>
    <n v="3"/>
    <n v="33"/>
    <n v="3"/>
    <n v="1"/>
    <n v="2"/>
    <n v="2455"/>
    <n v="10675"/>
    <n v="0"/>
    <n v="19"/>
    <n v="3"/>
    <n v="1"/>
    <n v="80"/>
    <n v="0"/>
    <n v="9"/>
    <n v="3"/>
    <n v="8"/>
    <n v="7"/>
    <n v="1"/>
    <n v="7"/>
  </r>
  <r>
    <x v="1"/>
    <s v="Travel_Rarely"/>
    <x v="1"/>
    <s v="Current Employees"/>
    <x v="1"/>
    <x v="4"/>
    <x v="316"/>
    <x v="316"/>
    <x v="0"/>
    <x v="4"/>
    <x v="0"/>
    <s v="Yes"/>
    <s v="Y"/>
    <n v="2"/>
    <n v="-2"/>
    <n v="0"/>
    <n v="49"/>
    <x v="1"/>
    <m/>
    <n v="0"/>
    <n v="1"/>
    <n v="1091"/>
    <n v="1"/>
    <x v="0"/>
    <n v="1"/>
    <n v="4"/>
    <n v="90"/>
    <n v="2"/>
    <n v="4"/>
    <n v="4"/>
    <n v="13964"/>
    <n v="17810"/>
    <n v="7"/>
    <n v="12"/>
    <n v="3"/>
    <n v="4"/>
    <n v="80"/>
    <n v="0"/>
    <n v="25"/>
    <n v="3"/>
    <n v="7"/>
    <n v="1"/>
    <n v="0"/>
    <n v="7"/>
  </r>
  <r>
    <x v="0"/>
    <s v="Travel_Rarely"/>
    <x v="1"/>
    <s v="Ex-Employees"/>
    <x v="1"/>
    <x v="2"/>
    <x v="317"/>
    <x v="317"/>
    <x v="1"/>
    <x v="1"/>
    <x v="1"/>
    <s v="No"/>
    <s v="Y"/>
    <n v="3"/>
    <n v="-2"/>
    <n v="0"/>
    <n v="52"/>
    <x v="0"/>
    <n v="1"/>
    <n v="1"/>
    <n v="0"/>
    <n v="723"/>
    <n v="8"/>
    <x v="2"/>
    <n v="1"/>
    <n v="3"/>
    <n v="85"/>
    <n v="2"/>
    <n v="2"/>
    <n v="3"/>
    <n v="4941"/>
    <n v="17747"/>
    <n v="2"/>
    <n v="15"/>
    <n v="3"/>
    <n v="1"/>
    <n v="80"/>
    <n v="0"/>
    <n v="11"/>
    <n v="2"/>
    <n v="8"/>
    <n v="2"/>
    <n v="7"/>
    <n v="7"/>
  </r>
  <r>
    <x v="1"/>
    <s v="Travel_Rarely"/>
    <x v="2"/>
    <s v="Current Employees"/>
    <x v="1"/>
    <x v="0"/>
    <x v="318"/>
    <x v="318"/>
    <x v="0"/>
    <x v="1"/>
    <x v="0"/>
    <s v="Yes"/>
    <s v="Y"/>
    <n v="2"/>
    <n v="-2"/>
    <n v="0"/>
    <n v="27"/>
    <x v="1"/>
    <m/>
    <n v="0"/>
    <n v="1"/>
    <n v="1220"/>
    <n v="5"/>
    <x v="3"/>
    <n v="1"/>
    <n v="3"/>
    <n v="85"/>
    <n v="3"/>
    <n v="1"/>
    <n v="2"/>
    <n v="2478"/>
    <n v="20938"/>
    <n v="1"/>
    <n v="12"/>
    <n v="3"/>
    <n v="2"/>
    <n v="80"/>
    <n v="0"/>
    <n v="4"/>
    <n v="2"/>
    <n v="4"/>
    <n v="3"/>
    <n v="1"/>
    <n v="2"/>
  </r>
  <r>
    <x v="1"/>
    <s v="Travel_Rarely"/>
    <x v="2"/>
    <s v="Current Employees"/>
    <x v="0"/>
    <x v="4"/>
    <x v="319"/>
    <x v="319"/>
    <x v="0"/>
    <x v="0"/>
    <x v="1"/>
    <s v="Yes"/>
    <s v="Y"/>
    <n v="2"/>
    <n v="-2"/>
    <n v="0"/>
    <n v="32"/>
    <x v="1"/>
    <m/>
    <n v="0"/>
    <n v="1"/>
    <n v="588"/>
    <n v="8"/>
    <x v="0"/>
    <n v="1"/>
    <n v="4"/>
    <n v="65"/>
    <n v="2"/>
    <n v="2"/>
    <n v="4"/>
    <n v="5228"/>
    <n v="24624"/>
    <n v="1"/>
    <n v="11"/>
    <n v="3"/>
    <n v="4"/>
    <n v="80"/>
    <n v="0"/>
    <n v="13"/>
    <n v="3"/>
    <n v="13"/>
    <n v="12"/>
    <n v="11"/>
    <n v="9"/>
  </r>
  <r>
    <x v="1"/>
    <s v="Travel_Rarely"/>
    <x v="2"/>
    <s v="Current Employees"/>
    <x v="0"/>
    <x v="0"/>
    <x v="320"/>
    <x v="320"/>
    <x v="1"/>
    <x v="0"/>
    <x v="0"/>
    <s v="Yes"/>
    <s v="Y"/>
    <n v="3"/>
    <n v="-2"/>
    <n v="0"/>
    <n v="27"/>
    <x v="1"/>
    <m/>
    <n v="0"/>
    <n v="1"/>
    <n v="1377"/>
    <n v="2"/>
    <x v="3"/>
    <n v="1"/>
    <n v="4"/>
    <n v="74"/>
    <n v="3"/>
    <n v="2"/>
    <n v="2"/>
    <n v="4478"/>
    <n v="5242"/>
    <n v="1"/>
    <n v="11"/>
    <n v="3"/>
    <n v="1"/>
    <n v="80"/>
    <n v="0"/>
    <n v="5"/>
    <n v="3"/>
    <n v="5"/>
    <n v="4"/>
    <n v="0"/>
    <n v="4"/>
  </r>
  <r>
    <x v="1"/>
    <s v="Travel_Rarely"/>
    <x v="2"/>
    <s v="Current Employees"/>
    <x v="0"/>
    <x v="3"/>
    <x v="321"/>
    <x v="321"/>
    <x v="1"/>
    <x v="0"/>
    <x v="2"/>
    <s v="No"/>
    <s v="Y"/>
    <n v="3"/>
    <n v="-2"/>
    <n v="0"/>
    <n v="31"/>
    <x v="1"/>
    <m/>
    <n v="0"/>
    <n v="1"/>
    <n v="691"/>
    <n v="7"/>
    <x v="3"/>
    <n v="1"/>
    <n v="4"/>
    <n v="73"/>
    <n v="3"/>
    <n v="2"/>
    <n v="1"/>
    <n v="7547"/>
    <n v="7143"/>
    <n v="4"/>
    <n v="12"/>
    <n v="3"/>
    <n v="4"/>
    <n v="80"/>
    <n v="3"/>
    <n v="13"/>
    <n v="3"/>
    <n v="7"/>
    <n v="7"/>
    <n v="1"/>
    <n v="7"/>
  </r>
  <r>
    <x v="1"/>
    <s v="Travel_Rarely"/>
    <x v="2"/>
    <s v="Current Employees"/>
    <x v="1"/>
    <x v="2"/>
    <x v="322"/>
    <x v="322"/>
    <x v="0"/>
    <x v="1"/>
    <x v="0"/>
    <s v="No"/>
    <s v="Y"/>
    <n v="0"/>
    <n v="-2"/>
    <n v="0"/>
    <n v="32"/>
    <x v="1"/>
    <m/>
    <n v="0"/>
    <n v="1"/>
    <n v="1018"/>
    <n v="2"/>
    <x v="2"/>
    <n v="1"/>
    <n v="1"/>
    <n v="74"/>
    <n v="4"/>
    <n v="2"/>
    <n v="4"/>
    <n v="5055"/>
    <n v="10557"/>
    <n v="7"/>
    <n v="16"/>
    <n v="3"/>
    <n v="3"/>
    <n v="80"/>
    <n v="0"/>
    <n v="10"/>
    <n v="2"/>
    <n v="7"/>
    <n v="7"/>
    <n v="0"/>
    <n v="7"/>
  </r>
  <r>
    <x v="0"/>
    <s v="Travel_Rarely"/>
    <x v="2"/>
    <s v="Ex-Employees"/>
    <x v="1"/>
    <x v="2"/>
    <x v="323"/>
    <x v="323"/>
    <x v="1"/>
    <x v="1"/>
    <x v="1"/>
    <s v="Yes"/>
    <s v="Y"/>
    <n v="4"/>
    <n v="-2"/>
    <n v="0"/>
    <n v="28"/>
    <x v="0"/>
    <n v="1"/>
    <n v="1"/>
    <n v="0"/>
    <n v="1157"/>
    <n v="2"/>
    <x v="2"/>
    <n v="1"/>
    <n v="1"/>
    <n v="84"/>
    <n v="1"/>
    <n v="1"/>
    <n v="4"/>
    <n v="3464"/>
    <n v="24737"/>
    <n v="5"/>
    <n v="13"/>
    <n v="3"/>
    <n v="4"/>
    <n v="80"/>
    <n v="0"/>
    <n v="5"/>
    <n v="2"/>
    <n v="3"/>
    <n v="2"/>
    <n v="2"/>
    <n v="2"/>
  </r>
  <r>
    <x v="1"/>
    <s v="Travel_Rarely"/>
    <x v="2"/>
    <s v="Current Employees"/>
    <x v="1"/>
    <x v="2"/>
    <x v="324"/>
    <x v="324"/>
    <x v="0"/>
    <x v="1"/>
    <x v="1"/>
    <s v="No"/>
    <s v="Y"/>
    <n v="2"/>
    <n v="-2"/>
    <n v="0"/>
    <n v="30"/>
    <x v="1"/>
    <m/>
    <n v="0"/>
    <n v="1"/>
    <n v="1275"/>
    <n v="28"/>
    <x v="0"/>
    <n v="1"/>
    <n v="4"/>
    <n v="64"/>
    <n v="3"/>
    <n v="2"/>
    <n v="4"/>
    <n v="5775"/>
    <n v="11934"/>
    <n v="1"/>
    <n v="13"/>
    <n v="3"/>
    <n v="4"/>
    <n v="80"/>
    <n v="2"/>
    <n v="11"/>
    <n v="3"/>
    <n v="10"/>
    <n v="8"/>
    <n v="1"/>
    <n v="9"/>
  </r>
  <r>
    <x v="1"/>
    <s v="Travel_Frequently"/>
    <x v="2"/>
    <s v="Current Employees"/>
    <x v="1"/>
    <x v="0"/>
    <x v="325"/>
    <x v="325"/>
    <x v="0"/>
    <x v="3"/>
    <x v="1"/>
    <s v="No"/>
    <s v="Y"/>
    <n v="2"/>
    <n v="-2"/>
    <n v="0"/>
    <n v="31"/>
    <x v="1"/>
    <m/>
    <n v="0"/>
    <n v="1"/>
    <n v="798"/>
    <n v="7"/>
    <x v="0"/>
    <n v="1"/>
    <n v="3"/>
    <n v="48"/>
    <n v="2"/>
    <n v="3"/>
    <n v="2"/>
    <n v="8943"/>
    <n v="14034"/>
    <n v="1"/>
    <n v="24"/>
    <n v="4"/>
    <n v="1"/>
    <n v="80"/>
    <n v="1"/>
    <n v="10"/>
    <n v="3"/>
    <n v="10"/>
    <n v="9"/>
    <n v="8"/>
    <n v="9"/>
  </r>
  <r>
    <x v="1"/>
    <s v="Travel_Frequently"/>
    <x v="0"/>
    <s v="Current Employees"/>
    <x v="1"/>
    <x v="2"/>
    <x v="326"/>
    <x v="326"/>
    <x v="1"/>
    <x v="5"/>
    <x v="1"/>
    <s v="No"/>
    <s v="Y"/>
    <n v="2"/>
    <n v="-2"/>
    <n v="0"/>
    <n v="39"/>
    <x v="1"/>
    <m/>
    <n v="0"/>
    <n v="1"/>
    <n v="672"/>
    <n v="7"/>
    <x v="0"/>
    <n v="1"/>
    <n v="3"/>
    <n v="54"/>
    <n v="2"/>
    <n v="5"/>
    <n v="4"/>
    <n v="19272"/>
    <n v="21141"/>
    <n v="1"/>
    <n v="15"/>
    <n v="3"/>
    <n v="1"/>
    <n v="80"/>
    <n v="1"/>
    <n v="21"/>
    <n v="3"/>
    <n v="21"/>
    <n v="9"/>
    <n v="13"/>
    <n v="3"/>
  </r>
  <r>
    <x v="0"/>
    <s v="Travel_Rarely"/>
    <x v="0"/>
    <s v="Ex-Employees"/>
    <x v="0"/>
    <x v="2"/>
    <x v="327"/>
    <x v="327"/>
    <x v="0"/>
    <x v="0"/>
    <x v="1"/>
    <s v="Yes"/>
    <s v="Y"/>
    <n v="3"/>
    <n v="-2"/>
    <n v="0"/>
    <n v="39"/>
    <x v="0"/>
    <n v="1"/>
    <n v="1"/>
    <n v="0"/>
    <n v="1162"/>
    <n v="3"/>
    <x v="0"/>
    <n v="1"/>
    <n v="4"/>
    <n v="41"/>
    <n v="3"/>
    <n v="2"/>
    <n v="3"/>
    <n v="5238"/>
    <n v="17778"/>
    <n v="4"/>
    <n v="18"/>
    <n v="3"/>
    <n v="1"/>
    <n v="80"/>
    <n v="0"/>
    <n v="12"/>
    <n v="2"/>
    <n v="1"/>
    <n v="0"/>
    <n v="0"/>
    <n v="0"/>
  </r>
  <r>
    <x v="1"/>
    <s v="Travel_Frequently"/>
    <x v="2"/>
    <s v="Current Employees"/>
    <x v="0"/>
    <x v="3"/>
    <x v="328"/>
    <x v="328"/>
    <x v="1"/>
    <x v="0"/>
    <x v="0"/>
    <s v="No"/>
    <s v="Y"/>
    <n v="6"/>
    <n v="-2"/>
    <n v="0"/>
    <n v="33"/>
    <x v="1"/>
    <m/>
    <n v="0"/>
    <n v="1"/>
    <n v="508"/>
    <n v="10"/>
    <x v="3"/>
    <n v="1"/>
    <n v="2"/>
    <n v="46"/>
    <n v="2"/>
    <n v="2"/>
    <n v="1"/>
    <n v="4682"/>
    <n v="4317"/>
    <n v="3"/>
    <n v="14"/>
    <n v="3"/>
    <n v="3"/>
    <n v="80"/>
    <n v="0"/>
    <n v="9"/>
    <n v="2"/>
    <n v="7"/>
    <n v="7"/>
    <n v="0"/>
    <n v="1"/>
  </r>
  <r>
    <x v="1"/>
    <s v="Travel_Rarely"/>
    <x v="1"/>
    <s v="Current Employees"/>
    <x v="1"/>
    <x v="0"/>
    <x v="329"/>
    <x v="329"/>
    <x v="1"/>
    <x v="7"/>
    <x v="1"/>
    <s v="No"/>
    <s v="Y"/>
    <n v="2"/>
    <n v="-2"/>
    <n v="0"/>
    <n v="47"/>
    <x v="1"/>
    <m/>
    <n v="0"/>
    <n v="1"/>
    <n v="1482"/>
    <n v="5"/>
    <x v="4"/>
    <n v="1"/>
    <n v="4"/>
    <n v="42"/>
    <n v="3"/>
    <n v="5"/>
    <n v="2"/>
    <n v="18300"/>
    <n v="16375"/>
    <n v="4"/>
    <n v="11"/>
    <n v="3"/>
    <n v="2"/>
    <n v="80"/>
    <n v="1"/>
    <n v="21"/>
    <n v="3"/>
    <n v="3"/>
    <n v="2"/>
    <n v="1"/>
    <n v="1"/>
  </r>
  <r>
    <x v="1"/>
    <s v="Travel_Frequently"/>
    <x v="0"/>
    <s v="Current Employees"/>
    <x v="1"/>
    <x v="0"/>
    <x v="330"/>
    <x v="330"/>
    <x v="0"/>
    <x v="2"/>
    <x v="2"/>
    <s v="No"/>
    <s v="Y"/>
    <n v="3"/>
    <n v="-2"/>
    <n v="0"/>
    <n v="43"/>
    <x v="1"/>
    <m/>
    <n v="0"/>
    <n v="1"/>
    <n v="559"/>
    <n v="10"/>
    <x v="2"/>
    <n v="1"/>
    <n v="3"/>
    <n v="82"/>
    <n v="2"/>
    <n v="2"/>
    <n v="2"/>
    <n v="5257"/>
    <n v="6227"/>
    <n v="1"/>
    <n v="11"/>
    <n v="3"/>
    <n v="2"/>
    <n v="80"/>
    <n v="1"/>
    <n v="9"/>
    <n v="4"/>
    <n v="9"/>
    <n v="7"/>
    <n v="0"/>
    <n v="0"/>
  </r>
  <r>
    <x v="1"/>
    <s v="Non-Travel"/>
    <x v="2"/>
    <s v="Current Employees"/>
    <x v="0"/>
    <x v="3"/>
    <x v="331"/>
    <x v="331"/>
    <x v="1"/>
    <x v="0"/>
    <x v="1"/>
    <s v="Yes"/>
    <s v="Y"/>
    <n v="0"/>
    <n v="-2"/>
    <n v="0"/>
    <n v="27"/>
    <x v="1"/>
    <m/>
    <n v="0"/>
    <n v="1"/>
    <n v="210"/>
    <n v="1"/>
    <x v="1"/>
    <n v="1"/>
    <n v="3"/>
    <n v="73"/>
    <n v="3"/>
    <n v="2"/>
    <n v="1"/>
    <n v="6349"/>
    <n v="22107"/>
    <n v="0"/>
    <n v="13"/>
    <n v="3"/>
    <n v="4"/>
    <n v="80"/>
    <n v="1"/>
    <n v="6"/>
    <n v="3"/>
    <n v="5"/>
    <n v="4"/>
    <n v="1"/>
    <n v="4"/>
  </r>
  <r>
    <x v="1"/>
    <s v="Travel_Frequently"/>
    <x v="1"/>
    <s v="Current Employees"/>
    <x v="1"/>
    <x v="0"/>
    <x v="332"/>
    <x v="332"/>
    <x v="0"/>
    <x v="1"/>
    <x v="0"/>
    <s v="No"/>
    <s v="Y"/>
    <n v="4"/>
    <n v="-2"/>
    <n v="0"/>
    <n v="54"/>
    <x v="1"/>
    <m/>
    <n v="0"/>
    <n v="1"/>
    <n v="928"/>
    <n v="20"/>
    <x v="2"/>
    <n v="1"/>
    <n v="4"/>
    <n v="31"/>
    <n v="3"/>
    <n v="2"/>
    <n v="2"/>
    <n v="4869"/>
    <n v="16885"/>
    <n v="3"/>
    <n v="12"/>
    <n v="3"/>
    <n v="4"/>
    <n v="80"/>
    <n v="0"/>
    <n v="20"/>
    <n v="2"/>
    <n v="4"/>
    <n v="3"/>
    <n v="0"/>
    <n v="3"/>
  </r>
  <r>
    <x v="1"/>
    <s v="Travel_Rarely"/>
    <x v="0"/>
    <s v="Current Employees"/>
    <x v="1"/>
    <x v="0"/>
    <x v="333"/>
    <x v="333"/>
    <x v="0"/>
    <x v="4"/>
    <x v="1"/>
    <s v="No"/>
    <s v="Y"/>
    <n v="1"/>
    <n v="-2"/>
    <n v="0"/>
    <n v="43"/>
    <x v="1"/>
    <m/>
    <n v="0"/>
    <n v="1"/>
    <n v="1001"/>
    <n v="7"/>
    <x v="3"/>
    <n v="1"/>
    <n v="3"/>
    <n v="43"/>
    <n v="3"/>
    <n v="3"/>
    <n v="2"/>
    <n v="9985"/>
    <n v="9262"/>
    <n v="8"/>
    <n v="16"/>
    <n v="3"/>
    <n v="1"/>
    <n v="80"/>
    <n v="1"/>
    <n v="10"/>
    <n v="2"/>
    <n v="1"/>
    <n v="0"/>
    <n v="0"/>
    <n v="0"/>
  </r>
  <r>
    <x v="1"/>
    <s v="Travel_Rarely"/>
    <x v="1"/>
    <s v="Current Employees"/>
    <x v="1"/>
    <x v="1"/>
    <x v="334"/>
    <x v="334"/>
    <x v="1"/>
    <x v="1"/>
    <x v="1"/>
    <s v="No"/>
    <s v="Y"/>
    <n v="3"/>
    <n v="-2"/>
    <n v="0"/>
    <n v="45"/>
    <x v="1"/>
    <m/>
    <n v="0"/>
    <n v="1"/>
    <n v="549"/>
    <n v="8"/>
    <x v="2"/>
    <n v="1"/>
    <n v="4"/>
    <n v="75"/>
    <n v="3"/>
    <n v="2"/>
    <n v="4"/>
    <n v="3697"/>
    <n v="9278"/>
    <n v="9"/>
    <n v="14"/>
    <n v="3"/>
    <n v="1"/>
    <n v="80"/>
    <n v="2"/>
    <n v="12"/>
    <n v="3"/>
    <n v="10"/>
    <n v="9"/>
    <n v="9"/>
    <n v="8"/>
  </r>
  <r>
    <x v="1"/>
    <s v="Travel_Rarely"/>
    <x v="0"/>
    <s v="Current Employees"/>
    <x v="0"/>
    <x v="2"/>
    <x v="335"/>
    <x v="335"/>
    <x v="1"/>
    <x v="0"/>
    <x v="1"/>
    <s v="Yes"/>
    <s v="Y"/>
    <n v="2"/>
    <n v="-2"/>
    <n v="0"/>
    <n v="40"/>
    <x v="1"/>
    <m/>
    <n v="0"/>
    <n v="1"/>
    <n v="1124"/>
    <n v="1"/>
    <x v="0"/>
    <n v="1"/>
    <n v="2"/>
    <n v="57"/>
    <n v="1"/>
    <n v="2"/>
    <n v="4"/>
    <n v="7457"/>
    <n v="13273"/>
    <n v="2"/>
    <n v="22"/>
    <n v="4"/>
    <n v="3"/>
    <n v="80"/>
    <n v="3"/>
    <n v="6"/>
    <n v="2"/>
    <n v="4"/>
    <n v="3"/>
    <n v="0"/>
    <n v="2"/>
  </r>
  <r>
    <x v="0"/>
    <s v="Travel_Rarely"/>
    <x v="2"/>
    <s v="Ex-Employees"/>
    <x v="1"/>
    <x v="1"/>
    <x v="336"/>
    <x v="336"/>
    <x v="1"/>
    <x v="2"/>
    <x v="1"/>
    <s v="Yes"/>
    <s v="Y"/>
    <n v="4"/>
    <n v="-2"/>
    <n v="0"/>
    <n v="29"/>
    <x v="0"/>
    <n v="1"/>
    <n v="1"/>
    <n v="0"/>
    <n v="318"/>
    <n v="8"/>
    <x v="2"/>
    <n v="1"/>
    <n v="2"/>
    <n v="77"/>
    <n v="1"/>
    <n v="1"/>
    <n v="3"/>
    <n v="2119"/>
    <n v="4759"/>
    <n v="1"/>
    <n v="11"/>
    <n v="3"/>
    <n v="4"/>
    <n v="80"/>
    <n v="0"/>
    <n v="7"/>
    <n v="2"/>
    <n v="7"/>
    <n v="7"/>
    <n v="0"/>
    <n v="7"/>
  </r>
  <r>
    <x v="1"/>
    <s v="Travel_Rarely"/>
    <x v="2"/>
    <s v="Current Employees"/>
    <x v="1"/>
    <x v="1"/>
    <x v="337"/>
    <x v="337"/>
    <x v="1"/>
    <x v="2"/>
    <x v="0"/>
    <s v="No"/>
    <s v="Y"/>
    <n v="2"/>
    <n v="-2"/>
    <n v="0"/>
    <n v="29"/>
    <x v="1"/>
    <m/>
    <n v="0"/>
    <n v="1"/>
    <n v="738"/>
    <n v="9"/>
    <x v="4"/>
    <n v="1"/>
    <n v="2"/>
    <n v="30"/>
    <n v="2"/>
    <n v="1"/>
    <n v="4"/>
    <n v="3983"/>
    <n v="7621"/>
    <n v="0"/>
    <n v="17"/>
    <n v="3"/>
    <n v="3"/>
    <n v="80"/>
    <n v="0"/>
    <n v="4"/>
    <n v="3"/>
    <n v="3"/>
    <n v="2"/>
    <n v="2"/>
    <n v="2"/>
  </r>
  <r>
    <x v="1"/>
    <s v="Travel_Rarely"/>
    <x v="2"/>
    <s v="Current Employees"/>
    <x v="0"/>
    <x v="3"/>
    <x v="338"/>
    <x v="338"/>
    <x v="0"/>
    <x v="0"/>
    <x v="2"/>
    <s v="No"/>
    <s v="Y"/>
    <n v="2"/>
    <n v="-2"/>
    <n v="0"/>
    <n v="30"/>
    <x v="1"/>
    <m/>
    <n v="0"/>
    <n v="1"/>
    <n v="570"/>
    <n v="5"/>
    <x v="3"/>
    <n v="1"/>
    <n v="4"/>
    <n v="30"/>
    <n v="2"/>
    <n v="2"/>
    <n v="1"/>
    <n v="6118"/>
    <n v="5431"/>
    <n v="1"/>
    <n v="13"/>
    <n v="3"/>
    <n v="3"/>
    <n v="80"/>
    <n v="3"/>
    <n v="10"/>
    <n v="3"/>
    <n v="10"/>
    <n v="9"/>
    <n v="1"/>
    <n v="2"/>
  </r>
  <r>
    <x v="1"/>
    <s v="Travel_Rarely"/>
    <x v="2"/>
    <s v="Current Employees"/>
    <x v="0"/>
    <x v="3"/>
    <x v="339"/>
    <x v="339"/>
    <x v="0"/>
    <x v="0"/>
    <x v="1"/>
    <s v="No"/>
    <s v="Y"/>
    <n v="3"/>
    <n v="-2"/>
    <n v="0"/>
    <n v="27"/>
    <x v="1"/>
    <m/>
    <n v="0"/>
    <n v="1"/>
    <n v="1130"/>
    <n v="8"/>
    <x v="2"/>
    <n v="1"/>
    <n v="2"/>
    <n v="56"/>
    <n v="3"/>
    <n v="2"/>
    <n v="1"/>
    <n v="6214"/>
    <n v="3415"/>
    <n v="1"/>
    <n v="18"/>
    <n v="3"/>
    <n v="1"/>
    <n v="80"/>
    <n v="1"/>
    <n v="8"/>
    <n v="3"/>
    <n v="8"/>
    <n v="7"/>
    <n v="0"/>
    <n v="7"/>
  </r>
  <r>
    <x v="1"/>
    <s v="Travel_Rarely"/>
    <x v="0"/>
    <s v="Current Employees"/>
    <x v="1"/>
    <x v="2"/>
    <x v="340"/>
    <x v="340"/>
    <x v="1"/>
    <x v="3"/>
    <x v="2"/>
    <s v="No"/>
    <s v="Y"/>
    <n v="2"/>
    <n v="-2"/>
    <n v="0"/>
    <n v="37"/>
    <x v="1"/>
    <m/>
    <n v="0"/>
    <n v="1"/>
    <n v="1192"/>
    <n v="5"/>
    <x v="0"/>
    <n v="1"/>
    <n v="4"/>
    <n v="61"/>
    <n v="3"/>
    <n v="2"/>
    <n v="4"/>
    <n v="6347"/>
    <n v="23177"/>
    <n v="7"/>
    <n v="16"/>
    <n v="3"/>
    <n v="3"/>
    <n v="80"/>
    <n v="2"/>
    <n v="8"/>
    <n v="2"/>
    <n v="6"/>
    <n v="2"/>
    <n v="0"/>
    <n v="4"/>
  </r>
  <r>
    <x v="1"/>
    <s v="Travel_Rarely"/>
    <x v="0"/>
    <s v="Current Employees"/>
    <x v="1"/>
    <x v="0"/>
    <x v="341"/>
    <x v="341"/>
    <x v="1"/>
    <x v="7"/>
    <x v="2"/>
    <s v="Yes"/>
    <s v="Y"/>
    <n v="3"/>
    <n v="-2"/>
    <n v="0"/>
    <n v="38"/>
    <x v="1"/>
    <m/>
    <n v="0"/>
    <n v="1"/>
    <n v="343"/>
    <n v="15"/>
    <x v="0"/>
    <n v="1"/>
    <n v="3"/>
    <n v="92"/>
    <n v="2"/>
    <n v="3"/>
    <n v="2"/>
    <n v="11510"/>
    <n v="15682"/>
    <n v="0"/>
    <n v="14"/>
    <n v="3"/>
    <n v="2"/>
    <n v="80"/>
    <n v="1"/>
    <n v="12"/>
    <n v="3"/>
    <n v="11"/>
    <n v="10"/>
    <n v="2"/>
    <n v="9"/>
  </r>
  <r>
    <x v="1"/>
    <s v="Travel_Rarely"/>
    <x v="2"/>
    <s v="Current Employees"/>
    <x v="1"/>
    <x v="2"/>
    <x v="342"/>
    <x v="342"/>
    <x v="0"/>
    <x v="3"/>
    <x v="0"/>
    <s v="Yes"/>
    <s v="Y"/>
    <n v="2"/>
    <n v="-2"/>
    <n v="0"/>
    <n v="31"/>
    <x v="1"/>
    <m/>
    <n v="0"/>
    <n v="1"/>
    <n v="1232"/>
    <n v="7"/>
    <x v="2"/>
    <n v="1"/>
    <n v="3"/>
    <n v="39"/>
    <n v="3"/>
    <n v="3"/>
    <n v="4"/>
    <n v="7143"/>
    <n v="25713"/>
    <n v="1"/>
    <n v="14"/>
    <n v="3"/>
    <n v="3"/>
    <n v="80"/>
    <n v="0"/>
    <n v="11"/>
    <n v="2"/>
    <n v="11"/>
    <n v="9"/>
    <n v="4"/>
    <n v="10"/>
  </r>
  <r>
    <x v="1"/>
    <s v="Travel_Rarely"/>
    <x v="2"/>
    <s v="Current Employees"/>
    <x v="0"/>
    <x v="3"/>
    <x v="343"/>
    <x v="343"/>
    <x v="0"/>
    <x v="0"/>
    <x v="2"/>
    <s v="Yes"/>
    <s v="Y"/>
    <n v="2"/>
    <n v="-2"/>
    <n v="0"/>
    <n v="29"/>
    <x v="1"/>
    <m/>
    <n v="0"/>
    <n v="1"/>
    <n v="144"/>
    <n v="10"/>
    <x v="1"/>
    <n v="1"/>
    <n v="4"/>
    <n v="39"/>
    <n v="2"/>
    <n v="2"/>
    <n v="1"/>
    <n v="8268"/>
    <n v="11866"/>
    <n v="1"/>
    <n v="14"/>
    <n v="3"/>
    <n v="1"/>
    <n v="80"/>
    <n v="2"/>
    <n v="7"/>
    <n v="3"/>
    <n v="7"/>
    <n v="7"/>
    <n v="1"/>
    <n v="7"/>
  </r>
  <r>
    <x v="1"/>
    <s v="Travel_Rarely"/>
    <x v="0"/>
    <s v="Current Employees"/>
    <x v="1"/>
    <x v="4"/>
    <x v="344"/>
    <x v="344"/>
    <x v="1"/>
    <x v="3"/>
    <x v="0"/>
    <s v="No"/>
    <s v="Y"/>
    <n v="5"/>
    <n v="-2"/>
    <n v="0"/>
    <n v="35"/>
    <x v="1"/>
    <m/>
    <n v="0"/>
    <n v="1"/>
    <n v="1296"/>
    <n v="5"/>
    <x v="2"/>
    <n v="1"/>
    <n v="4"/>
    <n v="62"/>
    <n v="3"/>
    <n v="3"/>
    <n v="4"/>
    <n v="8095"/>
    <n v="18264"/>
    <n v="0"/>
    <n v="13"/>
    <n v="3"/>
    <n v="4"/>
    <n v="80"/>
    <n v="0"/>
    <n v="17"/>
    <n v="3"/>
    <n v="16"/>
    <n v="6"/>
    <n v="0"/>
    <n v="13"/>
  </r>
  <r>
    <x v="1"/>
    <s v="Travel_Rarely"/>
    <x v="4"/>
    <s v="Current Employees"/>
    <x v="1"/>
    <x v="0"/>
    <x v="345"/>
    <x v="345"/>
    <x v="1"/>
    <x v="1"/>
    <x v="2"/>
    <s v="No"/>
    <s v="Y"/>
    <n v="2"/>
    <n v="-2"/>
    <n v="0"/>
    <n v="23"/>
    <x v="1"/>
    <m/>
    <n v="0"/>
    <n v="1"/>
    <n v="1309"/>
    <n v="26"/>
    <x v="1"/>
    <n v="1"/>
    <n v="3"/>
    <n v="83"/>
    <n v="3"/>
    <n v="1"/>
    <n v="2"/>
    <n v="2904"/>
    <n v="16092"/>
    <n v="1"/>
    <n v="12"/>
    <n v="3"/>
    <n v="3"/>
    <n v="80"/>
    <n v="2"/>
    <n v="4"/>
    <n v="2"/>
    <n v="4"/>
    <n v="2"/>
    <n v="0"/>
    <n v="2"/>
  </r>
  <r>
    <x v="1"/>
    <s v="Travel_Rarely"/>
    <x v="0"/>
    <s v="Current Employees"/>
    <x v="1"/>
    <x v="2"/>
    <x v="346"/>
    <x v="346"/>
    <x v="1"/>
    <x v="3"/>
    <x v="0"/>
    <s v="Yes"/>
    <s v="Y"/>
    <n v="3"/>
    <n v="-2"/>
    <n v="0"/>
    <n v="41"/>
    <x v="1"/>
    <m/>
    <n v="0"/>
    <n v="1"/>
    <n v="483"/>
    <n v="6"/>
    <x v="3"/>
    <n v="1"/>
    <n v="4"/>
    <n v="95"/>
    <n v="2"/>
    <n v="2"/>
    <n v="3"/>
    <n v="6032"/>
    <n v="10110"/>
    <n v="6"/>
    <n v="15"/>
    <n v="3"/>
    <n v="4"/>
    <n v="80"/>
    <n v="0"/>
    <n v="8"/>
    <n v="3"/>
    <n v="5"/>
    <n v="4"/>
    <n v="1"/>
    <n v="2"/>
  </r>
  <r>
    <x v="1"/>
    <s v="Travel_Frequently"/>
    <x v="1"/>
    <s v="Current Employees"/>
    <x v="0"/>
    <x v="2"/>
    <x v="347"/>
    <x v="347"/>
    <x v="1"/>
    <x v="6"/>
    <x v="0"/>
    <s v="No"/>
    <s v="Y"/>
    <n v="3"/>
    <n v="-2"/>
    <n v="0"/>
    <n v="47"/>
    <x v="1"/>
    <m/>
    <n v="0"/>
    <n v="1"/>
    <n v="1309"/>
    <n v="4"/>
    <x v="1"/>
    <n v="1"/>
    <n v="2"/>
    <n v="99"/>
    <n v="3"/>
    <n v="2"/>
    <n v="3"/>
    <n v="2976"/>
    <n v="25751"/>
    <n v="3"/>
    <n v="19"/>
    <n v="3"/>
    <n v="1"/>
    <n v="80"/>
    <n v="0"/>
    <n v="5"/>
    <n v="3"/>
    <n v="0"/>
    <n v="0"/>
    <n v="0"/>
    <n v="0"/>
  </r>
  <r>
    <x v="1"/>
    <s v="Travel_Rarely"/>
    <x v="0"/>
    <s v="Current Employees"/>
    <x v="1"/>
    <x v="0"/>
    <x v="348"/>
    <x v="348"/>
    <x v="0"/>
    <x v="7"/>
    <x v="0"/>
    <s v="No"/>
    <s v="Y"/>
    <n v="2"/>
    <n v="-2"/>
    <n v="0"/>
    <n v="42"/>
    <x v="1"/>
    <m/>
    <n v="0"/>
    <n v="1"/>
    <n v="810"/>
    <n v="23"/>
    <x v="4"/>
    <n v="1"/>
    <n v="1"/>
    <n v="44"/>
    <n v="3"/>
    <n v="4"/>
    <n v="2"/>
    <n v="15992"/>
    <n v="15901"/>
    <n v="2"/>
    <n v="14"/>
    <n v="3"/>
    <n v="2"/>
    <n v="80"/>
    <n v="0"/>
    <n v="16"/>
    <n v="3"/>
    <n v="1"/>
    <n v="0"/>
    <n v="0"/>
    <n v="0"/>
  </r>
  <r>
    <x v="1"/>
    <s v="Non-Travel"/>
    <x v="2"/>
    <s v="Current Employees"/>
    <x v="0"/>
    <x v="0"/>
    <x v="349"/>
    <x v="349"/>
    <x v="1"/>
    <x v="0"/>
    <x v="1"/>
    <s v="No"/>
    <s v="Y"/>
    <n v="3"/>
    <n v="-2"/>
    <n v="0"/>
    <n v="29"/>
    <x v="1"/>
    <m/>
    <n v="0"/>
    <n v="1"/>
    <n v="746"/>
    <n v="2"/>
    <x v="3"/>
    <n v="1"/>
    <n v="4"/>
    <n v="61"/>
    <n v="3"/>
    <n v="2"/>
    <n v="2"/>
    <n v="4649"/>
    <n v="16928"/>
    <n v="1"/>
    <n v="14"/>
    <n v="3"/>
    <n v="1"/>
    <n v="80"/>
    <n v="1"/>
    <n v="4"/>
    <n v="2"/>
    <n v="4"/>
    <n v="3"/>
    <n v="0"/>
    <n v="2"/>
  </r>
  <r>
    <x v="1"/>
    <s v="Travel_Rarely"/>
    <x v="0"/>
    <s v="Current Employees"/>
    <x v="2"/>
    <x v="4"/>
    <x v="350"/>
    <x v="350"/>
    <x v="1"/>
    <x v="8"/>
    <x v="2"/>
    <s v="Yes"/>
    <s v="Y"/>
    <n v="5"/>
    <n v="-2"/>
    <n v="0"/>
    <n v="42"/>
    <x v="1"/>
    <m/>
    <n v="0"/>
    <n v="1"/>
    <n v="544"/>
    <n v="2"/>
    <x v="1"/>
    <n v="1"/>
    <n v="4"/>
    <n v="52"/>
    <n v="3"/>
    <n v="1"/>
    <n v="4"/>
    <n v="2696"/>
    <n v="24017"/>
    <n v="0"/>
    <n v="11"/>
    <n v="3"/>
    <n v="3"/>
    <n v="80"/>
    <n v="1"/>
    <n v="4"/>
    <n v="3"/>
    <n v="3"/>
    <n v="2"/>
    <n v="1"/>
    <n v="0"/>
  </r>
  <r>
    <x v="1"/>
    <s v="Travel_Rarely"/>
    <x v="2"/>
    <s v="Current Employees"/>
    <x v="1"/>
    <x v="2"/>
    <x v="351"/>
    <x v="351"/>
    <x v="0"/>
    <x v="2"/>
    <x v="1"/>
    <s v="No"/>
    <s v="Y"/>
    <n v="4"/>
    <n v="-2"/>
    <n v="0"/>
    <n v="32"/>
    <x v="1"/>
    <m/>
    <n v="0"/>
    <n v="1"/>
    <n v="1062"/>
    <n v="2"/>
    <x v="3"/>
    <n v="1"/>
    <n v="3"/>
    <n v="75"/>
    <n v="3"/>
    <n v="1"/>
    <n v="3"/>
    <n v="2370"/>
    <n v="3956"/>
    <n v="1"/>
    <n v="13"/>
    <n v="3"/>
    <n v="3"/>
    <n v="80"/>
    <n v="1"/>
    <n v="8"/>
    <n v="3"/>
    <n v="8"/>
    <n v="0"/>
    <n v="0"/>
    <n v="7"/>
  </r>
  <r>
    <x v="1"/>
    <s v="Travel_Rarely"/>
    <x v="1"/>
    <s v="Current Employees"/>
    <x v="0"/>
    <x v="2"/>
    <x v="352"/>
    <x v="352"/>
    <x v="0"/>
    <x v="5"/>
    <x v="1"/>
    <s v="No"/>
    <s v="Y"/>
    <n v="3"/>
    <n v="-2"/>
    <n v="0"/>
    <n v="48"/>
    <x v="1"/>
    <m/>
    <n v="0"/>
    <n v="1"/>
    <n v="530"/>
    <n v="29"/>
    <x v="1"/>
    <n v="1"/>
    <n v="1"/>
    <n v="91"/>
    <n v="3"/>
    <n v="3"/>
    <n v="3"/>
    <n v="12504"/>
    <n v="23978"/>
    <n v="3"/>
    <n v="21"/>
    <n v="4"/>
    <n v="2"/>
    <n v="80"/>
    <n v="1"/>
    <n v="15"/>
    <n v="1"/>
    <n v="0"/>
    <n v="0"/>
    <n v="0"/>
    <n v="0"/>
  </r>
  <r>
    <x v="1"/>
    <s v="Travel_Rarely"/>
    <x v="0"/>
    <s v="Current Employees"/>
    <x v="1"/>
    <x v="2"/>
    <x v="353"/>
    <x v="353"/>
    <x v="1"/>
    <x v="1"/>
    <x v="2"/>
    <s v="Yes"/>
    <s v="Y"/>
    <n v="2"/>
    <n v="-2"/>
    <n v="0"/>
    <n v="37"/>
    <x v="1"/>
    <m/>
    <n v="0"/>
    <n v="1"/>
    <n v="1319"/>
    <n v="6"/>
    <x v="3"/>
    <n v="1"/>
    <n v="3"/>
    <n v="51"/>
    <n v="4"/>
    <n v="2"/>
    <n v="3"/>
    <n v="5974"/>
    <n v="17001"/>
    <n v="4"/>
    <n v="13"/>
    <n v="3"/>
    <n v="1"/>
    <n v="80"/>
    <n v="2"/>
    <n v="13"/>
    <n v="3"/>
    <n v="7"/>
    <n v="7"/>
    <n v="6"/>
    <n v="7"/>
  </r>
  <r>
    <x v="1"/>
    <s v="Non-Travel"/>
    <x v="2"/>
    <s v="Current Employees"/>
    <x v="0"/>
    <x v="4"/>
    <x v="354"/>
    <x v="354"/>
    <x v="0"/>
    <x v="0"/>
    <x v="1"/>
    <s v="Yes"/>
    <s v="Y"/>
    <n v="2"/>
    <n v="-2"/>
    <n v="0"/>
    <n v="30"/>
    <x v="1"/>
    <m/>
    <n v="0"/>
    <n v="1"/>
    <n v="641"/>
    <n v="25"/>
    <x v="0"/>
    <n v="1"/>
    <n v="4"/>
    <n v="85"/>
    <n v="3"/>
    <n v="2"/>
    <n v="4"/>
    <n v="4736"/>
    <n v="6069"/>
    <n v="7"/>
    <n v="12"/>
    <n v="3"/>
    <n v="2"/>
    <n v="80"/>
    <n v="1"/>
    <n v="4"/>
    <n v="4"/>
    <n v="2"/>
    <n v="2"/>
    <n v="2"/>
    <n v="2"/>
  </r>
  <r>
    <x v="1"/>
    <s v="Travel_Rarely"/>
    <x v="2"/>
    <s v="Current Employees"/>
    <x v="0"/>
    <x v="0"/>
    <x v="355"/>
    <x v="355"/>
    <x v="1"/>
    <x v="0"/>
    <x v="1"/>
    <s v="No"/>
    <s v="Y"/>
    <n v="3"/>
    <n v="-2"/>
    <n v="0"/>
    <n v="26"/>
    <x v="1"/>
    <m/>
    <n v="0"/>
    <n v="1"/>
    <n v="933"/>
    <n v="1"/>
    <x v="3"/>
    <n v="1"/>
    <n v="3"/>
    <n v="57"/>
    <n v="3"/>
    <n v="2"/>
    <n v="2"/>
    <n v="5296"/>
    <n v="20156"/>
    <n v="1"/>
    <n v="17"/>
    <n v="3"/>
    <n v="2"/>
    <n v="80"/>
    <n v="1"/>
    <n v="8"/>
    <n v="3"/>
    <n v="8"/>
    <n v="7"/>
    <n v="7"/>
    <n v="7"/>
  </r>
  <r>
    <x v="1"/>
    <s v="Travel_Rarely"/>
    <x v="0"/>
    <s v="Current Employees"/>
    <x v="1"/>
    <x v="1"/>
    <x v="356"/>
    <x v="356"/>
    <x v="1"/>
    <x v="4"/>
    <x v="0"/>
    <s v="No"/>
    <s v="Y"/>
    <n v="6"/>
    <n v="-2"/>
    <n v="0"/>
    <n v="42"/>
    <x v="1"/>
    <m/>
    <n v="0"/>
    <n v="1"/>
    <n v="1332"/>
    <n v="2"/>
    <x v="2"/>
    <n v="1"/>
    <n v="1"/>
    <n v="98"/>
    <n v="2"/>
    <n v="2"/>
    <n v="4"/>
    <n v="6781"/>
    <n v="17078"/>
    <n v="3"/>
    <n v="23"/>
    <n v="4"/>
    <n v="2"/>
    <n v="80"/>
    <n v="0"/>
    <n v="14"/>
    <n v="3"/>
    <n v="1"/>
    <n v="0"/>
    <n v="0"/>
    <n v="0"/>
  </r>
  <r>
    <x v="0"/>
    <s v="Travel_Frequently"/>
    <x v="4"/>
    <s v="Ex-Employees"/>
    <x v="0"/>
    <x v="4"/>
    <x v="357"/>
    <x v="357"/>
    <x v="0"/>
    <x v="6"/>
    <x v="0"/>
    <s v="Yes"/>
    <s v="Y"/>
    <n v="3"/>
    <n v="-2"/>
    <n v="0"/>
    <n v="21"/>
    <x v="0"/>
    <n v="1"/>
    <n v="1"/>
    <n v="0"/>
    <n v="756"/>
    <n v="1"/>
    <x v="1"/>
    <n v="1"/>
    <n v="4"/>
    <n v="99"/>
    <n v="2"/>
    <n v="1"/>
    <n v="4"/>
    <n v="2174"/>
    <n v="9150"/>
    <n v="1"/>
    <n v="11"/>
    <n v="3"/>
    <n v="3"/>
    <n v="80"/>
    <n v="0"/>
    <n v="3"/>
    <n v="3"/>
    <n v="3"/>
    <n v="2"/>
    <n v="1"/>
    <n v="2"/>
  </r>
  <r>
    <x v="1"/>
    <s v="Non-Travel"/>
    <x v="0"/>
    <s v="Current Employees"/>
    <x v="0"/>
    <x v="2"/>
    <x v="358"/>
    <x v="358"/>
    <x v="0"/>
    <x v="0"/>
    <x v="0"/>
    <s v="No"/>
    <s v="Y"/>
    <n v="6"/>
    <n v="-2"/>
    <n v="0"/>
    <n v="36"/>
    <x v="1"/>
    <m/>
    <n v="0"/>
    <n v="1"/>
    <n v="845"/>
    <n v="1"/>
    <x v="4"/>
    <n v="1"/>
    <n v="4"/>
    <n v="45"/>
    <n v="3"/>
    <n v="2"/>
    <n v="4"/>
    <n v="6653"/>
    <n v="15276"/>
    <n v="4"/>
    <n v="15"/>
    <n v="3"/>
    <n v="2"/>
    <n v="80"/>
    <n v="0"/>
    <n v="7"/>
    <n v="3"/>
    <n v="1"/>
    <n v="0"/>
    <n v="0"/>
    <n v="0"/>
  </r>
  <r>
    <x v="1"/>
    <s v="Travel_Frequently"/>
    <x v="0"/>
    <s v="Current Employees"/>
    <x v="0"/>
    <x v="2"/>
    <x v="359"/>
    <x v="359"/>
    <x v="1"/>
    <x v="0"/>
    <x v="1"/>
    <s v="No"/>
    <s v="Y"/>
    <n v="2"/>
    <n v="-2"/>
    <n v="0"/>
    <n v="36"/>
    <x v="1"/>
    <m/>
    <n v="0"/>
    <n v="1"/>
    <n v="541"/>
    <n v="3"/>
    <x v="2"/>
    <n v="1"/>
    <n v="1"/>
    <n v="48"/>
    <n v="2"/>
    <n v="3"/>
    <n v="4"/>
    <n v="9699"/>
    <n v="7246"/>
    <n v="4"/>
    <n v="11"/>
    <n v="3"/>
    <n v="1"/>
    <n v="80"/>
    <n v="1"/>
    <n v="16"/>
    <n v="3"/>
    <n v="13"/>
    <n v="9"/>
    <n v="1"/>
    <n v="12"/>
  </r>
  <r>
    <x v="1"/>
    <s v="Travel_Rarely"/>
    <x v="3"/>
    <s v="Current Employees"/>
    <x v="1"/>
    <x v="2"/>
    <x v="360"/>
    <x v="360"/>
    <x v="1"/>
    <x v="4"/>
    <x v="1"/>
    <s v="No"/>
    <s v="Y"/>
    <n v="2"/>
    <n v="-2"/>
    <n v="0"/>
    <n v="57"/>
    <x v="1"/>
    <m/>
    <n v="0"/>
    <n v="1"/>
    <n v="593"/>
    <n v="1"/>
    <x v="2"/>
    <n v="1"/>
    <n v="4"/>
    <n v="88"/>
    <n v="3"/>
    <n v="2"/>
    <n v="3"/>
    <n v="6755"/>
    <n v="2967"/>
    <n v="2"/>
    <n v="11"/>
    <n v="3"/>
    <n v="3"/>
    <n v="80"/>
    <n v="0"/>
    <n v="15"/>
    <n v="3"/>
    <n v="3"/>
    <n v="2"/>
    <n v="1"/>
    <n v="2"/>
  </r>
  <r>
    <x v="1"/>
    <s v="Travel_Rarely"/>
    <x v="0"/>
    <s v="Current Employees"/>
    <x v="1"/>
    <x v="0"/>
    <x v="361"/>
    <x v="361"/>
    <x v="0"/>
    <x v="2"/>
    <x v="1"/>
    <s v="Yes"/>
    <s v="Y"/>
    <n v="3"/>
    <n v="-2"/>
    <n v="0"/>
    <n v="40"/>
    <x v="1"/>
    <m/>
    <n v="0"/>
    <n v="1"/>
    <n v="1171"/>
    <n v="10"/>
    <x v="2"/>
    <n v="1"/>
    <n v="4"/>
    <n v="46"/>
    <n v="4"/>
    <n v="1"/>
    <n v="2"/>
    <n v="2213"/>
    <n v="22495"/>
    <n v="3"/>
    <n v="13"/>
    <n v="3"/>
    <n v="3"/>
    <n v="80"/>
    <n v="1"/>
    <n v="10"/>
    <n v="3"/>
    <n v="7"/>
    <n v="7"/>
    <n v="1"/>
    <n v="7"/>
  </r>
  <r>
    <x v="1"/>
    <s v="Non-Travel"/>
    <x v="4"/>
    <s v="Current Employees"/>
    <x v="0"/>
    <x v="2"/>
    <x v="362"/>
    <x v="362"/>
    <x v="1"/>
    <x v="6"/>
    <x v="0"/>
    <s v="No"/>
    <s v="Y"/>
    <n v="3"/>
    <n v="-2"/>
    <n v="0"/>
    <n v="21"/>
    <x v="1"/>
    <m/>
    <n v="0"/>
    <n v="1"/>
    <n v="895"/>
    <n v="9"/>
    <x v="0"/>
    <n v="1"/>
    <n v="1"/>
    <n v="39"/>
    <n v="3"/>
    <n v="1"/>
    <n v="4"/>
    <n v="2610"/>
    <n v="2851"/>
    <n v="1"/>
    <n v="24"/>
    <n v="4"/>
    <n v="3"/>
    <n v="80"/>
    <n v="0"/>
    <n v="3"/>
    <n v="2"/>
    <n v="3"/>
    <n v="2"/>
    <n v="2"/>
    <n v="2"/>
  </r>
  <r>
    <x v="0"/>
    <s v="Travel_Rarely"/>
    <x v="2"/>
    <s v="Ex-Employees"/>
    <x v="0"/>
    <x v="3"/>
    <x v="363"/>
    <x v="363"/>
    <x v="0"/>
    <x v="6"/>
    <x v="0"/>
    <s v="Yes"/>
    <s v="Y"/>
    <n v="2"/>
    <n v="-2"/>
    <n v="0"/>
    <n v="33"/>
    <x v="0"/>
    <n v="1"/>
    <n v="1"/>
    <n v="0"/>
    <n v="350"/>
    <n v="5"/>
    <x v="3"/>
    <n v="1"/>
    <n v="4"/>
    <n v="34"/>
    <n v="3"/>
    <n v="1"/>
    <n v="1"/>
    <n v="2851"/>
    <n v="9150"/>
    <n v="1"/>
    <n v="13"/>
    <n v="3"/>
    <n v="2"/>
    <n v="80"/>
    <n v="0"/>
    <n v="1"/>
    <n v="3"/>
    <n v="1"/>
    <n v="0"/>
    <n v="0"/>
    <n v="0"/>
  </r>
  <r>
    <x v="1"/>
    <s v="Travel_Rarely"/>
    <x v="0"/>
    <s v="Current Employees"/>
    <x v="1"/>
    <x v="2"/>
    <x v="364"/>
    <x v="364"/>
    <x v="0"/>
    <x v="2"/>
    <x v="1"/>
    <s v="No"/>
    <s v="Y"/>
    <n v="3"/>
    <n v="-2"/>
    <n v="0"/>
    <n v="37"/>
    <x v="1"/>
    <m/>
    <n v="0"/>
    <n v="1"/>
    <n v="921"/>
    <n v="10"/>
    <x v="3"/>
    <n v="1"/>
    <n v="3"/>
    <n v="98"/>
    <n v="3"/>
    <n v="1"/>
    <n v="3"/>
    <n v="3452"/>
    <n v="17663"/>
    <n v="6"/>
    <n v="20"/>
    <n v="4"/>
    <n v="2"/>
    <n v="80"/>
    <n v="1"/>
    <n v="17"/>
    <n v="3"/>
    <n v="5"/>
    <n v="4"/>
    <n v="0"/>
    <n v="3"/>
  </r>
  <r>
    <x v="1"/>
    <s v="Non-Travel"/>
    <x v="1"/>
    <s v="Current Employees"/>
    <x v="1"/>
    <x v="2"/>
    <x v="365"/>
    <x v="365"/>
    <x v="0"/>
    <x v="3"/>
    <x v="1"/>
    <s v="No"/>
    <s v="Y"/>
    <n v="2"/>
    <n v="-2"/>
    <n v="0"/>
    <n v="46"/>
    <x v="1"/>
    <m/>
    <n v="0"/>
    <n v="1"/>
    <n v="1144"/>
    <n v="7"/>
    <x v="2"/>
    <n v="1"/>
    <n v="3"/>
    <n v="30"/>
    <n v="3"/>
    <n v="2"/>
    <n v="3"/>
    <n v="5258"/>
    <n v="16044"/>
    <n v="2"/>
    <n v="14"/>
    <n v="3"/>
    <n v="3"/>
    <n v="80"/>
    <n v="0"/>
    <n v="7"/>
    <n v="4"/>
    <n v="1"/>
    <n v="0"/>
    <n v="0"/>
    <n v="0"/>
  </r>
  <r>
    <x v="0"/>
    <s v="Travel_Frequently"/>
    <x v="0"/>
    <s v="Ex-Employees"/>
    <x v="0"/>
    <x v="3"/>
    <x v="366"/>
    <x v="366"/>
    <x v="1"/>
    <x v="0"/>
    <x v="0"/>
    <s v="No"/>
    <s v="Y"/>
    <n v="5"/>
    <n v="-2"/>
    <n v="0"/>
    <n v="41"/>
    <x v="0"/>
    <n v="1"/>
    <n v="1"/>
    <n v="0"/>
    <n v="143"/>
    <n v="4"/>
    <x v="3"/>
    <n v="1"/>
    <n v="1"/>
    <n v="56"/>
    <n v="3"/>
    <n v="2"/>
    <n v="1"/>
    <n v="9355"/>
    <n v="9558"/>
    <n v="1"/>
    <n v="18"/>
    <n v="3"/>
    <n v="3"/>
    <n v="80"/>
    <n v="0"/>
    <n v="8"/>
    <n v="3"/>
    <n v="8"/>
    <n v="7"/>
    <n v="7"/>
    <n v="7"/>
  </r>
  <r>
    <x v="1"/>
    <s v="Travel_Rarely"/>
    <x v="1"/>
    <s v="Current Employees"/>
    <x v="1"/>
    <x v="4"/>
    <x v="367"/>
    <x v="367"/>
    <x v="1"/>
    <x v="4"/>
    <x v="0"/>
    <s v="No"/>
    <s v="Y"/>
    <n v="2"/>
    <n v="-2"/>
    <n v="0"/>
    <n v="50"/>
    <x v="1"/>
    <m/>
    <n v="0"/>
    <n v="1"/>
    <n v="1046"/>
    <n v="10"/>
    <x v="3"/>
    <n v="1"/>
    <n v="4"/>
    <n v="100"/>
    <n v="2"/>
    <n v="3"/>
    <n v="4"/>
    <n v="10496"/>
    <n v="2755"/>
    <n v="6"/>
    <n v="15"/>
    <n v="3"/>
    <n v="4"/>
    <n v="80"/>
    <n v="0"/>
    <n v="20"/>
    <n v="3"/>
    <n v="4"/>
    <n v="3"/>
    <n v="1"/>
    <n v="3"/>
  </r>
  <r>
    <x v="0"/>
    <s v="Travel_Rarely"/>
    <x v="0"/>
    <s v="Ex-Employees"/>
    <x v="0"/>
    <x v="3"/>
    <x v="368"/>
    <x v="368"/>
    <x v="1"/>
    <x v="0"/>
    <x v="1"/>
    <s v="Yes"/>
    <s v="Y"/>
    <n v="6"/>
    <n v="-2"/>
    <n v="0"/>
    <n v="40"/>
    <x v="0"/>
    <n v="1"/>
    <n v="1"/>
    <n v="0"/>
    <n v="575"/>
    <n v="22"/>
    <x v="0"/>
    <n v="1"/>
    <n v="3"/>
    <n v="68"/>
    <n v="2"/>
    <n v="2"/>
    <n v="1"/>
    <n v="6380"/>
    <n v="6110"/>
    <n v="2"/>
    <n v="12"/>
    <n v="3"/>
    <n v="1"/>
    <n v="80"/>
    <n v="2"/>
    <n v="8"/>
    <n v="3"/>
    <n v="6"/>
    <n v="4"/>
    <n v="1"/>
    <n v="0"/>
  </r>
  <r>
    <x v="1"/>
    <s v="Travel_Rarely"/>
    <x v="2"/>
    <s v="Current Employees"/>
    <x v="1"/>
    <x v="0"/>
    <x v="369"/>
    <x v="369"/>
    <x v="1"/>
    <x v="1"/>
    <x v="0"/>
    <s v="Yes"/>
    <s v="Y"/>
    <n v="5"/>
    <n v="-2"/>
    <n v="0"/>
    <n v="31"/>
    <x v="1"/>
    <m/>
    <n v="0"/>
    <n v="1"/>
    <n v="408"/>
    <n v="9"/>
    <x v="2"/>
    <n v="1"/>
    <n v="3"/>
    <n v="42"/>
    <n v="2"/>
    <n v="1"/>
    <n v="2"/>
    <n v="2657"/>
    <n v="7551"/>
    <n v="0"/>
    <n v="16"/>
    <n v="3"/>
    <n v="4"/>
    <n v="80"/>
    <n v="0"/>
    <n v="3"/>
    <n v="3"/>
    <n v="2"/>
    <n v="2"/>
    <n v="2"/>
    <n v="2"/>
  </r>
  <r>
    <x v="0"/>
    <s v="Travel_Rarely"/>
    <x v="4"/>
    <s v="Ex-Employees"/>
    <x v="0"/>
    <x v="0"/>
    <x v="370"/>
    <x v="370"/>
    <x v="0"/>
    <x v="6"/>
    <x v="0"/>
    <s v="No"/>
    <s v="Y"/>
    <n v="0"/>
    <n v="-2"/>
    <n v="0"/>
    <n v="21"/>
    <x v="0"/>
    <n v="1"/>
    <n v="1"/>
    <n v="0"/>
    <n v="156"/>
    <n v="12"/>
    <x v="3"/>
    <n v="1"/>
    <n v="3"/>
    <n v="90"/>
    <n v="4"/>
    <n v="1"/>
    <n v="2"/>
    <n v="2716"/>
    <n v="25422"/>
    <n v="1"/>
    <n v="15"/>
    <n v="3"/>
    <n v="4"/>
    <n v="80"/>
    <n v="0"/>
    <n v="1"/>
    <n v="3"/>
    <n v="1"/>
    <n v="0"/>
    <n v="0"/>
    <n v="0"/>
  </r>
  <r>
    <x v="1"/>
    <s v="Travel_Rarely"/>
    <x v="2"/>
    <s v="Current Employees"/>
    <x v="1"/>
    <x v="0"/>
    <x v="371"/>
    <x v="371"/>
    <x v="1"/>
    <x v="1"/>
    <x v="0"/>
    <s v="No"/>
    <s v="Y"/>
    <n v="4"/>
    <n v="-2"/>
    <n v="0"/>
    <n v="29"/>
    <x v="1"/>
    <m/>
    <n v="0"/>
    <n v="1"/>
    <n v="1283"/>
    <n v="23"/>
    <x v="3"/>
    <n v="1"/>
    <n v="4"/>
    <n v="54"/>
    <n v="3"/>
    <n v="1"/>
    <n v="2"/>
    <n v="2201"/>
    <n v="18168"/>
    <n v="9"/>
    <n v="16"/>
    <n v="3"/>
    <n v="4"/>
    <n v="80"/>
    <n v="0"/>
    <n v="6"/>
    <n v="3"/>
    <n v="3"/>
    <n v="2"/>
    <n v="1"/>
    <n v="2"/>
  </r>
  <r>
    <x v="1"/>
    <s v="Travel_Rarely"/>
    <x v="0"/>
    <s v="Current Employees"/>
    <x v="1"/>
    <x v="0"/>
    <x v="372"/>
    <x v="372"/>
    <x v="1"/>
    <x v="4"/>
    <x v="0"/>
    <s v="No"/>
    <s v="Y"/>
    <n v="5"/>
    <n v="-2"/>
    <n v="0"/>
    <n v="35"/>
    <x v="1"/>
    <m/>
    <n v="0"/>
    <n v="1"/>
    <n v="755"/>
    <n v="9"/>
    <x v="2"/>
    <n v="1"/>
    <n v="3"/>
    <n v="97"/>
    <n v="2"/>
    <n v="2"/>
    <n v="2"/>
    <n v="6540"/>
    <n v="19394"/>
    <n v="9"/>
    <n v="19"/>
    <n v="3"/>
    <n v="3"/>
    <n v="80"/>
    <n v="0"/>
    <n v="10"/>
    <n v="3"/>
    <n v="1"/>
    <n v="1"/>
    <n v="0"/>
    <n v="0"/>
  </r>
  <r>
    <x v="1"/>
    <s v="Travel_Rarely"/>
    <x v="2"/>
    <s v="Current Employees"/>
    <x v="1"/>
    <x v="2"/>
    <x v="373"/>
    <x v="373"/>
    <x v="1"/>
    <x v="2"/>
    <x v="2"/>
    <s v="No"/>
    <s v="Y"/>
    <n v="2"/>
    <n v="-2"/>
    <n v="0"/>
    <n v="27"/>
    <x v="1"/>
    <m/>
    <n v="0"/>
    <n v="1"/>
    <n v="1469"/>
    <n v="1"/>
    <x v="0"/>
    <n v="1"/>
    <n v="4"/>
    <n v="82"/>
    <n v="3"/>
    <n v="1"/>
    <n v="3"/>
    <n v="3816"/>
    <n v="17881"/>
    <n v="1"/>
    <n v="11"/>
    <n v="3"/>
    <n v="2"/>
    <n v="80"/>
    <n v="1"/>
    <n v="5"/>
    <n v="3"/>
    <n v="5"/>
    <n v="2"/>
    <n v="0"/>
    <n v="4"/>
  </r>
  <r>
    <x v="1"/>
    <s v="Travel_Rarely"/>
    <x v="2"/>
    <s v="Current Employees"/>
    <x v="0"/>
    <x v="0"/>
    <x v="374"/>
    <x v="374"/>
    <x v="1"/>
    <x v="0"/>
    <x v="0"/>
    <s v="No"/>
    <s v="Y"/>
    <n v="1"/>
    <n v="-2"/>
    <n v="0"/>
    <n v="28"/>
    <x v="1"/>
    <m/>
    <n v="0"/>
    <n v="1"/>
    <n v="304"/>
    <n v="9"/>
    <x v="2"/>
    <n v="1"/>
    <n v="2"/>
    <n v="92"/>
    <n v="3"/>
    <n v="2"/>
    <n v="2"/>
    <n v="5253"/>
    <n v="20750"/>
    <n v="1"/>
    <n v="16"/>
    <n v="3"/>
    <n v="4"/>
    <n v="80"/>
    <n v="0"/>
    <n v="7"/>
    <n v="3"/>
    <n v="7"/>
    <n v="5"/>
    <n v="0"/>
    <n v="7"/>
  </r>
  <r>
    <x v="1"/>
    <s v="Travel_Rarely"/>
    <x v="1"/>
    <s v="Current Employees"/>
    <x v="1"/>
    <x v="1"/>
    <x v="375"/>
    <x v="375"/>
    <x v="1"/>
    <x v="4"/>
    <x v="0"/>
    <s v="No"/>
    <s v="Y"/>
    <n v="2"/>
    <n v="-2"/>
    <n v="0"/>
    <n v="49"/>
    <x v="1"/>
    <m/>
    <n v="0"/>
    <n v="1"/>
    <n v="1261"/>
    <n v="7"/>
    <x v="3"/>
    <n v="1"/>
    <n v="2"/>
    <n v="31"/>
    <n v="2"/>
    <n v="3"/>
    <n v="3"/>
    <n v="10965"/>
    <n v="12066"/>
    <n v="8"/>
    <n v="24"/>
    <n v="4"/>
    <n v="3"/>
    <n v="80"/>
    <n v="0"/>
    <n v="26"/>
    <n v="3"/>
    <n v="5"/>
    <n v="2"/>
    <n v="0"/>
    <n v="0"/>
  </r>
  <r>
    <x v="1"/>
    <s v="Travel_Rarely"/>
    <x v="1"/>
    <s v="Current Employees"/>
    <x v="0"/>
    <x v="0"/>
    <x v="376"/>
    <x v="376"/>
    <x v="0"/>
    <x v="0"/>
    <x v="1"/>
    <s v="No"/>
    <s v="Y"/>
    <n v="2"/>
    <n v="-2"/>
    <n v="0"/>
    <n v="51"/>
    <x v="1"/>
    <m/>
    <n v="0"/>
    <n v="1"/>
    <n v="1178"/>
    <n v="14"/>
    <x v="0"/>
    <n v="1"/>
    <n v="3"/>
    <n v="87"/>
    <n v="3"/>
    <n v="2"/>
    <n v="2"/>
    <n v="4936"/>
    <n v="14862"/>
    <n v="4"/>
    <n v="11"/>
    <n v="3"/>
    <n v="3"/>
    <n v="80"/>
    <n v="1"/>
    <n v="18"/>
    <n v="2"/>
    <n v="7"/>
    <n v="7"/>
    <n v="0"/>
    <n v="7"/>
  </r>
  <r>
    <x v="1"/>
    <s v="Travel_Rarely"/>
    <x v="0"/>
    <s v="Current Employees"/>
    <x v="1"/>
    <x v="0"/>
    <x v="377"/>
    <x v="377"/>
    <x v="0"/>
    <x v="1"/>
    <x v="1"/>
    <s v="No"/>
    <s v="Y"/>
    <n v="3"/>
    <n v="-2"/>
    <n v="0"/>
    <n v="36"/>
    <x v="1"/>
    <m/>
    <n v="0"/>
    <n v="1"/>
    <n v="329"/>
    <n v="2"/>
    <x v="3"/>
    <n v="1"/>
    <n v="4"/>
    <n v="96"/>
    <n v="3"/>
    <n v="1"/>
    <n v="2"/>
    <n v="2543"/>
    <n v="11868"/>
    <n v="4"/>
    <n v="13"/>
    <n v="3"/>
    <n v="2"/>
    <n v="80"/>
    <n v="1"/>
    <n v="6"/>
    <n v="3"/>
    <n v="2"/>
    <n v="2"/>
    <n v="2"/>
    <n v="2"/>
  </r>
  <r>
    <x v="0"/>
    <s v="Non-Travel"/>
    <x v="2"/>
    <s v="Ex-Employees"/>
    <x v="0"/>
    <x v="3"/>
    <x v="378"/>
    <x v="378"/>
    <x v="1"/>
    <x v="0"/>
    <x v="0"/>
    <s v="Yes"/>
    <s v="Y"/>
    <n v="3"/>
    <n v="-2"/>
    <n v="0"/>
    <n v="34"/>
    <x v="0"/>
    <n v="1"/>
    <n v="1"/>
    <n v="0"/>
    <n v="1362"/>
    <n v="19"/>
    <x v="3"/>
    <n v="1"/>
    <n v="1"/>
    <n v="67"/>
    <n v="4"/>
    <n v="2"/>
    <n v="1"/>
    <n v="5304"/>
    <n v="4652"/>
    <n v="8"/>
    <n v="13"/>
    <n v="3"/>
    <n v="2"/>
    <n v="80"/>
    <n v="0"/>
    <n v="9"/>
    <n v="2"/>
    <n v="5"/>
    <n v="2"/>
    <n v="0"/>
    <n v="4"/>
  </r>
  <r>
    <x v="1"/>
    <s v="Travel_Rarely"/>
    <x v="3"/>
    <s v="Current Employees"/>
    <x v="1"/>
    <x v="0"/>
    <x v="379"/>
    <x v="379"/>
    <x v="0"/>
    <x v="5"/>
    <x v="0"/>
    <s v="Yes"/>
    <s v="Y"/>
    <n v="2"/>
    <n v="-2"/>
    <n v="0"/>
    <n v="55"/>
    <x v="1"/>
    <m/>
    <n v="0"/>
    <n v="1"/>
    <n v="1311"/>
    <n v="2"/>
    <x v="3"/>
    <n v="1"/>
    <n v="3"/>
    <n v="97"/>
    <n v="3"/>
    <n v="4"/>
    <n v="2"/>
    <n v="16659"/>
    <n v="23258"/>
    <n v="2"/>
    <n v="13"/>
    <n v="3"/>
    <n v="3"/>
    <n v="80"/>
    <n v="0"/>
    <n v="30"/>
    <n v="3"/>
    <n v="5"/>
    <n v="4"/>
    <n v="1"/>
    <n v="2"/>
  </r>
  <r>
    <x v="1"/>
    <s v="Travel_Rarely"/>
    <x v="4"/>
    <s v="Current Employees"/>
    <x v="0"/>
    <x v="3"/>
    <x v="380"/>
    <x v="380"/>
    <x v="0"/>
    <x v="0"/>
    <x v="2"/>
    <s v="Yes"/>
    <s v="Y"/>
    <n v="2"/>
    <n v="-2"/>
    <n v="0"/>
    <n v="24"/>
    <x v="1"/>
    <m/>
    <n v="0"/>
    <n v="1"/>
    <n v="1371"/>
    <n v="10"/>
    <x v="2"/>
    <n v="1"/>
    <n v="4"/>
    <n v="77"/>
    <n v="3"/>
    <n v="2"/>
    <n v="1"/>
    <n v="4260"/>
    <n v="5915"/>
    <n v="1"/>
    <n v="12"/>
    <n v="3"/>
    <n v="4"/>
    <n v="80"/>
    <n v="1"/>
    <n v="5"/>
    <n v="4"/>
    <n v="5"/>
    <n v="2"/>
    <n v="0"/>
    <n v="3"/>
  </r>
  <r>
    <x v="1"/>
    <s v="Travel_Rarely"/>
    <x v="2"/>
    <s v="Current Employees"/>
    <x v="0"/>
    <x v="4"/>
    <x v="381"/>
    <x v="381"/>
    <x v="1"/>
    <x v="6"/>
    <x v="1"/>
    <s v="No"/>
    <s v="Y"/>
    <n v="3"/>
    <n v="-2"/>
    <n v="0"/>
    <n v="30"/>
    <x v="1"/>
    <m/>
    <n v="0"/>
    <n v="1"/>
    <n v="202"/>
    <n v="2"/>
    <x v="1"/>
    <n v="1"/>
    <n v="4"/>
    <n v="72"/>
    <n v="3"/>
    <n v="1"/>
    <n v="4"/>
    <n v="2476"/>
    <n v="17434"/>
    <n v="1"/>
    <n v="18"/>
    <n v="3"/>
    <n v="1"/>
    <n v="80"/>
    <n v="1"/>
    <n v="1"/>
    <n v="3"/>
    <n v="1"/>
    <n v="0"/>
    <n v="0"/>
    <n v="0"/>
  </r>
  <r>
    <x v="0"/>
    <s v="Travel_Frequently"/>
    <x v="2"/>
    <s v="Ex-Employees"/>
    <x v="1"/>
    <x v="4"/>
    <x v="382"/>
    <x v="382"/>
    <x v="1"/>
    <x v="1"/>
    <x v="0"/>
    <s v="No"/>
    <s v="Y"/>
    <n v="2"/>
    <n v="-2"/>
    <n v="0"/>
    <n v="26"/>
    <x v="0"/>
    <n v="1"/>
    <n v="1"/>
    <n v="0"/>
    <n v="575"/>
    <n v="3"/>
    <x v="1"/>
    <n v="1"/>
    <n v="4"/>
    <n v="73"/>
    <n v="3"/>
    <n v="1"/>
    <n v="4"/>
    <n v="3102"/>
    <n v="6582"/>
    <n v="0"/>
    <n v="22"/>
    <n v="4"/>
    <n v="3"/>
    <n v="80"/>
    <n v="0"/>
    <n v="7"/>
    <n v="3"/>
    <n v="6"/>
    <n v="4"/>
    <n v="0"/>
    <n v="4"/>
  </r>
  <r>
    <x v="1"/>
    <s v="Travel_Rarely"/>
    <x v="4"/>
    <s v="Current Employees"/>
    <x v="1"/>
    <x v="2"/>
    <x v="383"/>
    <x v="383"/>
    <x v="0"/>
    <x v="1"/>
    <x v="1"/>
    <s v="No"/>
    <s v="Y"/>
    <n v="1"/>
    <n v="-2"/>
    <n v="0"/>
    <n v="22"/>
    <x v="1"/>
    <m/>
    <n v="0"/>
    <n v="1"/>
    <n v="253"/>
    <n v="11"/>
    <x v="3"/>
    <n v="1"/>
    <n v="1"/>
    <n v="43"/>
    <n v="3"/>
    <n v="1"/>
    <n v="3"/>
    <n v="2244"/>
    <n v="24440"/>
    <n v="1"/>
    <n v="13"/>
    <n v="3"/>
    <n v="4"/>
    <n v="80"/>
    <n v="1"/>
    <n v="2"/>
    <n v="3"/>
    <n v="2"/>
    <n v="1"/>
    <n v="1"/>
    <n v="2"/>
  </r>
  <r>
    <x v="1"/>
    <s v="Travel_Rarely"/>
    <x v="0"/>
    <s v="Current Employees"/>
    <x v="0"/>
    <x v="2"/>
    <x v="384"/>
    <x v="384"/>
    <x v="1"/>
    <x v="0"/>
    <x v="1"/>
    <s v="No"/>
    <s v="Y"/>
    <n v="2"/>
    <n v="-2"/>
    <n v="0"/>
    <n v="36"/>
    <x v="1"/>
    <m/>
    <n v="0"/>
    <n v="1"/>
    <n v="164"/>
    <n v="2"/>
    <x v="0"/>
    <n v="1"/>
    <n v="2"/>
    <n v="61"/>
    <n v="2"/>
    <n v="3"/>
    <n v="3"/>
    <n v="7596"/>
    <n v="3809"/>
    <n v="1"/>
    <n v="13"/>
    <n v="3"/>
    <n v="2"/>
    <n v="80"/>
    <n v="2"/>
    <n v="10"/>
    <n v="3"/>
    <n v="10"/>
    <n v="9"/>
    <n v="9"/>
    <n v="0"/>
  </r>
  <r>
    <x v="0"/>
    <s v="Travel_Frequently"/>
    <x v="2"/>
    <s v="Ex-Employees"/>
    <x v="1"/>
    <x v="4"/>
    <x v="385"/>
    <x v="385"/>
    <x v="1"/>
    <x v="1"/>
    <x v="0"/>
    <s v="Yes"/>
    <s v="Y"/>
    <n v="4"/>
    <n v="-2"/>
    <n v="0"/>
    <n v="30"/>
    <x v="0"/>
    <n v="1"/>
    <n v="1"/>
    <n v="0"/>
    <n v="464"/>
    <n v="4"/>
    <x v="3"/>
    <n v="1"/>
    <n v="4"/>
    <n v="40"/>
    <n v="3"/>
    <n v="1"/>
    <n v="4"/>
    <n v="2285"/>
    <n v="3427"/>
    <n v="9"/>
    <n v="23"/>
    <n v="4"/>
    <n v="3"/>
    <n v="80"/>
    <n v="0"/>
    <n v="3"/>
    <n v="3"/>
    <n v="1"/>
    <n v="0"/>
    <n v="0"/>
    <n v="0"/>
  </r>
  <r>
    <x v="1"/>
    <s v="Travel_Rarely"/>
    <x v="0"/>
    <s v="Current Employees"/>
    <x v="1"/>
    <x v="0"/>
    <x v="386"/>
    <x v="386"/>
    <x v="0"/>
    <x v="2"/>
    <x v="2"/>
    <s v="No"/>
    <s v="Y"/>
    <n v="2"/>
    <n v="-2"/>
    <n v="0"/>
    <n v="37"/>
    <x v="1"/>
    <m/>
    <n v="0"/>
    <n v="1"/>
    <n v="1107"/>
    <n v="14"/>
    <x v="3"/>
    <n v="1"/>
    <n v="4"/>
    <n v="95"/>
    <n v="3"/>
    <n v="1"/>
    <n v="2"/>
    <n v="3034"/>
    <n v="26914"/>
    <n v="1"/>
    <n v="12"/>
    <n v="3"/>
    <n v="3"/>
    <n v="80"/>
    <n v="1"/>
    <n v="18"/>
    <n v="2"/>
    <n v="18"/>
    <n v="7"/>
    <n v="12"/>
    <n v="17"/>
  </r>
  <r>
    <x v="1"/>
    <s v="Travel_Rarely"/>
    <x v="0"/>
    <s v="Current Employees"/>
    <x v="0"/>
    <x v="3"/>
    <x v="387"/>
    <x v="387"/>
    <x v="0"/>
    <x v="0"/>
    <x v="2"/>
    <s v="No"/>
    <s v="Y"/>
    <n v="5"/>
    <n v="-2"/>
    <n v="0"/>
    <n v="40"/>
    <x v="1"/>
    <m/>
    <n v="0"/>
    <n v="1"/>
    <n v="759"/>
    <n v="2"/>
    <x v="0"/>
    <n v="1"/>
    <n v="4"/>
    <n v="46"/>
    <n v="3"/>
    <n v="2"/>
    <n v="1"/>
    <n v="5715"/>
    <n v="22553"/>
    <n v="7"/>
    <n v="12"/>
    <n v="3"/>
    <n v="3"/>
    <n v="80"/>
    <n v="2"/>
    <n v="8"/>
    <n v="3"/>
    <n v="5"/>
    <n v="4"/>
    <n v="1"/>
    <n v="3"/>
  </r>
  <r>
    <x v="1"/>
    <s v="Travel_Rarely"/>
    <x v="0"/>
    <s v="Current Employees"/>
    <x v="1"/>
    <x v="0"/>
    <x v="388"/>
    <x v="388"/>
    <x v="0"/>
    <x v="2"/>
    <x v="2"/>
    <s v="No"/>
    <s v="Y"/>
    <n v="5"/>
    <n v="-2"/>
    <n v="0"/>
    <n v="42"/>
    <x v="1"/>
    <m/>
    <n v="0"/>
    <n v="1"/>
    <n v="201"/>
    <n v="1"/>
    <x v="2"/>
    <n v="1"/>
    <n v="2"/>
    <n v="95"/>
    <n v="3"/>
    <n v="1"/>
    <n v="2"/>
    <n v="2576"/>
    <n v="20490"/>
    <n v="3"/>
    <n v="16"/>
    <n v="3"/>
    <n v="2"/>
    <n v="80"/>
    <n v="1"/>
    <n v="8"/>
    <n v="3"/>
    <n v="5"/>
    <n v="2"/>
    <n v="1"/>
    <n v="2"/>
  </r>
  <r>
    <x v="1"/>
    <s v="Travel_Rarely"/>
    <x v="0"/>
    <s v="Current Employees"/>
    <x v="1"/>
    <x v="0"/>
    <x v="389"/>
    <x v="389"/>
    <x v="1"/>
    <x v="3"/>
    <x v="0"/>
    <s v="Yes"/>
    <s v="Y"/>
    <n v="2"/>
    <n v="-2"/>
    <n v="0"/>
    <n v="37"/>
    <x v="1"/>
    <m/>
    <n v="0"/>
    <n v="1"/>
    <n v="1305"/>
    <n v="10"/>
    <x v="2"/>
    <n v="1"/>
    <n v="3"/>
    <n v="49"/>
    <n v="3"/>
    <n v="2"/>
    <n v="2"/>
    <n v="4197"/>
    <n v="21123"/>
    <n v="2"/>
    <n v="12"/>
    <n v="3"/>
    <n v="4"/>
    <n v="80"/>
    <n v="0"/>
    <n v="18"/>
    <n v="2"/>
    <n v="1"/>
    <n v="0"/>
    <n v="0"/>
    <n v="1"/>
  </r>
  <r>
    <x v="1"/>
    <s v="Travel_Rarely"/>
    <x v="0"/>
    <s v="Current Employees"/>
    <x v="1"/>
    <x v="0"/>
    <x v="390"/>
    <x v="390"/>
    <x v="1"/>
    <x v="7"/>
    <x v="2"/>
    <s v="No"/>
    <s v="Y"/>
    <n v="3"/>
    <n v="-2"/>
    <n v="0"/>
    <n v="43"/>
    <x v="1"/>
    <m/>
    <n v="0"/>
    <n v="1"/>
    <n v="982"/>
    <n v="12"/>
    <x v="3"/>
    <n v="1"/>
    <n v="1"/>
    <n v="59"/>
    <n v="2"/>
    <n v="4"/>
    <n v="2"/>
    <n v="14336"/>
    <n v="4345"/>
    <n v="1"/>
    <n v="11"/>
    <n v="3"/>
    <n v="3"/>
    <n v="80"/>
    <n v="1"/>
    <n v="25"/>
    <n v="3"/>
    <n v="25"/>
    <n v="10"/>
    <n v="3"/>
    <n v="9"/>
  </r>
  <r>
    <x v="1"/>
    <s v="Travel_Rarely"/>
    <x v="0"/>
    <s v="Current Employees"/>
    <x v="1"/>
    <x v="2"/>
    <x v="391"/>
    <x v="391"/>
    <x v="0"/>
    <x v="2"/>
    <x v="1"/>
    <s v="No"/>
    <s v="Y"/>
    <n v="3"/>
    <n v="-2"/>
    <n v="0"/>
    <n v="40"/>
    <x v="1"/>
    <m/>
    <n v="0"/>
    <n v="1"/>
    <n v="555"/>
    <n v="2"/>
    <x v="3"/>
    <n v="1"/>
    <n v="2"/>
    <n v="78"/>
    <n v="2"/>
    <n v="2"/>
    <n v="3"/>
    <n v="3448"/>
    <n v="13436"/>
    <n v="6"/>
    <n v="22"/>
    <n v="4"/>
    <n v="2"/>
    <n v="80"/>
    <n v="1"/>
    <n v="20"/>
    <n v="3"/>
    <n v="1"/>
    <n v="0"/>
    <n v="0"/>
    <n v="0"/>
  </r>
  <r>
    <x v="1"/>
    <s v="Travel_Rarely"/>
    <x v="1"/>
    <s v="Current Employees"/>
    <x v="1"/>
    <x v="2"/>
    <x v="392"/>
    <x v="392"/>
    <x v="1"/>
    <x v="7"/>
    <x v="1"/>
    <s v="No"/>
    <s v="Y"/>
    <n v="4"/>
    <n v="-2"/>
    <n v="0"/>
    <n v="54"/>
    <x v="1"/>
    <m/>
    <n v="0"/>
    <n v="1"/>
    <n v="821"/>
    <n v="5"/>
    <x v="0"/>
    <n v="1"/>
    <n v="1"/>
    <n v="86"/>
    <n v="3"/>
    <n v="5"/>
    <n v="3"/>
    <n v="19406"/>
    <n v="8509"/>
    <n v="4"/>
    <n v="11"/>
    <n v="3"/>
    <n v="3"/>
    <n v="80"/>
    <n v="1"/>
    <n v="24"/>
    <n v="2"/>
    <n v="4"/>
    <n v="2"/>
    <n v="1"/>
    <n v="2"/>
  </r>
  <r>
    <x v="1"/>
    <s v="Non-Travel"/>
    <x v="2"/>
    <s v="Current Employees"/>
    <x v="0"/>
    <x v="3"/>
    <x v="393"/>
    <x v="393"/>
    <x v="0"/>
    <x v="0"/>
    <x v="1"/>
    <s v="No"/>
    <s v="Y"/>
    <n v="3"/>
    <n v="-2"/>
    <n v="0"/>
    <n v="34"/>
    <x v="1"/>
    <m/>
    <n v="0"/>
    <n v="1"/>
    <n v="1381"/>
    <n v="4"/>
    <x v="2"/>
    <n v="1"/>
    <n v="3"/>
    <n v="72"/>
    <n v="3"/>
    <n v="2"/>
    <n v="1"/>
    <n v="6538"/>
    <n v="12740"/>
    <n v="9"/>
    <n v="15"/>
    <n v="3"/>
    <n v="1"/>
    <n v="80"/>
    <n v="1"/>
    <n v="6"/>
    <n v="3"/>
    <n v="3"/>
    <n v="2"/>
    <n v="1"/>
    <n v="2"/>
  </r>
  <r>
    <x v="1"/>
    <s v="Travel_Rarely"/>
    <x v="2"/>
    <s v="Current Employees"/>
    <x v="1"/>
    <x v="2"/>
    <x v="394"/>
    <x v="394"/>
    <x v="0"/>
    <x v="3"/>
    <x v="1"/>
    <s v="No"/>
    <s v="Y"/>
    <n v="5"/>
    <n v="-2"/>
    <n v="0"/>
    <n v="31"/>
    <x v="1"/>
    <m/>
    <n v="0"/>
    <n v="1"/>
    <n v="480"/>
    <n v="7"/>
    <x v="0"/>
    <n v="1"/>
    <n v="2"/>
    <n v="31"/>
    <n v="3"/>
    <n v="2"/>
    <n v="3"/>
    <n v="4306"/>
    <n v="4156"/>
    <n v="1"/>
    <n v="12"/>
    <n v="3"/>
    <n v="2"/>
    <n v="80"/>
    <n v="1"/>
    <n v="13"/>
    <n v="1"/>
    <n v="13"/>
    <n v="10"/>
    <n v="3"/>
    <n v="12"/>
  </r>
  <r>
    <x v="1"/>
    <s v="Travel_Frequently"/>
    <x v="0"/>
    <s v="Current Employees"/>
    <x v="1"/>
    <x v="2"/>
    <x v="395"/>
    <x v="395"/>
    <x v="1"/>
    <x v="2"/>
    <x v="1"/>
    <s v="No"/>
    <s v="Y"/>
    <n v="1"/>
    <n v="-2"/>
    <n v="0"/>
    <n v="43"/>
    <x v="1"/>
    <m/>
    <n v="0"/>
    <n v="1"/>
    <n v="313"/>
    <n v="21"/>
    <x v="3"/>
    <n v="1"/>
    <n v="4"/>
    <n v="61"/>
    <n v="3"/>
    <n v="1"/>
    <n v="4"/>
    <n v="2258"/>
    <n v="15238"/>
    <n v="7"/>
    <n v="20"/>
    <n v="4"/>
    <n v="1"/>
    <n v="80"/>
    <n v="1"/>
    <n v="8"/>
    <n v="3"/>
    <n v="3"/>
    <n v="2"/>
    <n v="1"/>
    <n v="2"/>
  </r>
  <r>
    <x v="1"/>
    <s v="Travel_Rarely"/>
    <x v="0"/>
    <s v="Current Employees"/>
    <x v="1"/>
    <x v="1"/>
    <x v="396"/>
    <x v="396"/>
    <x v="0"/>
    <x v="4"/>
    <x v="2"/>
    <s v="Yes"/>
    <s v="Y"/>
    <n v="3"/>
    <n v="-2"/>
    <n v="0"/>
    <n v="43"/>
    <x v="1"/>
    <m/>
    <n v="0"/>
    <n v="1"/>
    <n v="1473"/>
    <n v="8"/>
    <x v="2"/>
    <n v="1"/>
    <n v="3"/>
    <n v="74"/>
    <n v="3"/>
    <n v="2"/>
    <n v="3"/>
    <n v="4522"/>
    <n v="2227"/>
    <n v="4"/>
    <n v="14"/>
    <n v="3"/>
    <n v="4"/>
    <n v="80"/>
    <n v="0"/>
    <n v="8"/>
    <n v="3"/>
    <n v="5"/>
    <n v="2"/>
    <n v="0"/>
    <n v="2"/>
  </r>
  <r>
    <x v="1"/>
    <s v="Travel_Rarely"/>
    <x v="2"/>
    <s v="Current Employees"/>
    <x v="0"/>
    <x v="0"/>
    <x v="397"/>
    <x v="397"/>
    <x v="0"/>
    <x v="0"/>
    <x v="0"/>
    <s v="Yes"/>
    <s v="Y"/>
    <n v="3"/>
    <n v="-2"/>
    <n v="0"/>
    <n v="25"/>
    <x v="1"/>
    <m/>
    <n v="0"/>
    <n v="1"/>
    <n v="891"/>
    <n v="4"/>
    <x v="0"/>
    <n v="1"/>
    <n v="2"/>
    <n v="99"/>
    <n v="2"/>
    <n v="2"/>
    <n v="2"/>
    <n v="4487"/>
    <n v="12090"/>
    <n v="1"/>
    <n v="11"/>
    <n v="3"/>
    <n v="2"/>
    <n v="80"/>
    <n v="0"/>
    <n v="5"/>
    <n v="3"/>
    <n v="5"/>
    <n v="4"/>
    <n v="1"/>
    <n v="3"/>
  </r>
  <r>
    <x v="1"/>
    <s v="Non-Travel"/>
    <x v="0"/>
    <s v="Current Employees"/>
    <x v="1"/>
    <x v="2"/>
    <x v="398"/>
    <x v="398"/>
    <x v="0"/>
    <x v="1"/>
    <x v="1"/>
    <s v="Yes"/>
    <s v="Y"/>
    <n v="2"/>
    <n v="-2"/>
    <n v="0"/>
    <n v="37"/>
    <x v="1"/>
    <m/>
    <n v="0"/>
    <n v="1"/>
    <n v="1063"/>
    <n v="25"/>
    <x v="4"/>
    <n v="1"/>
    <n v="2"/>
    <n v="72"/>
    <n v="3"/>
    <n v="2"/>
    <n v="3"/>
    <n v="4449"/>
    <n v="23866"/>
    <n v="3"/>
    <n v="15"/>
    <n v="3"/>
    <n v="1"/>
    <n v="80"/>
    <n v="2"/>
    <n v="15"/>
    <n v="3"/>
    <n v="13"/>
    <n v="11"/>
    <n v="10"/>
    <n v="7"/>
  </r>
  <r>
    <x v="1"/>
    <s v="Travel_Rarely"/>
    <x v="2"/>
    <s v="Current Employees"/>
    <x v="1"/>
    <x v="0"/>
    <x v="399"/>
    <x v="399"/>
    <x v="1"/>
    <x v="2"/>
    <x v="1"/>
    <s v="No"/>
    <s v="Y"/>
    <n v="3"/>
    <n v="-2"/>
    <n v="0"/>
    <n v="31"/>
    <x v="1"/>
    <m/>
    <n v="0"/>
    <n v="1"/>
    <n v="329"/>
    <n v="1"/>
    <x v="0"/>
    <n v="1"/>
    <n v="4"/>
    <n v="98"/>
    <n v="2"/>
    <n v="1"/>
    <n v="2"/>
    <n v="2218"/>
    <n v="16193"/>
    <n v="1"/>
    <n v="12"/>
    <n v="3"/>
    <n v="3"/>
    <n v="80"/>
    <n v="1"/>
    <n v="4"/>
    <n v="3"/>
    <n v="4"/>
    <n v="2"/>
    <n v="3"/>
    <n v="2"/>
  </r>
  <r>
    <x v="1"/>
    <s v="Travel_Frequently"/>
    <x v="0"/>
    <s v="Current Employees"/>
    <x v="1"/>
    <x v="0"/>
    <x v="400"/>
    <x v="400"/>
    <x v="1"/>
    <x v="5"/>
    <x v="2"/>
    <s v="Yes"/>
    <s v="Y"/>
    <n v="3"/>
    <n v="-2"/>
    <n v="0"/>
    <n v="39"/>
    <x v="1"/>
    <m/>
    <n v="0"/>
    <n v="1"/>
    <n v="1218"/>
    <n v="1"/>
    <x v="1"/>
    <n v="1"/>
    <n v="2"/>
    <n v="52"/>
    <n v="3"/>
    <n v="5"/>
    <n v="2"/>
    <n v="19197"/>
    <n v="8213"/>
    <n v="1"/>
    <n v="14"/>
    <n v="3"/>
    <n v="3"/>
    <n v="80"/>
    <n v="1"/>
    <n v="21"/>
    <n v="3"/>
    <n v="21"/>
    <n v="8"/>
    <n v="1"/>
    <n v="6"/>
  </r>
  <r>
    <x v="1"/>
    <s v="Travel_Frequently"/>
    <x v="3"/>
    <s v="Current Employees"/>
    <x v="0"/>
    <x v="0"/>
    <x v="401"/>
    <x v="401"/>
    <x v="0"/>
    <x v="0"/>
    <x v="1"/>
    <s v="No"/>
    <s v="Y"/>
    <n v="0"/>
    <n v="-2"/>
    <n v="0"/>
    <n v="56"/>
    <x v="1"/>
    <m/>
    <n v="0"/>
    <n v="1"/>
    <n v="906"/>
    <n v="6"/>
    <x v="3"/>
    <n v="1"/>
    <n v="3"/>
    <n v="86"/>
    <n v="4"/>
    <n v="4"/>
    <n v="2"/>
    <n v="13212"/>
    <n v="18256"/>
    <n v="9"/>
    <n v="11"/>
    <n v="3"/>
    <n v="4"/>
    <n v="80"/>
    <n v="3"/>
    <n v="36"/>
    <n v="2"/>
    <n v="7"/>
    <n v="7"/>
    <n v="7"/>
    <n v="7"/>
  </r>
  <r>
    <x v="1"/>
    <s v="Travel_Rarely"/>
    <x v="2"/>
    <s v="Current Employees"/>
    <x v="0"/>
    <x v="4"/>
    <x v="402"/>
    <x v="402"/>
    <x v="0"/>
    <x v="0"/>
    <x v="0"/>
    <s v="No"/>
    <s v="Y"/>
    <n v="6"/>
    <n v="-2"/>
    <n v="0"/>
    <n v="30"/>
    <x v="1"/>
    <m/>
    <n v="0"/>
    <n v="1"/>
    <n v="1082"/>
    <n v="12"/>
    <x v="3"/>
    <n v="1"/>
    <n v="4"/>
    <n v="83"/>
    <n v="3"/>
    <n v="2"/>
    <n v="4"/>
    <n v="6577"/>
    <n v="19558"/>
    <n v="0"/>
    <n v="11"/>
    <n v="3"/>
    <n v="2"/>
    <n v="80"/>
    <n v="0"/>
    <n v="6"/>
    <n v="3"/>
    <n v="5"/>
    <n v="4"/>
    <n v="4"/>
    <n v="4"/>
  </r>
  <r>
    <x v="1"/>
    <s v="Travel_Rarely"/>
    <x v="0"/>
    <s v="Current Employees"/>
    <x v="0"/>
    <x v="3"/>
    <x v="403"/>
    <x v="403"/>
    <x v="1"/>
    <x v="0"/>
    <x v="1"/>
    <s v="No"/>
    <s v="Y"/>
    <n v="2"/>
    <n v="-2"/>
    <n v="0"/>
    <n v="41"/>
    <x v="1"/>
    <m/>
    <n v="0"/>
    <n v="1"/>
    <n v="645"/>
    <n v="1"/>
    <x v="3"/>
    <n v="1"/>
    <n v="2"/>
    <n v="49"/>
    <n v="4"/>
    <n v="3"/>
    <n v="1"/>
    <n v="8392"/>
    <n v="19566"/>
    <n v="1"/>
    <n v="16"/>
    <n v="3"/>
    <n v="3"/>
    <n v="80"/>
    <n v="1"/>
    <n v="10"/>
    <n v="3"/>
    <n v="10"/>
    <n v="7"/>
    <n v="0"/>
    <n v="7"/>
  </r>
  <r>
    <x v="1"/>
    <s v="Travel_Rarely"/>
    <x v="2"/>
    <s v="Current Employees"/>
    <x v="1"/>
    <x v="2"/>
    <x v="404"/>
    <x v="404"/>
    <x v="1"/>
    <x v="2"/>
    <x v="2"/>
    <s v="No"/>
    <s v="Y"/>
    <n v="2"/>
    <n v="-2"/>
    <n v="0"/>
    <n v="28"/>
    <x v="1"/>
    <m/>
    <n v="0"/>
    <n v="1"/>
    <n v="1300"/>
    <n v="17"/>
    <x v="0"/>
    <n v="1"/>
    <n v="3"/>
    <n v="79"/>
    <n v="3"/>
    <n v="2"/>
    <n v="3"/>
    <n v="4558"/>
    <n v="13535"/>
    <n v="1"/>
    <n v="12"/>
    <n v="3"/>
    <n v="4"/>
    <n v="80"/>
    <n v="1"/>
    <n v="10"/>
    <n v="3"/>
    <n v="10"/>
    <n v="0"/>
    <n v="1"/>
    <n v="8"/>
  </r>
  <r>
    <x v="0"/>
    <s v="Travel_Rarely"/>
    <x v="2"/>
    <s v="Ex-Employees"/>
    <x v="1"/>
    <x v="2"/>
    <x v="405"/>
    <x v="405"/>
    <x v="1"/>
    <x v="2"/>
    <x v="1"/>
    <s v="No"/>
    <s v="Y"/>
    <n v="5"/>
    <n v="-2"/>
    <n v="0"/>
    <n v="25"/>
    <x v="0"/>
    <n v="1"/>
    <n v="1"/>
    <n v="0"/>
    <n v="688"/>
    <n v="3"/>
    <x v="3"/>
    <n v="1"/>
    <n v="1"/>
    <n v="91"/>
    <n v="3"/>
    <n v="1"/>
    <n v="3"/>
    <n v="4031"/>
    <n v="9396"/>
    <n v="5"/>
    <n v="13"/>
    <n v="3"/>
    <n v="3"/>
    <n v="80"/>
    <n v="1"/>
    <n v="6"/>
    <n v="3"/>
    <n v="2"/>
    <n v="2"/>
    <n v="0"/>
    <n v="2"/>
  </r>
  <r>
    <x v="1"/>
    <s v="Travel_Rarely"/>
    <x v="1"/>
    <s v="Current Employees"/>
    <x v="1"/>
    <x v="2"/>
    <x v="406"/>
    <x v="406"/>
    <x v="1"/>
    <x v="3"/>
    <x v="1"/>
    <s v="Yes"/>
    <s v="Y"/>
    <n v="4"/>
    <n v="-2"/>
    <n v="0"/>
    <n v="52"/>
    <x v="1"/>
    <m/>
    <n v="0"/>
    <n v="1"/>
    <n v="319"/>
    <n v="3"/>
    <x v="3"/>
    <n v="1"/>
    <n v="4"/>
    <n v="39"/>
    <n v="2"/>
    <n v="3"/>
    <n v="3"/>
    <n v="7969"/>
    <n v="19609"/>
    <n v="2"/>
    <n v="14"/>
    <n v="3"/>
    <n v="3"/>
    <n v="80"/>
    <n v="0"/>
    <n v="28"/>
    <n v="3"/>
    <n v="5"/>
    <n v="4"/>
    <n v="0"/>
    <n v="4"/>
  </r>
  <r>
    <x v="1"/>
    <s v="Travel_Rarely"/>
    <x v="1"/>
    <s v="Current Employees"/>
    <x v="1"/>
    <x v="0"/>
    <x v="407"/>
    <x v="407"/>
    <x v="1"/>
    <x v="1"/>
    <x v="1"/>
    <s v="No"/>
    <s v="Y"/>
    <n v="3"/>
    <n v="-2"/>
    <n v="0"/>
    <n v="45"/>
    <x v="1"/>
    <m/>
    <n v="0"/>
    <n v="1"/>
    <n v="192"/>
    <n v="10"/>
    <x v="0"/>
    <n v="1"/>
    <n v="1"/>
    <n v="69"/>
    <n v="3"/>
    <n v="1"/>
    <n v="2"/>
    <n v="2654"/>
    <n v="9655"/>
    <n v="3"/>
    <n v="21"/>
    <n v="4"/>
    <n v="4"/>
    <n v="80"/>
    <n v="2"/>
    <n v="8"/>
    <n v="2"/>
    <n v="2"/>
    <n v="2"/>
    <n v="0"/>
    <n v="2"/>
  </r>
  <r>
    <x v="1"/>
    <s v="Travel_Rarely"/>
    <x v="1"/>
    <s v="Current Employees"/>
    <x v="1"/>
    <x v="0"/>
    <x v="408"/>
    <x v="408"/>
    <x v="0"/>
    <x v="5"/>
    <x v="1"/>
    <s v="No"/>
    <s v="Y"/>
    <n v="2"/>
    <n v="-2"/>
    <n v="0"/>
    <n v="52"/>
    <x v="1"/>
    <m/>
    <n v="0"/>
    <n v="1"/>
    <n v="1490"/>
    <n v="4"/>
    <x v="0"/>
    <n v="1"/>
    <n v="4"/>
    <n v="30"/>
    <n v="3"/>
    <n v="4"/>
    <n v="2"/>
    <n v="16555"/>
    <n v="10310"/>
    <n v="2"/>
    <n v="13"/>
    <n v="3"/>
    <n v="4"/>
    <n v="80"/>
    <n v="0"/>
    <n v="31"/>
    <n v="1"/>
    <n v="5"/>
    <n v="2"/>
    <n v="1"/>
    <n v="4"/>
  </r>
  <r>
    <x v="1"/>
    <s v="Travel_Frequently"/>
    <x v="0"/>
    <s v="Current Employees"/>
    <x v="1"/>
    <x v="0"/>
    <x v="409"/>
    <x v="409"/>
    <x v="0"/>
    <x v="1"/>
    <x v="2"/>
    <s v="No"/>
    <s v="Y"/>
    <n v="3"/>
    <n v="-2"/>
    <n v="0"/>
    <n v="42"/>
    <x v="1"/>
    <m/>
    <n v="0"/>
    <n v="1"/>
    <n v="532"/>
    <n v="29"/>
    <x v="0"/>
    <n v="1"/>
    <n v="1"/>
    <n v="92"/>
    <n v="3"/>
    <n v="2"/>
    <n v="2"/>
    <n v="4556"/>
    <n v="12932"/>
    <n v="2"/>
    <n v="11"/>
    <n v="3"/>
    <n v="2"/>
    <n v="80"/>
    <n v="1"/>
    <n v="19"/>
    <n v="3"/>
    <n v="5"/>
    <n v="4"/>
    <n v="0"/>
    <n v="2"/>
  </r>
  <r>
    <x v="1"/>
    <s v="Travel_Rarely"/>
    <x v="2"/>
    <s v="Current Employees"/>
    <x v="1"/>
    <x v="0"/>
    <x v="410"/>
    <x v="410"/>
    <x v="0"/>
    <x v="3"/>
    <x v="0"/>
    <s v="No"/>
    <s v="Y"/>
    <n v="2"/>
    <n v="-2"/>
    <n v="0"/>
    <n v="30"/>
    <x v="1"/>
    <m/>
    <n v="0"/>
    <n v="1"/>
    <n v="317"/>
    <n v="2"/>
    <x v="3"/>
    <n v="1"/>
    <n v="3"/>
    <n v="43"/>
    <n v="1"/>
    <n v="2"/>
    <n v="2"/>
    <n v="6091"/>
    <n v="24793"/>
    <n v="2"/>
    <n v="20"/>
    <n v="4"/>
    <n v="3"/>
    <n v="80"/>
    <n v="0"/>
    <n v="11"/>
    <n v="3"/>
    <n v="5"/>
    <n v="4"/>
    <n v="0"/>
    <n v="2"/>
  </r>
  <r>
    <x v="1"/>
    <s v="Travel_Rarely"/>
    <x v="3"/>
    <s v="Current Employees"/>
    <x v="1"/>
    <x v="0"/>
    <x v="411"/>
    <x v="411"/>
    <x v="0"/>
    <x v="5"/>
    <x v="1"/>
    <s v="No"/>
    <s v="Y"/>
    <n v="5"/>
    <n v="-2"/>
    <n v="0"/>
    <n v="60"/>
    <x v="1"/>
    <m/>
    <n v="0"/>
    <n v="1"/>
    <n v="422"/>
    <n v="7"/>
    <x v="3"/>
    <n v="1"/>
    <n v="1"/>
    <n v="41"/>
    <n v="3"/>
    <n v="5"/>
    <n v="2"/>
    <n v="19566"/>
    <n v="3854"/>
    <n v="5"/>
    <n v="11"/>
    <n v="3"/>
    <n v="4"/>
    <n v="80"/>
    <n v="0"/>
    <n v="33"/>
    <n v="1"/>
    <n v="29"/>
    <n v="8"/>
    <n v="11"/>
    <n v="10"/>
  </r>
  <r>
    <x v="1"/>
    <s v="Travel_Rarely"/>
    <x v="1"/>
    <s v="Current Employees"/>
    <x v="1"/>
    <x v="2"/>
    <x v="412"/>
    <x v="412"/>
    <x v="0"/>
    <x v="3"/>
    <x v="2"/>
    <s v="No"/>
    <s v="Y"/>
    <n v="5"/>
    <n v="-2"/>
    <n v="0"/>
    <n v="46"/>
    <x v="1"/>
    <m/>
    <n v="0"/>
    <n v="1"/>
    <n v="1485"/>
    <n v="18"/>
    <x v="3"/>
    <n v="1"/>
    <n v="3"/>
    <n v="87"/>
    <n v="3"/>
    <n v="2"/>
    <n v="3"/>
    <n v="4810"/>
    <n v="26314"/>
    <n v="2"/>
    <n v="14"/>
    <n v="3"/>
    <n v="3"/>
    <n v="80"/>
    <n v="1"/>
    <n v="19"/>
    <n v="2"/>
    <n v="10"/>
    <n v="7"/>
    <n v="0"/>
    <n v="8"/>
  </r>
  <r>
    <x v="1"/>
    <s v="Travel_Frequently"/>
    <x v="0"/>
    <s v="Current Employees"/>
    <x v="1"/>
    <x v="4"/>
    <x v="413"/>
    <x v="413"/>
    <x v="0"/>
    <x v="4"/>
    <x v="1"/>
    <s v="No"/>
    <s v="Y"/>
    <n v="4"/>
    <n v="-2"/>
    <n v="0"/>
    <n v="42"/>
    <x v="1"/>
    <m/>
    <n v="0"/>
    <n v="1"/>
    <n v="1368"/>
    <n v="28"/>
    <x v="2"/>
    <n v="1"/>
    <n v="4"/>
    <n v="88"/>
    <n v="2"/>
    <n v="2"/>
    <n v="4"/>
    <n v="4523"/>
    <n v="4386"/>
    <n v="0"/>
    <n v="11"/>
    <n v="3"/>
    <n v="4"/>
    <n v="80"/>
    <n v="3"/>
    <n v="7"/>
    <n v="4"/>
    <n v="6"/>
    <n v="5"/>
    <n v="0"/>
    <n v="4"/>
  </r>
  <r>
    <x v="0"/>
    <s v="Travel_Rarely"/>
    <x v="4"/>
    <s v="Ex-Employees"/>
    <x v="0"/>
    <x v="4"/>
    <x v="414"/>
    <x v="414"/>
    <x v="0"/>
    <x v="6"/>
    <x v="0"/>
    <s v="Yes"/>
    <s v="Y"/>
    <n v="4"/>
    <n v="-2"/>
    <n v="0"/>
    <n v="24"/>
    <x v="0"/>
    <n v="1"/>
    <n v="1"/>
    <n v="0"/>
    <n v="1448"/>
    <n v="1"/>
    <x v="1"/>
    <n v="1"/>
    <n v="4"/>
    <n v="62"/>
    <n v="3"/>
    <n v="1"/>
    <n v="4"/>
    <n v="3202"/>
    <n v="21972"/>
    <n v="1"/>
    <n v="16"/>
    <n v="3"/>
    <n v="2"/>
    <n v="80"/>
    <n v="0"/>
    <n v="6"/>
    <n v="3"/>
    <n v="5"/>
    <n v="3"/>
    <n v="1"/>
    <n v="4"/>
  </r>
  <r>
    <x v="0"/>
    <s v="Travel_Frequently"/>
    <x v="2"/>
    <s v="Ex-Employees"/>
    <x v="0"/>
    <x v="3"/>
    <x v="415"/>
    <x v="415"/>
    <x v="0"/>
    <x v="6"/>
    <x v="2"/>
    <s v="No"/>
    <s v="Y"/>
    <n v="3"/>
    <n v="-2"/>
    <n v="0"/>
    <n v="34"/>
    <x v="0"/>
    <n v="1"/>
    <n v="1"/>
    <n v="0"/>
    <n v="296"/>
    <n v="6"/>
    <x v="0"/>
    <n v="1"/>
    <n v="4"/>
    <n v="33"/>
    <n v="1"/>
    <n v="1"/>
    <n v="1"/>
    <n v="2351"/>
    <n v="12253"/>
    <n v="0"/>
    <n v="16"/>
    <n v="3"/>
    <n v="4"/>
    <n v="80"/>
    <n v="1"/>
    <n v="3"/>
    <n v="2"/>
    <n v="2"/>
    <n v="2"/>
    <n v="1"/>
    <n v="0"/>
  </r>
  <r>
    <x v="1"/>
    <s v="Travel_Frequently"/>
    <x v="0"/>
    <s v="Current Employees"/>
    <x v="1"/>
    <x v="0"/>
    <x v="416"/>
    <x v="416"/>
    <x v="1"/>
    <x v="2"/>
    <x v="1"/>
    <s v="Yes"/>
    <s v="Y"/>
    <n v="3"/>
    <n v="-2"/>
    <n v="0"/>
    <n v="38"/>
    <x v="1"/>
    <m/>
    <n v="0"/>
    <n v="1"/>
    <n v="1490"/>
    <n v="2"/>
    <x v="0"/>
    <n v="1"/>
    <n v="4"/>
    <n v="42"/>
    <n v="3"/>
    <n v="1"/>
    <n v="2"/>
    <n v="1702"/>
    <n v="12106"/>
    <n v="1"/>
    <n v="23"/>
    <n v="4"/>
    <n v="3"/>
    <n v="80"/>
    <n v="1"/>
    <n v="1"/>
    <n v="3"/>
    <n v="1"/>
    <n v="0"/>
    <n v="0"/>
    <n v="0"/>
  </r>
  <r>
    <x v="1"/>
    <s v="Travel_Rarely"/>
    <x v="0"/>
    <s v="Current Employees"/>
    <x v="0"/>
    <x v="0"/>
    <x v="417"/>
    <x v="417"/>
    <x v="0"/>
    <x v="5"/>
    <x v="1"/>
    <s v="No"/>
    <s v="Y"/>
    <n v="2"/>
    <n v="-2"/>
    <n v="0"/>
    <n v="40"/>
    <x v="1"/>
    <m/>
    <n v="0"/>
    <n v="1"/>
    <n v="1398"/>
    <n v="2"/>
    <x v="2"/>
    <n v="1"/>
    <n v="3"/>
    <n v="79"/>
    <n v="3"/>
    <n v="5"/>
    <n v="2"/>
    <n v="18041"/>
    <n v="13022"/>
    <n v="0"/>
    <n v="14"/>
    <n v="3"/>
    <n v="4"/>
    <n v="80"/>
    <n v="0"/>
    <n v="21"/>
    <n v="3"/>
    <n v="20"/>
    <n v="15"/>
    <n v="1"/>
    <n v="12"/>
  </r>
  <r>
    <x v="1"/>
    <s v="Travel_Rarely"/>
    <x v="2"/>
    <s v="Current Employees"/>
    <x v="1"/>
    <x v="0"/>
    <x v="418"/>
    <x v="418"/>
    <x v="0"/>
    <x v="1"/>
    <x v="2"/>
    <s v="No"/>
    <s v="Y"/>
    <n v="3"/>
    <n v="-2"/>
    <n v="0"/>
    <n v="26"/>
    <x v="1"/>
    <m/>
    <n v="0"/>
    <n v="1"/>
    <n v="1349"/>
    <n v="23"/>
    <x v="3"/>
    <n v="1"/>
    <n v="1"/>
    <n v="90"/>
    <n v="3"/>
    <n v="1"/>
    <n v="2"/>
    <n v="2886"/>
    <n v="3032"/>
    <n v="1"/>
    <n v="22"/>
    <n v="4"/>
    <n v="2"/>
    <n v="80"/>
    <n v="2"/>
    <n v="3"/>
    <n v="1"/>
    <n v="3"/>
    <n v="2"/>
    <n v="0"/>
    <n v="2"/>
  </r>
  <r>
    <x v="1"/>
    <s v="Non-Travel"/>
    <x v="2"/>
    <s v="Current Employees"/>
    <x v="1"/>
    <x v="0"/>
    <x v="419"/>
    <x v="419"/>
    <x v="1"/>
    <x v="2"/>
    <x v="1"/>
    <s v="No"/>
    <s v="Y"/>
    <n v="3"/>
    <n v="-2"/>
    <n v="0"/>
    <n v="30"/>
    <x v="1"/>
    <m/>
    <n v="0"/>
    <n v="1"/>
    <n v="1400"/>
    <n v="3"/>
    <x v="3"/>
    <n v="1"/>
    <n v="3"/>
    <n v="53"/>
    <n v="3"/>
    <n v="1"/>
    <n v="2"/>
    <n v="2097"/>
    <n v="16734"/>
    <n v="4"/>
    <n v="15"/>
    <n v="3"/>
    <n v="3"/>
    <n v="80"/>
    <n v="1"/>
    <n v="9"/>
    <n v="1"/>
    <n v="5"/>
    <n v="3"/>
    <n v="1"/>
    <n v="4"/>
  </r>
  <r>
    <x v="1"/>
    <s v="Travel_Rarely"/>
    <x v="2"/>
    <s v="Current Employees"/>
    <x v="1"/>
    <x v="2"/>
    <x v="420"/>
    <x v="420"/>
    <x v="1"/>
    <x v="7"/>
    <x v="1"/>
    <s v="No"/>
    <s v="Y"/>
    <n v="2"/>
    <n v="-2"/>
    <n v="0"/>
    <n v="29"/>
    <x v="1"/>
    <m/>
    <n v="0"/>
    <n v="1"/>
    <n v="986"/>
    <n v="3"/>
    <x v="2"/>
    <n v="1"/>
    <n v="2"/>
    <n v="93"/>
    <n v="2"/>
    <n v="3"/>
    <n v="3"/>
    <n v="11935"/>
    <n v="21526"/>
    <n v="1"/>
    <n v="18"/>
    <n v="3"/>
    <n v="3"/>
    <n v="80"/>
    <n v="0"/>
    <n v="10"/>
    <n v="3"/>
    <n v="10"/>
    <n v="2"/>
    <n v="0"/>
    <n v="7"/>
  </r>
  <r>
    <x v="0"/>
    <s v="Travel_Rarely"/>
    <x v="2"/>
    <s v="Ex-Employees"/>
    <x v="1"/>
    <x v="4"/>
    <x v="421"/>
    <x v="421"/>
    <x v="0"/>
    <x v="1"/>
    <x v="1"/>
    <s v="No"/>
    <s v="Y"/>
    <n v="2"/>
    <n v="-2"/>
    <n v="0"/>
    <n v="29"/>
    <x v="0"/>
    <n v="1"/>
    <n v="1"/>
    <n v="0"/>
    <n v="408"/>
    <n v="25"/>
    <x v="4"/>
    <n v="1"/>
    <n v="4"/>
    <n v="71"/>
    <n v="2"/>
    <n v="1"/>
    <n v="4"/>
    <n v="2546"/>
    <n v="18300"/>
    <n v="5"/>
    <n v="16"/>
    <n v="3"/>
    <n v="2"/>
    <n v="80"/>
    <n v="0"/>
    <n v="6"/>
    <n v="4"/>
    <n v="2"/>
    <n v="2"/>
    <n v="1"/>
    <n v="1"/>
  </r>
  <r>
    <x v="0"/>
    <s v="Travel_Rarely"/>
    <x v="4"/>
    <s v="Ex-Employees"/>
    <x v="2"/>
    <x v="4"/>
    <x v="422"/>
    <x v="422"/>
    <x v="1"/>
    <x v="8"/>
    <x v="0"/>
    <s v="No"/>
    <s v="Y"/>
    <n v="3"/>
    <n v="-2"/>
    <n v="0"/>
    <n v="19"/>
    <x v="0"/>
    <n v="1"/>
    <n v="1"/>
    <n v="0"/>
    <n v="489"/>
    <n v="2"/>
    <x v="0"/>
    <n v="1"/>
    <n v="4"/>
    <n v="52"/>
    <n v="2"/>
    <n v="1"/>
    <n v="4"/>
    <n v="2564"/>
    <n v="18437"/>
    <n v="1"/>
    <n v="12"/>
    <n v="3"/>
    <n v="3"/>
    <n v="80"/>
    <n v="0"/>
    <n v="1"/>
    <n v="4"/>
    <n v="1"/>
    <n v="0"/>
    <n v="0"/>
    <n v="0"/>
  </r>
  <r>
    <x v="1"/>
    <s v="Non-Travel"/>
    <x v="2"/>
    <s v="Current Employees"/>
    <x v="0"/>
    <x v="1"/>
    <x v="423"/>
    <x v="423"/>
    <x v="0"/>
    <x v="0"/>
    <x v="1"/>
    <s v="No"/>
    <s v="Y"/>
    <n v="3"/>
    <n v="-2"/>
    <n v="0"/>
    <n v="30"/>
    <x v="1"/>
    <m/>
    <n v="0"/>
    <n v="1"/>
    <n v="1398"/>
    <n v="22"/>
    <x v="2"/>
    <n v="1"/>
    <n v="3"/>
    <n v="69"/>
    <n v="3"/>
    <n v="3"/>
    <n v="3"/>
    <n v="8412"/>
    <n v="2890"/>
    <n v="0"/>
    <n v="11"/>
    <n v="3"/>
    <n v="3"/>
    <n v="80"/>
    <n v="0"/>
    <n v="10"/>
    <n v="3"/>
    <n v="9"/>
    <n v="8"/>
    <n v="7"/>
    <n v="8"/>
  </r>
  <r>
    <x v="1"/>
    <s v="Travel_Rarely"/>
    <x v="3"/>
    <s v="Current Employees"/>
    <x v="0"/>
    <x v="3"/>
    <x v="424"/>
    <x v="424"/>
    <x v="1"/>
    <x v="5"/>
    <x v="2"/>
    <s v="No"/>
    <s v="Y"/>
    <n v="3"/>
    <n v="-2"/>
    <n v="0"/>
    <n v="57"/>
    <x v="1"/>
    <m/>
    <n v="0"/>
    <n v="1"/>
    <n v="210"/>
    <n v="29"/>
    <x v="3"/>
    <n v="1"/>
    <n v="1"/>
    <n v="56"/>
    <n v="2"/>
    <n v="4"/>
    <n v="1"/>
    <n v="14118"/>
    <n v="22102"/>
    <n v="3"/>
    <n v="12"/>
    <n v="3"/>
    <n v="3"/>
    <n v="80"/>
    <n v="1"/>
    <n v="32"/>
    <n v="2"/>
    <n v="1"/>
    <n v="0"/>
    <n v="0"/>
    <n v="0"/>
  </r>
  <r>
    <x v="1"/>
    <s v="Travel_Rarely"/>
    <x v="1"/>
    <s v="Current Employees"/>
    <x v="1"/>
    <x v="0"/>
    <x v="425"/>
    <x v="425"/>
    <x v="1"/>
    <x v="5"/>
    <x v="1"/>
    <s v="No"/>
    <s v="Y"/>
    <n v="2"/>
    <n v="-2"/>
    <n v="0"/>
    <n v="50"/>
    <x v="1"/>
    <m/>
    <n v="0"/>
    <n v="1"/>
    <n v="1099"/>
    <n v="29"/>
    <x v="2"/>
    <n v="1"/>
    <n v="2"/>
    <n v="88"/>
    <n v="2"/>
    <n v="4"/>
    <n v="2"/>
    <n v="17046"/>
    <n v="9314"/>
    <n v="0"/>
    <n v="15"/>
    <n v="3"/>
    <n v="2"/>
    <n v="80"/>
    <n v="1"/>
    <n v="28"/>
    <n v="3"/>
    <n v="27"/>
    <n v="10"/>
    <n v="15"/>
    <n v="7"/>
  </r>
  <r>
    <x v="1"/>
    <s v="Non-Travel"/>
    <x v="2"/>
    <s v="Current Employees"/>
    <x v="1"/>
    <x v="2"/>
    <x v="426"/>
    <x v="426"/>
    <x v="0"/>
    <x v="2"/>
    <x v="0"/>
    <s v="No"/>
    <s v="Y"/>
    <n v="2"/>
    <n v="-2"/>
    <n v="0"/>
    <n v="30"/>
    <x v="1"/>
    <m/>
    <n v="0"/>
    <n v="1"/>
    <n v="1116"/>
    <n v="2"/>
    <x v="3"/>
    <n v="1"/>
    <n v="3"/>
    <n v="49"/>
    <n v="3"/>
    <n v="1"/>
    <n v="4"/>
    <n v="2564"/>
    <n v="7181"/>
    <n v="0"/>
    <n v="14"/>
    <n v="3"/>
    <n v="3"/>
    <n v="80"/>
    <n v="0"/>
    <n v="12"/>
    <n v="2"/>
    <n v="11"/>
    <n v="7"/>
    <n v="6"/>
    <n v="7"/>
  </r>
  <r>
    <x v="1"/>
    <s v="Travel_Frequently"/>
    <x v="3"/>
    <s v="Current Employees"/>
    <x v="0"/>
    <x v="3"/>
    <x v="427"/>
    <x v="427"/>
    <x v="0"/>
    <x v="0"/>
    <x v="1"/>
    <s v="No"/>
    <s v="Y"/>
    <n v="5"/>
    <n v="-2"/>
    <n v="0"/>
    <n v="60"/>
    <x v="1"/>
    <m/>
    <n v="0"/>
    <n v="1"/>
    <n v="1499"/>
    <n v="28"/>
    <x v="3"/>
    <n v="1"/>
    <n v="3"/>
    <n v="80"/>
    <n v="2"/>
    <n v="3"/>
    <n v="1"/>
    <n v="10266"/>
    <n v="2845"/>
    <n v="4"/>
    <n v="19"/>
    <n v="3"/>
    <n v="4"/>
    <n v="80"/>
    <n v="0"/>
    <n v="22"/>
    <n v="4"/>
    <n v="18"/>
    <n v="13"/>
    <n v="13"/>
    <n v="11"/>
  </r>
  <r>
    <x v="1"/>
    <s v="Travel_Rarely"/>
    <x v="1"/>
    <s v="Current Employees"/>
    <x v="1"/>
    <x v="2"/>
    <x v="428"/>
    <x v="428"/>
    <x v="0"/>
    <x v="3"/>
    <x v="2"/>
    <s v="No"/>
    <s v="Y"/>
    <n v="2"/>
    <n v="-2"/>
    <n v="0"/>
    <n v="47"/>
    <x v="1"/>
    <m/>
    <n v="0"/>
    <n v="1"/>
    <n v="983"/>
    <n v="2"/>
    <x v="0"/>
    <n v="1"/>
    <n v="1"/>
    <n v="65"/>
    <n v="3"/>
    <n v="2"/>
    <n v="4"/>
    <n v="5070"/>
    <n v="7389"/>
    <n v="5"/>
    <n v="13"/>
    <n v="3"/>
    <n v="3"/>
    <n v="80"/>
    <n v="3"/>
    <n v="20"/>
    <n v="3"/>
    <n v="5"/>
    <n v="0"/>
    <n v="0"/>
    <n v="4"/>
  </r>
  <r>
    <x v="1"/>
    <s v="Travel_Rarely"/>
    <x v="1"/>
    <s v="Current Employees"/>
    <x v="1"/>
    <x v="0"/>
    <x v="429"/>
    <x v="429"/>
    <x v="1"/>
    <x v="7"/>
    <x v="1"/>
    <s v="No"/>
    <s v="Y"/>
    <n v="2"/>
    <n v="-2"/>
    <n v="0"/>
    <n v="46"/>
    <x v="1"/>
    <m/>
    <n v="0"/>
    <n v="1"/>
    <n v="1009"/>
    <n v="2"/>
    <x v="3"/>
    <n v="1"/>
    <n v="1"/>
    <n v="51"/>
    <n v="3"/>
    <n v="4"/>
    <n v="2"/>
    <n v="17861"/>
    <n v="2288"/>
    <n v="6"/>
    <n v="13"/>
    <n v="3"/>
    <n v="3"/>
    <n v="80"/>
    <n v="0"/>
    <n v="26"/>
    <n v="1"/>
    <n v="3"/>
    <n v="2"/>
    <n v="0"/>
    <n v="1"/>
  </r>
  <r>
    <x v="1"/>
    <s v="Travel_Rarely"/>
    <x v="0"/>
    <s v="Current Employees"/>
    <x v="1"/>
    <x v="0"/>
    <x v="430"/>
    <x v="430"/>
    <x v="1"/>
    <x v="2"/>
    <x v="0"/>
    <s v="No"/>
    <s v="Y"/>
    <n v="2"/>
    <n v="-2"/>
    <n v="0"/>
    <n v="35"/>
    <x v="1"/>
    <m/>
    <n v="0"/>
    <n v="1"/>
    <n v="144"/>
    <n v="22"/>
    <x v="3"/>
    <n v="1"/>
    <n v="4"/>
    <n v="46"/>
    <n v="1"/>
    <n v="1"/>
    <n v="2"/>
    <n v="4230"/>
    <n v="19225"/>
    <n v="0"/>
    <n v="15"/>
    <n v="3"/>
    <n v="3"/>
    <n v="80"/>
    <n v="0"/>
    <n v="6"/>
    <n v="3"/>
    <n v="5"/>
    <n v="4"/>
    <n v="4"/>
    <n v="3"/>
  </r>
  <r>
    <x v="1"/>
    <s v="Travel_Rarely"/>
    <x v="1"/>
    <s v="Current Employees"/>
    <x v="1"/>
    <x v="0"/>
    <x v="431"/>
    <x v="431"/>
    <x v="0"/>
    <x v="2"/>
    <x v="0"/>
    <s v="No"/>
    <s v="Y"/>
    <n v="3"/>
    <n v="-2"/>
    <n v="0"/>
    <n v="54"/>
    <x v="1"/>
    <m/>
    <n v="0"/>
    <n v="1"/>
    <n v="548"/>
    <n v="8"/>
    <x v="2"/>
    <n v="1"/>
    <n v="3"/>
    <n v="42"/>
    <n v="3"/>
    <n v="2"/>
    <n v="2"/>
    <n v="3780"/>
    <n v="23428"/>
    <n v="7"/>
    <n v="11"/>
    <n v="3"/>
    <n v="3"/>
    <n v="80"/>
    <n v="0"/>
    <n v="19"/>
    <n v="3"/>
    <n v="1"/>
    <n v="0"/>
    <n v="0"/>
    <n v="0"/>
  </r>
  <r>
    <x v="1"/>
    <s v="Travel_Rarely"/>
    <x v="2"/>
    <s v="Current Employees"/>
    <x v="1"/>
    <x v="0"/>
    <x v="432"/>
    <x v="432"/>
    <x v="1"/>
    <x v="1"/>
    <x v="2"/>
    <s v="No"/>
    <s v="Y"/>
    <n v="3"/>
    <n v="-2"/>
    <n v="0"/>
    <n v="34"/>
    <x v="1"/>
    <m/>
    <n v="0"/>
    <n v="1"/>
    <n v="1303"/>
    <n v="2"/>
    <x v="2"/>
    <n v="1"/>
    <n v="4"/>
    <n v="62"/>
    <n v="2"/>
    <n v="1"/>
    <n v="2"/>
    <n v="2768"/>
    <n v="8416"/>
    <n v="3"/>
    <n v="12"/>
    <n v="3"/>
    <n v="3"/>
    <n v="80"/>
    <n v="1"/>
    <n v="14"/>
    <n v="3"/>
    <n v="7"/>
    <n v="3"/>
    <n v="5"/>
    <n v="7"/>
  </r>
  <r>
    <x v="1"/>
    <s v="Travel_Rarely"/>
    <x v="1"/>
    <s v="Current Employees"/>
    <x v="0"/>
    <x v="3"/>
    <x v="433"/>
    <x v="433"/>
    <x v="0"/>
    <x v="0"/>
    <x v="1"/>
    <s v="Yes"/>
    <s v="Y"/>
    <n v="3"/>
    <n v="-2"/>
    <n v="0"/>
    <n v="46"/>
    <x v="1"/>
    <m/>
    <n v="0"/>
    <n v="1"/>
    <n v="1125"/>
    <n v="10"/>
    <x v="3"/>
    <n v="1"/>
    <n v="3"/>
    <n v="94"/>
    <n v="2"/>
    <n v="3"/>
    <n v="1"/>
    <n v="9071"/>
    <n v="11563"/>
    <n v="2"/>
    <n v="19"/>
    <n v="3"/>
    <n v="3"/>
    <n v="80"/>
    <n v="1"/>
    <n v="15"/>
    <n v="3"/>
    <n v="3"/>
    <n v="2"/>
    <n v="1"/>
    <n v="2"/>
  </r>
  <r>
    <x v="1"/>
    <s v="Travel_Rarely"/>
    <x v="2"/>
    <s v="Current Employees"/>
    <x v="1"/>
    <x v="0"/>
    <x v="434"/>
    <x v="434"/>
    <x v="1"/>
    <x v="3"/>
    <x v="2"/>
    <s v="No"/>
    <s v="Y"/>
    <n v="6"/>
    <n v="-2"/>
    <n v="0"/>
    <n v="31"/>
    <x v="1"/>
    <m/>
    <n v="0"/>
    <n v="1"/>
    <n v="1274"/>
    <n v="9"/>
    <x v="1"/>
    <n v="1"/>
    <n v="3"/>
    <n v="33"/>
    <n v="3"/>
    <n v="3"/>
    <n v="2"/>
    <n v="10648"/>
    <n v="14394"/>
    <n v="1"/>
    <n v="25"/>
    <n v="4"/>
    <n v="4"/>
    <n v="80"/>
    <n v="1"/>
    <n v="13"/>
    <n v="4"/>
    <n v="13"/>
    <n v="8"/>
    <n v="0"/>
    <n v="8"/>
  </r>
  <r>
    <x v="0"/>
    <s v="Travel_Rarely"/>
    <x v="2"/>
    <s v="Ex-Employees"/>
    <x v="1"/>
    <x v="2"/>
    <x v="435"/>
    <x v="435"/>
    <x v="1"/>
    <x v="5"/>
    <x v="1"/>
    <s v="Yes"/>
    <s v="Y"/>
    <n v="2"/>
    <n v="-2"/>
    <n v="0"/>
    <n v="33"/>
    <x v="0"/>
    <n v="1"/>
    <n v="1"/>
    <n v="0"/>
    <n v="1277"/>
    <n v="15"/>
    <x v="1"/>
    <n v="1"/>
    <n v="2"/>
    <n v="56"/>
    <n v="3"/>
    <n v="3"/>
    <n v="3"/>
    <n v="13610"/>
    <n v="24619"/>
    <n v="7"/>
    <n v="12"/>
    <n v="3"/>
    <n v="4"/>
    <n v="80"/>
    <n v="0"/>
    <n v="15"/>
    <n v="4"/>
    <n v="7"/>
    <n v="6"/>
    <n v="7"/>
    <n v="7"/>
  </r>
  <r>
    <x v="0"/>
    <s v="Travel_Rarely"/>
    <x v="2"/>
    <s v="Ex-Employees"/>
    <x v="1"/>
    <x v="2"/>
    <x v="436"/>
    <x v="436"/>
    <x v="1"/>
    <x v="2"/>
    <x v="2"/>
    <s v="No"/>
    <s v="Y"/>
    <n v="2"/>
    <n v="-2"/>
    <n v="0"/>
    <n v="33"/>
    <x v="0"/>
    <n v="1"/>
    <n v="1"/>
    <n v="0"/>
    <n v="587"/>
    <n v="10"/>
    <x v="1"/>
    <n v="1"/>
    <n v="1"/>
    <n v="38"/>
    <n v="1"/>
    <n v="1"/>
    <n v="4"/>
    <n v="3408"/>
    <n v="6705"/>
    <n v="7"/>
    <n v="13"/>
    <n v="3"/>
    <n v="1"/>
    <n v="80"/>
    <n v="3"/>
    <n v="8"/>
    <n v="3"/>
    <n v="4"/>
    <n v="3"/>
    <n v="1"/>
    <n v="3"/>
  </r>
  <r>
    <x v="1"/>
    <s v="Travel_Rarely"/>
    <x v="2"/>
    <s v="Current Employees"/>
    <x v="0"/>
    <x v="3"/>
    <x v="437"/>
    <x v="437"/>
    <x v="1"/>
    <x v="6"/>
    <x v="0"/>
    <s v="No"/>
    <s v="Y"/>
    <n v="3"/>
    <n v="-2"/>
    <n v="0"/>
    <n v="30"/>
    <x v="1"/>
    <m/>
    <n v="0"/>
    <n v="1"/>
    <n v="413"/>
    <n v="7"/>
    <x v="1"/>
    <n v="1"/>
    <n v="4"/>
    <n v="57"/>
    <n v="3"/>
    <n v="1"/>
    <n v="1"/>
    <n v="2983"/>
    <n v="18398"/>
    <n v="0"/>
    <n v="14"/>
    <n v="3"/>
    <n v="1"/>
    <n v="80"/>
    <n v="0"/>
    <n v="4"/>
    <n v="3"/>
    <n v="3"/>
    <n v="2"/>
    <n v="1"/>
    <n v="2"/>
  </r>
  <r>
    <x v="1"/>
    <s v="Travel_Rarely"/>
    <x v="0"/>
    <s v="Current Employees"/>
    <x v="1"/>
    <x v="0"/>
    <x v="438"/>
    <x v="438"/>
    <x v="1"/>
    <x v="4"/>
    <x v="1"/>
    <s v="Yes"/>
    <s v="Y"/>
    <n v="2"/>
    <n v="-2"/>
    <n v="0"/>
    <n v="35"/>
    <x v="1"/>
    <m/>
    <n v="0"/>
    <n v="1"/>
    <n v="1276"/>
    <n v="16"/>
    <x v="3"/>
    <n v="1"/>
    <n v="4"/>
    <n v="72"/>
    <n v="3"/>
    <n v="3"/>
    <n v="2"/>
    <n v="7632"/>
    <n v="14295"/>
    <n v="4"/>
    <n v="12"/>
    <n v="3"/>
    <n v="3"/>
    <n v="80"/>
    <n v="0"/>
    <n v="10"/>
    <n v="3"/>
    <n v="8"/>
    <n v="7"/>
    <n v="0"/>
    <n v="0"/>
  </r>
  <r>
    <x v="0"/>
    <s v="Travel_Frequently"/>
    <x v="2"/>
    <s v="Ex-Employees"/>
    <x v="1"/>
    <x v="0"/>
    <x v="439"/>
    <x v="439"/>
    <x v="1"/>
    <x v="4"/>
    <x v="1"/>
    <s v="No"/>
    <s v="Y"/>
    <n v="2"/>
    <n v="-2"/>
    <n v="0"/>
    <n v="31"/>
    <x v="0"/>
    <n v="1"/>
    <n v="1"/>
    <n v="0"/>
    <n v="534"/>
    <n v="20"/>
    <x v="3"/>
    <n v="1"/>
    <n v="1"/>
    <n v="66"/>
    <n v="3"/>
    <n v="3"/>
    <n v="2"/>
    <n v="9824"/>
    <n v="22908"/>
    <n v="3"/>
    <n v="12"/>
    <n v="3"/>
    <n v="1"/>
    <n v="80"/>
    <n v="0"/>
    <n v="12"/>
    <n v="3"/>
    <n v="1"/>
    <n v="0"/>
    <n v="0"/>
    <n v="0"/>
  </r>
  <r>
    <x v="0"/>
    <s v="Travel_Frequently"/>
    <x v="2"/>
    <s v="Ex-Employees"/>
    <x v="2"/>
    <x v="5"/>
    <x v="440"/>
    <x v="440"/>
    <x v="0"/>
    <x v="8"/>
    <x v="2"/>
    <s v="Yes"/>
    <s v="Y"/>
    <n v="2"/>
    <n v="-2"/>
    <n v="0"/>
    <n v="34"/>
    <x v="0"/>
    <n v="1"/>
    <n v="1"/>
    <n v="0"/>
    <n v="988"/>
    <n v="23"/>
    <x v="3"/>
    <n v="1"/>
    <n v="2"/>
    <n v="43"/>
    <n v="3"/>
    <n v="3"/>
    <n v="3"/>
    <n v="9950"/>
    <n v="11533"/>
    <n v="9"/>
    <n v="15"/>
    <n v="3"/>
    <n v="3"/>
    <n v="80"/>
    <n v="3"/>
    <n v="11"/>
    <n v="3"/>
    <n v="3"/>
    <n v="2"/>
    <n v="0"/>
    <n v="2"/>
  </r>
  <r>
    <x v="1"/>
    <s v="Travel_Frequently"/>
    <x v="0"/>
    <s v="Current Employees"/>
    <x v="1"/>
    <x v="1"/>
    <x v="441"/>
    <x v="441"/>
    <x v="1"/>
    <x v="2"/>
    <x v="1"/>
    <s v="No"/>
    <s v="Y"/>
    <n v="4"/>
    <n v="-2"/>
    <n v="0"/>
    <n v="42"/>
    <x v="1"/>
    <m/>
    <n v="0"/>
    <n v="1"/>
    <n v="1474"/>
    <n v="5"/>
    <x v="0"/>
    <n v="1"/>
    <n v="2"/>
    <n v="97"/>
    <n v="3"/>
    <n v="1"/>
    <n v="3"/>
    <n v="2093"/>
    <n v="9260"/>
    <n v="4"/>
    <n v="17"/>
    <n v="3"/>
    <n v="4"/>
    <n v="80"/>
    <n v="1"/>
    <n v="8"/>
    <n v="3"/>
    <n v="2"/>
    <n v="2"/>
    <n v="2"/>
    <n v="0"/>
  </r>
  <r>
    <x v="1"/>
    <s v="Non-Travel"/>
    <x v="0"/>
    <s v="Current Employees"/>
    <x v="0"/>
    <x v="2"/>
    <x v="442"/>
    <x v="442"/>
    <x v="1"/>
    <x v="0"/>
    <x v="0"/>
    <s v="No"/>
    <s v="Y"/>
    <n v="3"/>
    <n v="-2"/>
    <n v="0"/>
    <n v="36"/>
    <x v="1"/>
    <m/>
    <n v="0"/>
    <n v="1"/>
    <n v="635"/>
    <n v="10"/>
    <x v="2"/>
    <n v="1"/>
    <n v="2"/>
    <n v="32"/>
    <n v="3"/>
    <n v="3"/>
    <n v="4"/>
    <n v="9980"/>
    <n v="15318"/>
    <n v="1"/>
    <n v="14"/>
    <n v="3"/>
    <n v="4"/>
    <n v="80"/>
    <n v="0"/>
    <n v="10"/>
    <n v="2"/>
    <n v="10"/>
    <n v="3"/>
    <n v="9"/>
    <n v="7"/>
  </r>
  <r>
    <x v="0"/>
    <s v="Travel_Frequently"/>
    <x v="4"/>
    <s v="Ex-Employees"/>
    <x v="1"/>
    <x v="4"/>
    <x v="443"/>
    <x v="443"/>
    <x v="1"/>
    <x v="2"/>
    <x v="0"/>
    <s v="No"/>
    <s v="Y"/>
    <n v="3"/>
    <n v="-2"/>
    <n v="0"/>
    <n v="22"/>
    <x v="0"/>
    <n v="1"/>
    <n v="1"/>
    <n v="0"/>
    <n v="1368"/>
    <n v="4"/>
    <x v="1"/>
    <n v="1"/>
    <n v="4"/>
    <n v="99"/>
    <n v="2"/>
    <n v="1"/>
    <n v="4"/>
    <n v="3894"/>
    <n v="9129"/>
    <n v="5"/>
    <n v="16"/>
    <n v="3"/>
    <n v="3"/>
    <n v="80"/>
    <n v="0"/>
    <n v="4"/>
    <n v="3"/>
    <n v="2"/>
    <n v="2"/>
    <n v="1"/>
    <n v="2"/>
  </r>
  <r>
    <x v="1"/>
    <s v="Travel_Rarely"/>
    <x v="1"/>
    <s v="Current Employees"/>
    <x v="0"/>
    <x v="3"/>
    <x v="444"/>
    <x v="444"/>
    <x v="0"/>
    <x v="0"/>
    <x v="1"/>
    <s v="No"/>
    <s v="Y"/>
    <n v="2"/>
    <n v="-2"/>
    <n v="0"/>
    <n v="48"/>
    <x v="1"/>
    <m/>
    <n v="0"/>
    <n v="1"/>
    <n v="163"/>
    <n v="2"/>
    <x v="4"/>
    <n v="1"/>
    <n v="2"/>
    <n v="37"/>
    <n v="3"/>
    <n v="2"/>
    <n v="1"/>
    <n v="4051"/>
    <n v="19658"/>
    <n v="2"/>
    <n v="14"/>
    <n v="3"/>
    <n v="1"/>
    <n v="80"/>
    <n v="1"/>
    <n v="14"/>
    <n v="3"/>
    <n v="9"/>
    <n v="7"/>
    <n v="6"/>
    <n v="7"/>
  </r>
  <r>
    <x v="1"/>
    <s v="Travel_Rarely"/>
    <x v="3"/>
    <s v="Current Employees"/>
    <x v="0"/>
    <x v="0"/>
    <x v="445"/>
    <x v="445"/>
    <x v="0"/>
    <x v="5"/>
    <x v="0"/>
    <s v="No"/>
    <s v="Y"/>
    <n v="2"/>
    <n v="-2"/>
    <n v="0"/>
    <n v="55"/>
    <x v="1"/>
    <m/>
    <n v="0"/>
    <n v="1"/>
    <n v="1117"/>
    <n v="18"/>
    <x v="4"/>
    <n v="1"/>
    <n v="1"/>
    <n v="83"/>
    <n v="3"/>
    <n v="4"/>
    <n v="2"/>
    <n v="16835"/>
    <n v="9873"/>
    <n v="3"/>
    <n v="23"/>
    <n v="4"/>
    <n v="4"/>
    <n v="80"/>
    <n v="0"/>
    <n v="37"/>
    <n v="3"/>
    <n v="10"/>
    <n v="9"/>
    <n v="7"/>
    <n v="7"/>
  </r>
  <r>
    <x v="1"/>
    <s v="Non-Travel"/>
    <x v="0"/>
    <s v="Current Employees"/>
    <x v="0"/>
    <x v="0"/>
    <x v="446"/>
    <x v="446"/>
    <x v="1"/>
    <x v="0"/>
    <x v="0"/>
    <s v="No"/>
    <s v="Y"/>
    <n v="3"/>
    <n v="-2"/>
    <n v="0"/>
    <n v="41"/>
    <x v="1"/>
    <m/>
    <n v="0"/>
    <n v="1"/>
    <n v="267"/>
    <n v="10"/>
    <x v="0"/>
    <n v="1"/>
    <n v="4"/>
    <n v="56"/>
    <n v="3"/>
    <n v="2"/>
    <n v="2"/>
    <n v="6230"/>
    <n v="13430"/>
    <n v="7"/>
    <n v="14"/>
    <n v="3"/>
    <n v="4"/>
    <n v="80"/>
    <n v="0"/>
    <n v="16"/>
    <n v="3"/>
    <n v="14"/>
    <n v="3"/>
    <n v="1"/>
    <n v="10"/>
  </r>
  <r>
    <x v="1"/>
    <s v="Travel_Rarely"/>
    <x v="0"/>
    <s v="Current Employees"/>
    <x v="0"/>
    <x v="3"/>
    <x v="447"/>
    <x v="447"/>
    <x v="1"/>
    <x v="0"/>
    <x v="1"/>
    <s v="No"/>
    <s v="Y"/>
    <n v="2"/>
    <n v="-2"/>
    <n v="0"/>
    <n v="35"/>
    <x v="1"/>
    <m/>
    <n v="0"/>
    <n v="1"/>
    <n v="619"/>
    <n v="1"/>
    <x v="3"/>
    <n v="1"/>
    <n v="2"/>
    <n v="85"/>
    <n v="3"/>
    <n v="2"/>
    <n v="1"/>
    <n v="4717"/>
    <n v="18659"/>
    <n v="9"/>
    <n v="11"/>
    <n v="3"/>
    <n v="3"/>
    <n v="80"/>
    <n v="0"/>
    <n v="15"/>
    <n v="3"/>
    <n v="11"/>
    <n v="9"/>
    <n v="6"/>
    <n v="9"/>
  </r>
  <r>
    <x v="1"/>
    <s v="Travel_Rarely"/>
    <x v="0"/>
    <s v="Current Employees"/>
    <x v="1"/>
    <x v="0"/>
    <x v="448"/>
    <x v="448"/>
    <x v="0"/>
    <x v="3"/>
    <x v="0"/>
    <s v="No"/>
    <s v="Y"/>
    <n v="3"/>
    <n v="-2"/>
    <n v="0"/>
    <n v="40"/>
    <x v="1"/>
    <m/>
    <n v="0"/>
    <n v="1"/>
    <n v="302"/>
    <n v="6"/>
    <x v="3"/>
    <n v="1"/>
    <n v="2"/>
    <n v="75"/>
    <n v="3"/>
    <n v="4"/>
    <n v="2"/>
    <n v="13237"/>
    <n v="20364"/>
    <n v="7"/>
    <n v="15"/>
    <n v="3"/>
    <n v="3"/>
    <n v="80"/>
    <n v="0"/>
    <n v="22"/>
    <n v="3"/>
    <n v="20"/>
    <n v="6"/>
    <n v="5"/>
    <n v="13"/>
  </r>
  <r>
    <x v="1"/>
    <s v="Travel_Frequently"/>
    <x v="0"/>
    <s v="Current Employees"/>
    <x v="1"/>
    <x v="0"/>
    <x v="449"/>
    <x v="449"/>
    <x v="0"/>
    <x v="2"/>
    <x v="1"/>
    <s v="No"/>
    <s v="Y"/>
    <n v="3"/>
    <n v="-2"/>
    <n v="0"/>
    <n v="39"/>
    <x v="1"/>
    <m/>
    <n v="0"/>
    <n v="1"/>
    <n v="443"/>
    <n v="8"/>
    <x v="1"/>
    <n v="1"/>
    <n v="3"/>
    <n v="48"/>
    <n v="3"/>
    <n v="1"/>
    <n v="2"/>
    <n v="3755"/>
    <n v="17872"/>
    <n v="1"/>
    <n v="11"/>
    <n v="3"/>
    <n v="1"/>
    <n v="80"/>
    <n v="1"/>
    <n v="8"/>
    <n v="3"/>
    <n v="8"/>
    <n v="3"/>
    <n v="0"/>
    <n v="7"/>
  </r>
  <r>
    <x v="1"/>
    <s v="Travel_Rarely"/>
    <x v="2"/>
    <s v="Current Employees"/>
    <x v="0"/>
    <x v="0"/>
    <x v="450"/>
    <x v="450"/>
    <x v="1"/>
    <x v="0"/>
    <x v="0"/>
    <s v="Yes"/>
    <s v="Y"/>
    <n v="2"/>
    <n v="-2"/>
    <n v="0"/>
    <n v="31"/>
    <x v="1"/>
    <m/>
    <n v="0"/>
    <n v="1"/>
    <n v="828"/>
    <n v="2"/>
    <x v="1"/>
    <n v="1"/>
    <n v="2"/>
    <n v="77"/>
    <n v="3"/>
    <n v="2"/>
    <n v="2"/>
    <n v="6582"/>
    <n v="8346"/>
    <n v="4"/>
    <n v="13"/>
    <n v="3"/>
    <n v="3"/>
    <n v="80"/>
    <n v="0"/>
    <n v="10"/>
    <n v="4"/>
    <n v="6"/>
    <n v="5"/>
    <n v="0"/>
    <n v="5"/>
  </r>
  <r>
    <x v="1"/>
    <s v="Travel_Rarely"/>
    <x v="0"/>
    <s v="Current Employees"/>
    <x v="1"/>
    <x v="2"/>
    <x v="451"/>
    <x v="451"/>
    <x v="1"/>
    <x v="3"/>
    <x v="1"/>
    <s v="Yes"/>
    <s v="Y"/>
    <n v="5"/>
    <n v="-2"/>
    <n v="0"/>
    <n v="42"/>
    <x v="1"/>
    <m/>
    <n v="0"/>
    <n v="1"/>
    <n v="319"/>
    <n v="24"/>
    <x v="3"/>
    <n v="1"/>
    <n v="4"/>
    <n v="56"/>
    <n v="3"/>
    <n v="3"/>
    <n v="3"/>
    <n v="7406"/>
    <n v="6950"/>
    <n v="1"/>
    <n v="21"/>
    <n v="4"/>
    <n v="4"/>
    <n v="80"/>
    <n v="1"/>
    <n v="10"/>
    <n v="2"/>
    <n v="10"/>
    <n v="9"/>
    <n v="5"/>
    <n v="8"/>
  </r>
  <r>
    <x v="1"/>
    <s v="Travel_Rarely"/>
    <x v="1"/>
    <s v="Current Employees"/>
    <x v="0"/>
    <x v="1"/>
    <x v="452"/>
    <x v="452"/>
    <x v="1"/>
    <x v="0"/>
    <x v="1"/>
    <s v="No"/>
    <s v="Y"/>
    <n v="3"/>
    <n v="-2"/>
    <n v="0"/>
    <n v="45"/>
    <x v="1"/>
    <m/>
    <n v="0"/>
    <n v="1"/>
    <n v="561"/>
    <n v="2"/>
    <x v="3"/>
    <n v="1"/>
    <n v="4"/>
    <n v="61"/>
    <n v="3"/>
    <n v="2"/>
    <n v="3"/>
    <n v="4805"/>
    <n v="16177"/>
    <n v="0"/>
    <n v="19"/>
    <n v="3"/>
    <n v="2"/>
    <n v="80"/>
    <n v="1"/>
    <n v="9"/>
    <n v="4"/>
    <n v="8"/>
    <n v="7"/>
    <n v="3"/>
    <n v="7"/>
  </r>
  <r>
    <x v="0"/>
    <s v="Travel_Frequently"/>
    <x v="2"/>
    <s v="Ex-Employees"/>
    <x v="2"/>
    <x v="0"/>
    <x v="453"/>
    <x v="453"/>
    <x v="0"/>
    <x v="8"/>
    <x v="2"/>
    <s v="Yes"/>
    <s v="Y"/>
    <n v="2"/>
    <n v="-2"/>
    <n v="0"/>
    <n v="26"/>
    <x v="0"/>
    <n v="1"/>
    <n v="1"/>
    <n v="0"/>
    <n v="426"/>
    <n v="17"/>
    <x v="2"/>
    <n v="1"/>
    <n v="2"/>
    <n v="58"/>
    <n v="3"/>
    <n v="1"/>
    <n v="2"/>
    <n v="2741"/>
    <n v="22808"/>
    <n v="0"/>
    <n v="11"/>
    <n v="3"/>
    <n v="2"/>
    <n v="80"/>
    <n v="1"/>
    <n v="8"/>
    <n v="2"/>
    <n v="7"/>
    <n v="7"/>
    <n v="1"/>
    <n v="0"/>
  </r>
  <r>
    <x v="1"/>
    <s v="Travel_Rarely"/>
    <x v="2"/>
    <s v="Current Employees"/>
    <x v="1"/>
    <x v="4"/>
    <x v="454"/>
    <x v="454"/>
    <x v="1"/>
    <x v="3"/>
    <x v="2"/>
    <s v="No"/>
    <s v="Y"/>
    <n v="2"/>
    <n v="-2"/>
    <n v="0"/>
    <n v="29"/>
    <x v="1"/>
    <m/>
    <n v="0"/>
    <n v="1"/>
    <n v="232"/>
    <n v="19"/>
    <x v="3"/>
    <n v="1"/>
    <n v="4"/>
    <n v="34"/>
    <n v="3"/>
    <n v="2"/>
    <n v="4"/>
    <n v="4262"/>
    <n v="22645"/>
    <n v="4"/>
    <n v="12"/>
    <n v="3"/>
    <n v="2"/>
    <n v="80"/>
    <n v="2"/>
    <n v="8"/>
    <n v="4"/>
    <n v="3"/>
    <n v="2"/>
    <n v="1"/>
    <n v="2"/>
  </r>
  <r>
    <x v="1"/>
    <s v="Travel_Rarely"/>
    <x v="2"/>
    <s v="Current Employees"/>
    <x v="1"/>
    <x v="2"/>
    <x v="455"/>
    <x v="455"/>
    <x v="0"/>
    <x v="7"/>
    <x v="2"/>
    <s v="No"/>
    <s v="Y"/>
    <n v="2"/>
    <n v="-2"/>
    <n v="0"/>
    <n v="33"/>
    <x v="1"/>
    <m/>
    <n v="0"/>
    <n v="1"/>
    <n v="922"/>
    <n v="1"/>
    <x v="4"/>
    <n v="1"/>
    <n v="1"/>
    <n v="95"/>
    <n v="4"/>
    <n v="4"/>
    <n v="3"/>
    <n v="16184"/>
    <n v="22578"/>
    <n v="4"/>
    <n v="19"/>
    <n v="3"/>
    <n v="3"/>
    <n v="80"/>
    <n v="1"/>
    <n v="10"/>
    <n v="3"/>
    <n v="6"/>
    <n v="1"/>
    <n v="0"/>
    <n v="5"/>
  </r>
  <r>
    <x v="1"/>
    <s v="Travel_Rarely"/>
    <x v="2"/>
    <s v="Current Employees"/>
    <x v="0"/>
    <x v="0"/>
    <x v="456"/>
    <x v="456"/>
    <x v="1"/>
    <x v="5"/>
    <x v="2"/>
    <s v="No"/>
    <s v="Y"/>
    <n v="3"/>
    <n v="-2"/>
    <n v="0"/>
    <n v="31"/>
    <x v="1"/>
    <m/>
    <n v="0"/>
    <n v="1"/>
    <n v="688"/>
    <n v="7"/>
    <x v="3"/>
    <n v="1"/>
    <n v="3"/>
    <n v="44"/>
    <n v="2"/>
    <n v="3"/>
    <n v="2"/>
    <n v="11557"/>
    <n v="25291"/>
    <n v="9"/>
    <n v="21"/>
    <n v="4"/>
    <n v="3"/>
    <n v="80"/>
    <n v="1"/>
    <n v="10"/>
    <n v="2"/>
    <n v="5"/>
    <n v="4"/>
    <n v="0"/>
    <n v="1"/>
  </r>
  <r>
    <x v="0"/>
    <s v="Travel_Frequently"/>
    <x v="4"/>
    <s v="Ex-Employees"/>
    <x v="0"/>
    <x v="3"/>
    <x v="457"/>
    <x v="457"/>
    <x v="1"/>
    <x v="6"/>
    <x v="0"/>
    <s v="Yes"/>
    <s v="Y"/>
    <n v="3"/>
    <n v="-2"/>
    <n v="0"/>
    <n v="18"/>
    <x v="0"/>
    <n v="1"/>
    <n v="1"/>
    <n v="0"/>
    <n v="1306"/>
    <n v="5"/>
    <x v="3"/>
    <n v="1"/>
    <n v="2"/>
    <n v="69"/>
    <n v="3"/>
    <n v="1"/>
    <n v="1"/>
    <n v="1878"/>
    <n v="8059"/>
    <n v="1"/>
    <n v="14"/>
    <n v="3"/>
    <n v="4"/>
    <n v="80"/>
    <n v="0"/>
    <n v="0"/>
    <n v="3"/>
    <n v="0"/>
    <n v="0"/>
    <n v="0"/>
    <n v="0"/>
  </r>
  <r>
    <x v="1"/>
    <s v="Non-Travel"/>
    <x v="0"/>
    <s v="Current Employees"/>
    <x v="0"/>
    <x v="1"/>
    <x v="458"/>
    <x v="458"/>
    <x v="1"/>
    <x v="0"/>
    <x v="2"/>
    <s v="No"/>
    <s v="Y"/>
    <n v="2"/>
    <n v="-2"/>
    <n v="0"/>
    <n v="40"/>
    <x v="1"/>
    <m/>
    <n v="0"/>
    <n v="1"/>
    <n v="1094"/>
    <n v="28"/>
    <x v="3"/>
    <n v="1"/>
    <n v="3"/>
    <n v="58"/>
    <n v="1"/>
    <n v="3"/>
    <n v="3"/>
    <n v="10932"/>
    <n v="11373"/>
    <n v="3"/>
    <n v="15"/>
    <n v="3"/>
    <n v="3"/>
    <n v="80"/>
    <n v="1"/>
    <n v="20"/>
    <n v="3"/>
    <n v="1"/>
    <n v="0"/>
    <n v="0"/>
    <n v="1"/>
  </r>
  <r>
    <x v="1"/>
    <s v="Non-Travel"/>
    <x v="0"/>
    <s v="Current Employees"/>
    <x v="1"/>
    <x v="1"/>
    <x v="459"/>
    <x v="459"/>
    <x v="0"/>
    <x v="4"/>
    <x v="0"/>
    <s v="Yes"/>
    <s v="Y"/>
    <n v="3"/>
    <n v="-2"/>
    <n v="0"/>
    <n v="41"/>
    <x v="1"/>
    <m/>
    <n v="0"/>
    <n v="1"/>
    <n v="509"/>
    <n v="2"/>
    <x v="2"/>
    <n v="1"/>
    <n v="1"/>
    <n v="62"/>
    <n v="2"/>
    <n v="2"/>
    <n v="3"/>
    <n v="6811"/>
    <n v="2112"/>
    <n v="2"/>
    <n v="17"/>
    <n v="3"/>
    <n v="1"/>
    <n v="80"/>
    <n v="0"/>
    <n v="10"/>
    <n v="3"/>
    <n v="8"/>
    <n v="7"/>
    <n v="0"/>
    <n v="7"/>
  </r>
  <r>
    <x v="1"/>
    <s v="Travel_Rarely"/>
    <x v="2"/>
    <s v="Current Employees"/>
    <x v="0"/>
    <x v="2"/>
    <x v="460"/>
    <x v="460"/>
    <x v="1"/>
    <x v="0"/>
    <x v="2"/>
    <s v="No"/>
    <s v="Y"/>
    <n v="5"/>
    <n v="-2"/>
    <n v="0"/>
    <n v="26"/>
    <x v="1"/>
    <m/>
    <n v="0"/>
    <n v="1"/>
    <n v="775"/>
    <n v="29"/>
    <x v="0"/>
    <n v="1"/>
    <n v="1"/>
    <n v="45"/>
    <n v="3"/>
    <n v="2"/>
    <n v="3"/>
    <n v="4306"/>
    <n v="4267"/>
    <n v="5"/>
    <n v="12"/>
    <n v="3"/>
    <n v="1"/>
    <n v="80"/>
    <n v="2"/>
    <n v="8"/>
    <n v="3"/>
    <n v="0"/>
    <n v="0"/>
    <n v="0"/>
    <n v="0"/>
  </r>
  <r>
    <x v="1"/>
    <s v="Travel_Rarely"/>
    <x v="0"/>
    <s v="Current Employees"/>
    <x v="0"/>
    <x v="2"/>
    <x v="461"/>
    <x v="461"/>
    <x v="0"/>
    <x v="0"/>
    <x v="0"/>
    <s v="No"/>
    <s v="Y"/>
    <n v="3"/>
    <n v="-2"/>
    <n v="0"/>
    <n v="35"/>
    <x v="1"/>
    <m/>
    <n v="0"/>
    <n v="1"/>
    <n v="195"/>
    <n v="1"/>
    <x v="3"/>
    <n v="1"/>
    <n v="1"/>
    <n v="80"/>
    <n v="3"/>
    <n v="2"/>
    <n v="3"/>
    <n v="4859"/>
    <n v="6698"/>
    <n v="1"/>
    <n v="16"/>
    <n v="3"/>
    <n v="4"/>
    <n v="80"/>
    <n v="0"/>
    <n v="5"/>
    <n v="3"/>
    <n v="5"/>
    <n v="4"/>
    <n v="0"/>
    <n v="3"/>
  </r>
  <r>
    <x v="1"/>
    <s v="Travel_Rarely"/>
    <x v="2"/>
    <s v="Current Employees"/>
    <x v="0"/>
    <x v="0"/>
    <x v="462"/>
    <x v="462"/>
    <x v="1"/>
    <x v="0"/>
    <x v="0"/>
    <s v="No"/>
    <s v="Y"/>
    <n v="3"/>
    <n v="-2"/>
    <n v="0"/>
    <n v="34"/>
    <x v="1"/>
    <m/>
    <n v="0"/>
    <n v="1"/>
    <n v="258"/>
    <n v="21"/>
    <x v="2"/>
    <n v="1"/>
    <n v="4"/>
    <n v="74"/>
    <n v="4"/>
    <n v="2"/>
    <n v="2"/>
    <n v="5337"/>
    <n v="19921"/>
    <n v="1"/>
    <n v="12"/>
    <n v="3"/>
    <n v="4"/>
    <n v="80"/>
    <n v="0"/>
    <n v="10"/>
    <n v="3"/>
    <n v="10"/>
    <n v="7"/>
    <n v="5"/>
    <n v="7"/>
  </r>
  <r>
    <x v="0"/>
    <s v="Travel_Rarely"/>
    <x v="2"/>
    <s v="Ex-Employees"/>
    <x v="1"/>
    <x v="4"/>
    <x v="463"/>
    <x v="463"/>
    <x v="1"/>
    <x v="2"/>
    <x v="0"/>
    <s v="Yes"/>
    <s v="Y"/>
    <n v="3"/>
    <n v="-2"/>
    <n v="0"/>
    <n v="26"/>
    <x v="0"/>
    <n v="1"/>
    <n v="1"/>
    <n v="0"/>
    <n v="471"/>
    <n v="24"/>
    <x v="3"/>
    <n v="1"/>
    <n v="4"/>
    <n v="66"/>
    <n v="1"/>
    <n v="1"/>
    <n v="4"/>
    <n v="2340"/>
    <n v="23213"/>
    <n v="1"/>
    <n v="18"/>
    <n v="3"/>
    <n v="2"/>
    <n v="80"/>
    <n v="0"/>
    <n v="1"/>
    <n v="1"/>
    <n v="1"/>
    <n v="0"/>
    <n v="0"/>
    <n v="0"/>
  </r>
  <r>
    <x v="1"/>
    <s v="Travel_Rarely"/>
    <x v="0"/>
    <s v="Current Employees"/>
    <x v="1"/>
    <x v="4"/>
    <x v="464"/>
    <x v="464"/>
    <x v="0"/>
    <x v="3"/>
    <x v="0"/>
    <s v="No"/>
    <s v="Y"/>
    <n v="3"/>
    <n v="-2"/>
    <n v="0"/>
    <n v="37"/>
    <x v="1"/>
    <m/>
    <n v="0"/>
    <n v="1"/>
    <n v="799"/>
    <n v="1"/>
    <x v="3"/>
    <n v="1"/>
    <n v="4"/>
    <n v="59"/>
    <n v="3"/>
    <n v="3"/>
    <n v="4"/>
    <n v="7491"/>
    <n v="23848"/>
    <n v="4"/>
    <n v="17"/>
    <n v="3"/>
    <n v="4"/>
    <n v="80"/>
    <n v="0"/>
    <n v="12"/>
    <n v="4"/>
    <n v="6"/>
    <n v="5"/>
    <n v="1"/>
    <n v="2"/>
  </r>
  <r>
    <x v="1"/>
    <s v="Travel_Frequently"/>
    <x v="1"/>
    <s v="Current Employees"/>
    <x v="1"/>
    <x v="2"/>
    <x v="465"/>
    <x v="465"/>
    <x v="0"/>
    <x v="4"/>
    <x v="1"/>
    <s v="No"/>
    <s v="Y"/>
    <n v="3"/>
    <n v="-2"/>
    <n v="0"/>
    <n v="46"/>
    <x v="1"/>
    <m/>
    <n v="0"/>
    <n v="1"/>
    <n v="1034"/>
    <n v="18"/>
    <x v="1"/>
    <n v="1"/>
    <n v="1"/>
    <n v="86"/>
    <n v="3"/>
    <n v="3"/>
    <n v="3"/>
    <n v="10527"/>
    <n v="8984"/>
    <n v="5"/>
    <n v="11"/>
    <n v="3"/>
    <n v="4"/>
    <n v="80"/>
    <n v="0"/>
    <n v="28"/>
    <n v="2"/>
    <n v="2"/>
    <n v="2"/>
    <n v="1"/>
    <n v="2"/>
  </r>
  <r>
    <x v="1"/>
    <s v="Travel_Rarely"/>
    <x v="0"/>
    <s v="Current Employees"/>
    <x v="0"/>
    <x v="0"/>
    <x v="466"/>
    <x v="466"/>
    <x v="0"/>
    <x v="5"/>
    <x v="1"/>
    <s v="No"/>
    <s v="Y"/>
    <n v="2"/>
    <n v="-2"/>
    <n v="0"/>
    <n v="41"/>
    <x v="1"/>
    <m/>
    <n v="0"/>
    <n v="1"/>
    <n v="1276"/>
    <n v="2"/>
    <x v="4"/>
    <n v="1"/>
    <n v="2"/>
    <n v="91"/>
    <n v="3"/>
    <n v="4"/>
    <n v="2"/>
    <n v="16595"/>
    <n v="5626"/>
    <n v="7"/>
    <n v="16"/>
    <n v="3"/>
    <n v="2"/>
    <n v="80"/>
    <n v="1"/>
    <n v="22"/>
    <n v="3"/>
    <n v="18"/>
    <n v="16"/>
    <n v="11"/>
    <n v="8"/>
  </r>
  <r>
    <x v="1"/>
    <s v="Non-Travel"/>
    <x v="0"/>
    <s v="Current Employees"/>
    <x v="0"/>
    <x v="2"/>
    <x v="467"/>
    <x v="467"/>
    <x v="1"/>
    <x v="0"/>
    <x v="2"/>
    <s v="No"/>
    <s v="Y"/>
    <n v="6"/>
    <n v="-2"/>
    <n v="0"/>
    <n v="37"/>
    <x v="1"/>
    <m/>
    <n v="0"/>
    <n v="1"/>
    <n v="142"/>
    <n v="9"/>
    <x v="2"/>
    <n v="1"/>
    <n v="1"/>
    <n v="69"/>
    <n v="3"/>
    <n v="3"/>
    <n v="3"/>
    <n v="8834"/>
    <n v="24666"/>
    <n v="1"/>
    <n v="13"/>
    <n v="3"/>
    <n v="4"/>
    <n v="80"/>
    <n v="1"/>
    <n v="9"/>
    <n v="3"/>
    <n v="9"/>
    <n v="5"/>
    <n v="7"/>
    <n v="7"/>
  </r>
  <r>
    <x v="1"/>
    <s v="Travel_Rarely"/>
    <x v="1"/>
    <s v="Current Employees"/>
    <x v="1"/>
    <x v="4"/>
    <x v="468"/>
    <x v="468"/>
    <x v="1"/>
    <x v="1"/>
    <x v="2"/>
    <s v="Yes"/>
    <s v="Y"/>
    <n v="3"/>
    <n v="-2"/>
    <n v="0"/>
    <n v="52"/>
    <x v="1"/>
    <m/>
    <n v="0"/>
    <n v="1"/>
    <n v="956"/>
    <n v="6"/>
    <x v="0"/>
    <n v="1"/>
    <n v="4"/>
    <n v="78"/>
    <n v="3"/>
    <n v="2"/>
    <n v="4"/>
    <n v="5577"/>
    <n v="22087"/>
    <n v="3"/>
    <n v="12"/>
    <n v="3"/>
    <n v="2"/>
    <n v="80"/>
    <n v="2"/>
    <n v="18"/>
    <n v="3"/>
    <n v="10"/>
    <n v="9"/>
    <n v="6"/>
    <n v="9"/>
  </r>
  <r>
    <x v="0"/>
    <s v="Non-Travel"/>
    <x v="2"/>
    <s v="Ex-Employees"/>
    <x v="0"/>
    <x v="1"/>
    <x v="469"/>
    <x v="469"/>
    <x v="1"/>
    <x v="0"/>
    <x v="1"/>
    <s v="No"/>
    <s v="Y"/>
    <n v="2"/>
    <n v="-2"/>
    <n v="0"/>
    <n v="32"/>
    <x v="0"/>
    <n v="1"/>
    <n v="1"/>
    <n v="0"/>
    <n v="1474"/>
    <n v="11"/>
    <x v="2"/>
    <n v="1"/>
    <n v="4"/>
    <n v="60"/>
    <n v="4"/>
    <n v="2"/>
    <n v="3"/>
    <n v="4707"/>
    <n v="23914"/>
    <n v="8"/>
    <n v="12"/>
    <n v="3"/>
    <n v="4"/>
    <n v="80"/>
    <n v="0"/>
    <n v="6"/>
    <n v="3"/>
    <n v="4"/>
    <n v="2"/>
    <n v="1"/>
    <n v="2"/>
  </r>
  <r>
    <x v="1"/>
    <s v="Travel_Frequently"/>
    <x v="4"/>
    <s v="Current Employees"/>
    <x v="0"/>
    <x v="2"/>
    <x v="470"/>
    <x v="470"/>
    <x v="1"/>
    <x v="6"/>
    <x v="1"/>
    <s v="No"/>
    <s v="Y"/>
    <n v="3"/>
    <n v="-2"/>
    <n v="0"/>
    <n v="24"/>
    <x v="1"/>
    <m/>
    <n v="0"/>
    <n v="1"/>
    <n v="535"/>
    <n v="24"/>
    <x v="3"/>
    <n v="1"/>
    <n v="4"/>
    <n v="38"/>
    <n v="3"/>
    <n v="1"/>
    <n v="4"/>
    <n v="2400"/>
    <n v="5530"/>
    <n v="0"/>
    <n v="13"/>
    <n v="3"/>
    <n v="3"/>
    <n v="80"/>
    <n v="2"/>
    <n v="3"/>
    <n v="3"/>
    <n v="2"/>
    <n v="2"/>
    <n v="2"/>
    <n v="1"/>
  </r>
  <r>
    <x v="1"/>
    <s v="Travel_Rarely"/>
    <x v="0"/>
    <s v="Current Employees"/>
    <x v="1"/>
    <x v="2"/>
    <x v="471"/>
    <x v="471"/>
    <x v="0"/>
    <x v="4"/>
    <x v="1"/>
    <s v="No"/>
    <s v="Y"/>
    <n v="4"/>
    <n v="-2"/>
    <n v="0"/>
    <n v="38"/>
    <x v="1"/>
    <m/>
    <n v="0"/>
    <n v="1"/>
    <n v="1495"/>
    <n v="10"/>
    <x v="3"/>
    <n v="1"/>
    <n v="3"/>
    <n v="76"/>
    <n v="3"/>
    <n v="2"/>
    <n v="3"/>
    <n v="9824"/>
    <n v="22174"/>
    <n v="3"/>
    <n v="19"/>
    <n v="3"/>
    <n v="3"/>
    <n v="80"/>
    <n v="1"/>
    <n v="18"/>
    <n v="3"/>
    <n v="1"/>
    <n v="0"/>
    <n v="0"/>
    <n v="0"/>
  </r>
  <r>
    <x v="1"/>
    <s v="Travel_Rarely"/>
    <x v="0"/>
    <s v="Current Employees"/>
    <x v="1"/>
    <x v="0"/>
    <x v="472"/>
    <x v="472"/>
    <x v="0"/>
    <x v="3"/>
    <x v="1"/>
    <s v="No"/>
    <s v="Y"/>
    <n v="2"/>
    <n v="-2"/>
    <n v="0"/>
    <n v="37"/>
    <x v="1"/>
    <m/>
    <n v="0"/>
    <n v="1"/>
    <n v="446"/>
    <n v="1"/>
    <x v="2"/>
    <n v="1"/>
    <n v="2"/>
    <n v="65"/>
    <n v="3"/>
    <n v="2"/>
    <n v="2"/>
    <n v="6447"/>
    <n v="15701"/>
    <n v="6"/>
    <n v="12"/>
    <n v="3"/>
    <n v="2"/>
    <n v="80"/>
    <n v="1"/>
    <n v="8"/>
    <n v="2"/>
    <n v="6"/>
    <n v="5"/>
    <n v="4"/>
    <n v="3"/>
  </r>
  <r>
    <x v="1"/>
    <s v="Travel_Rarely"/>
    <x v="1"/>
    <s v="Current Employees"/>
    <x v="1"/>
    <x v="0"/>
    <x v="473"/>
    <x v="473"/>
    <x v="1"/>
    <x v="7"/>
    <x v="2"/>
    <s v="Yes"/>
    <s v="Y"/>
    <n v="5"/>
    <n v="-2"/>
    <n v="0"/>
    <n v="49"/>
    <x v="1"/>
    <m/>
    <n v="0"/>
    <n v="1"/>
    <n v="1245"/>
    <n v="18"/>
    <x v="2"/>
    <n v="1"/>
    <n v="4"/>
    <n v="58"/>
    <n v="2"/>
    <n v="5"/>
    <n v="2"/>
    <n v="19502"/>
    <n v="2125"/>
    <n v="1"/>
    <n v="17"/>
    <n v="3"/>
    <n v="3"/>
    <n v="80"/>
    <n v="1"/>
    <n v="31"/>
    <n v="3"/>
    <n v="31"/>
    <n v="9"/>
    <n v="0"/>
    <n v="9"/>
  </r>
  <r>
    <x v="1"/>
    <s v="Travel_Rarely"/>
    <x v="4"/>
    <s v="Current Employees"/>
    <x v="1"/>
    <x v="2"/>
    <x v="474"/>
    <x v="474"/>
    <x v="1"/>
    <x v="1"/>
    <x v="1"/>
    <s v="Yes"/>
    <s v="Y"/>
    <n v="3"/>
    <n v="-2"/>
    <n v="0"/>
    <n v="24"/>
    <x v="1"/>
    <m/>
    <n v="0"/>
    <n v="1"/>
    <n v="691"/>
    <n v="23"/>
    <x v="3"/>
    <n v="1"/>
    <n v="2"/>
    <n v="89"/>
    <n v="4"/>
    <n v="1"/>
    <n v="4"/>
    <n v="2725"/>
    <n v="21630"/>
    <n v="1"/>
    <n v="11"/>
    <n v="3"/>
    <n v="2"/>
    <n v="80"/>
    <n v="2"/>
    <n v="6"/>
    <n v="3"/>
    <n v="6"/>
    <n v="5"/>
    <n v="1"/>
    <n v="4"/>
  </r>
  <r>
    <x v="1"/>
    <s v="Travel_Rarely"/>
    <x v="2"/>
    <s v="Current Employees"/>
    <x v="0"/>
    <x v="3"/>
    <x v="475"/>
    <x v="475"/>
    <x v="1"/>
    <x v="0"/>
    <x v="1"/>
    <s v="No"/>
    <s v="Y"/>
    <n v="5"/>
    <n v="-2"/>
    <n v="0"/>
    <n v="26"/>
    <x v="1"/>
    <m/>
    <n v="0"/>
    <n v="1"/>
    <n v="703"/>
    <n v="28"/>
    <x v="0"/>
    <n v="1"/>
    <n v="1"/>
    <n v="66"/>
    <n v="3"/>
    <n v="2"/>
    <n v="1"/>
    <n v="6272"/>
    <n v="7428"/>
    <n v="1"/>
    <n v="20"/>
    <n v="4"/>
    <n v="4"/>
    <n v="80"/>
    <n v="2"/>
    <n v="6"/>
    <n v="4"/>
    <n v="5"/>
    <n v="3"/>
    <n v="1"/>
    <n v="4"/>
  </r>
  <r>
    <x v="1"/>
    <s v="Travel_Rarely"/>
    <x v="4"/>
    <s v="Current Employees"/>
    <x v="1"/>
    <x v="1"/>
    <x v="476"/>
    <x v="476"/>
    <x v="1"/>
    <x v="2"/>
    <x v="1"/>
    <s v="No"/>
    <s v="Y"/>
    <n v="2"/>
    <n v="-2"/>
    <n v="0"/>
    <n v="24"/>
    <x v="1"/>
    <m/>
    <n v="0"/>
    <n v="1"/>
    <n v="823"/>
    <n v="17"/>
    <x v="0"/>
    <n v="1"/>
    <n v="4"/>
    <n v="94"/>
    <n v="2"/>
    <n v="1"/>
    <n v="3"/>
    <n v="2127"/>
    <n v="9100"/>
    <n v="1"/>
    <n v="21"/>
    <n v="4"/>
    <n v="4"/>
    <n v="80"/>
    <n v="1"/>
    <n v="1"/>
    <n v="3"/>
    <n v="1"/>
    <n v="0"/>
    <n v="0"/>
    <n v="0"/>
  </r>
  <r>
    <x v="1"/>
    <s v="Travel_Frequently"/>
    <x v="1"/>
    <s v="Current Employees"/>
    <x v="2"/>
    <x v="2"/>
    <x v="477"/>
    <x v="477"/>
    <x v="1"/>
    <x v="5"/>
    <x v="1"/>
    <s v="No"/>
    <s v="Y"/>
    <n v="2"/>
    <n v="-2"/>
    <n v="0"/>
    <n v="50"/>
    <x v="1"/>
    <m/>
    <n v="0"/>
    <n v="1"/>
    <n v="1246"/>
    <n v="3"/>
    <x v="3"/>
    <n v="1"/>
    <n v="1"/>
    <n v="99"/>
    <n v="3"/>
    <n v="5"/>
    <n v="3"/>
    <n v="18200"/>
    <n v="7999"/>
    <n v="1"/>
    <n v="11"/>
    <n v="3"/>
    <n v="3"/>
    <n v="80"/>
    <n v="1"/>
    <n v="32"/>
    <n v="3"/>
    <n v="32"/>
    <n v="5"/>
    <n v="10"/>
    <n v="7"/>
  </r>
  <r>
    <x v="1"/>
    <s v="Travel_Rarely"/>
    <x v="2"/>
    <s v="Current Employees"/>
    <x v="0"/>
    <x v="2"/>
    <x v="478"/>
    <x v="478"/>
    <x v="1"/>
    <x v="6"/>
    <x v="1"/>
    <s v="No"/>
    <s v="Y"/>
    <n v="1"/>
    <n v="-2"/>
    <n v="0"/>
    <n v="25"/>
    <x v="1"/>
    <m/>
    <n v="0"/>
    <n v="1"/>
    <n v="622"/>
    <n v="13"/>
    <x v="1"/>
    <n v="1"/>
    <n v="2"/>
    <n v="40"/>
    <n v="3"/>
    <n v="1"/>
    <n v="3"/>
    <n v="2096"/>
    <n v="26376"/>
    <n v="1"/>
    <n v="11"/>
    <n v="3"/>
    <n v="3"/>
    <n v="80"/>
    <n v="0"/>
    <n v="7"/>
    <n v="3"/>
    <n v="7"/>
    <n v="4"/>
    <n v="0"/>
    <n v="6"/>
  </r>
  <r>
    <x v="0"/>
    <s v="Travel_Frequently"/>
    <x v="4"/>
    <s v="Ex-Employees"/>
    <x v="1"/>
    <x v="0"/>
    <x v="479"/>
    <x v="479"/>
    <x v="0"/>
    <x v="2"/>
    <x v="1"/>
    <s v="Yes"/>
    <s v="Y"/>
    <n v="4"/>
    <n v="-2"/>
    <n v="0"/>
    <n v="24"/>
    <x v="0"/>
    <n v="1"/>
    <n v="1"/>
    <n v="0"/>
    <n v="1287"/>
    <n v="7"/>
    <x v="3"/>
    <n v="1"/>
    <n v="1"/>
    <n v="55"/>
    <n v="3"/>
    <n v="1"/>
    <n v="2"/>
    <n v="2886"/>
    <n v="14168"/>
    <n v="1"/>
    <n v="16"/>
    <n v="3"/>
    <n v="4"/>
    <n v="80"/>
    <n v="1"/>
    <n v="6"/>
    <n v="3"/>
    <n v="6"/>
    <n v="3"/>
    <n v="1"/>
    <n v="2"/>
  </r>
  <r>
    <x v="0"/>
    <s v="Travel_Frequently"/>
    <x v="2"/>
    <s v="Ex-Employees"/>
    <x v="0"/>
    <x v="0"/>
    <x v="480"/>
    <x v="480"/>
    <x v="1"/>
    <x v="6"/>
    <x v="1"/>
    <s v="No"/>
    <s v="Y"/>
    <n v="2"/>
    <n v="-2"/>
    <n v="0"/>
    <n v="30"/>
    <x v="0"/>
    <n v="1"/>
    <n v="1"/>
    <n v="0"/>
    <n v="448"/>
    <n v="12"/>
    <x v="2"/>
    <n v="1"/>
    <n v="2"/>
    <n v="74"/>
    <n v="2"/>
    <n v="1"/>
    <n v="2"/>
    <n v="2033"/>
    <n v="14470"/>
    <n v="1"/>
    <n v="18"/>
    <n v="3"/>
    <n v="3"/>
    <n v="80"/>
    <n v="1"/>
    <n v="1"/>
    <n v="4"/>
    <n v="1"/>
    <n v="0"/>
    <n v="0"/>
    <n v="0"/>
  </r>
  <r>
    <x v="1"/>
    <s v="Travel_Rarely"/>
    <x v="2"/>
    <s v="Current Employees"/>
    <x v="1"/>
    <x v="0"/>
    <x v="481"/>
    <x v="481"/>
    <x v="1"/>
    <x v="1"/>
    <x v="1"/>
    <s v="Yes"/>
    <s v="Y"/>
    <n v="3"/>
    <n v="-2"/>
    <n v="0"/>
    <n v="34"/>
    <x v="1"/>
    <m/>
    <n v="0"/>
    <n v="1"/>
    <n v="254"/>
    <n v="1"/>
    <x v="0"/>
    <n v="1"/>
    <n v="2"/>
    <n v="83"/>
    <n v="2"/>
    <n v="1"/>
    <n v="2"/>
    <n v="3622"/>
    <n v="22794"/>
    <n v="1"/>
    <n v="13"/>
    <n v="3"/>
    <n v="4"/>
    <n v="80"/>
    <n v="1"/>
    <n v="6"/>
    <n v="3"/>
    <n v="6"/>
    <n v="5"/>
    <n v="1"/>
    <n v="3"/>
  </r>
  <r>
    <x v="0"/>
    <s v="Travel_Rarely"/>
    <x v="2"/>
    <s v="Ex-Employees"/>
    <x v="0"/>
    <x v="2"/>
    <x v="482"/>
    <x v="482"/>
    <x v="1"/>
    <x v="0"/>
    <x v="2"/>
    <s v="No"/>
    <s v="Y"/>
    <n v="2"/>
    <n v="-2"/>
    <n v="0"/>
    <n v="31"/>
    <x v="0"/>
    <n v="1"/>
    <n v="1"/>
    <n v="0"/>
    <n v="1365"/>
    <n v="13"/>
    <x v="2"/>
    <n v="1"/>
    <n v="2"/>
    <n v="46"/>
    <n v="3"/>
    <n v="2"/>
    <n v="3"/>
    <n v="4233"/>
    <n v="11512"/>
    <n v="2"/>
    <n v="17"/>
    <n v="3"/>
    <n v="3"/>
    <n v="80"/>
    <n v="0"/>
    <n v="9"/>
    <n v="1"/>
    <n v="3"/>
    <n v="1"/>
    <n v="1"/>
    <n v="2"/>
  </r>
  <r>
    <x v="1"/>
    <s v="Travel_Rarely"/>
    <x v="0"/>
    <s v="Current Employees"/>
    <x v="1"/>
    <x v="1"/>
    <x v="483"/>
    <x v="483"/>
    <x v="1"/>
    <x v="2"/>
    <x v="0"/>
    <s v="No"/>
    <s v="Y"/>
    <n v="3"/>
    <n v="-2"/>
    <n v="0"/>
    <n v="35"/>
    <x v="1"/>
    <m/>
    <n v="0"/>
    <n v="1"/>
    <n v="538"/>
    <n v="25"/>
    <x v="0"/>
    <n v="1"/>
    <n v="1"/>
    <n v="54"/>
    <n v="2"/>
    <n v="2"/>
    <n v="4"/>
    <n v="3681"/>
    <n v="14004"/>
    <n v="4"/>
    <n v="14"/>
    <n v="3"/>
    <n v="4"/>
    <n v="80"/>
    <n v="0"/>
    <n v="9"/>
    <n v="3"/>
    <n v="3"/>
    <n v="2"/>
    <n v="0"/>
    <n v="2"/>
  </r>
  <r>
    <x v="1"/>
    <s v="Travel_Rarely"/>
    <x v="2"/>
    <s v="Current Employees"/>
    <x v="0"/>
    <x v="2"/>
    <x v="484"/>
    <x v="484"/>
    <x v="1"/>
    <x v="0"/>
    <x v="2"/>
    <s v="No"/>
    <s v="Y"/>
    <n v="4"/>
    <n v="-2"/>
    <n v="0"/>
    <n v="31"/>
    <x v="1"/>
    <m/>
    <n v="0"/>
    <n v="1"/>
    <n v="525"/>
    <n v="6"/>
    <x v="2"/>
    <n v="1"/>
    <n v="1"/>
    <n v="66"/>
    <n v="4"/>
    <n v="2"/>
    <n v="4"/>
    <n v="5460"/>
    <n v="6219"/>
    <n v="4"/>
    <n v="22"/>
    <n v="4"/>
    <n v="4"/>
    <n v="80"/>
    <n v="2"/>
    <n v="13"/>
    <n v="4"/>
    <n v="7"/>
    <n v="7"/>
    <n v="5"/>
    <n v="7"/>
  </r>
  <r>
    <x v="1"/>
    <s v="Travel_Rarely"/>
    <x v="2"/>
    <s v="Current Employees"/>
    <x v="1"/>
    <x v="2"/>
    <x v="485"/>
    <x v="485"/>
    <x v="0"/>
    <x v="1"/>
    <x v="2"/>
    <s v="No"/>
    <s v="Y"/>
    <n v="5"/>
    <n v="-2"/>
    <n v="0"/>
    <n v="27"/>
    <x v="1"/>
    <m/>
    <n v="0"/>
    <n v="1"/>
    <n v="798"/>
    <n v="6"/>
    <x v="2"/>
    <n v="1"/>
    <n v="1"/>
    <n v="66"/>
    <n v="2"/>
    <n v="1"/>
    <n v="3"/>
    <n v="2187"/>
    <n v="5013"/>
    <n v="0"/>
    <n v="12"/>
    <n v="3"/>
    <n v="3"/>
    <n v="80"/>
    <n v="2"/>
    <n v="6"/>
    <n v="2"/>
    <n v="5"/>
    <n v="3"/>
    <n v="0"/>
    <n v="3"/>
  </r>
  <r>
    <x v="1"/>
    <s v="Travel_Rarely"/>
    <x v="0"/>
    <s v="Current Employees"/>
    <x v="0"/>
    <x v="3"/>
    <x v="486"/>
    <x v="486"/>
    <x v="1"/>
    <x v="0"/>
    <x v="1"/>
    <s v="Yes"/>
    <s v="Y"/>
    <n v="3"/>
    <n v="-2"/>
    <n v="0"/>
    <n v="37"/>
    <x v="1"/>
    <m/>
    <n v="0"/>
    <n v="1"/>
    <n v="558"/>
    <n v="2"/>
    <x v="3"/>
    <n v="1"/>
    <n v="4"/>
    <n v="75"/>
    <n v="3"/>
    <n v="2"/>
    <n v="1"/>
    <n v="9602"/>
    <n v="3010"/>
    <n v="4"/>
    <n v="11"/>
    <n v="3"/>
    <n v="3"/>
    <n v="80"/>
    <n v="1"/>
    <n v="17"/>
    <n v="2"/>
    <n v="3"/>
    <n v="0"/>
    <n v="1"/>
    <n v="0"/>
  </r>
  <r>
    <x v="1"/>
    <s v="Travel_Rarely"/>
    <x v="4"/>
    <s v="Current Employees"/>
    <x v="1"/>
    <x v="0"/>
    <x v="487"/>
    <x v="487"/>
    <x v="0"/>
    <x v="1"/>
    <x v="0"/>
    <s v="No"/>
    <s v="Y"/>
    <n v="0"/>
    <n v="-2"/>
    <n v="0"/>
    <n v="20"/>
    <x v="1"/>
    <m/>
    <n v="0"/>
    <n v="1"/>
    <n v="959"/>
    <n v="1"/>
    <x v="3"/>
    <n v="1"/>
    <n v="4"/>
    <n v="83"/>
    <n v="2"/>
    <n v="1"/>
    <n v="2"/>
    <n v="2836"/>
    <n v="11757"/>
    <n v="1"/>
    <n v="13"/>
    <n v="3"/>
    <n v="4"/>
    <n v="80"/>
    <n v="0"/>
    <n v="1"/>
    <n v="4"/>
    <n v="1"/>
    <n v="0"/>
    <n v="0"/>
    <n v="0"/>
  </r>
  <r>
    <x v="1"/>
    <s v="Travel_Rarely"/>
    <x v="0"/>
    <s v="Current Employees"/>
    <x v="1"/>
    <x v="0"/>
    <x v="488"/>
    <x v="488"/>
    <x v="0"/>
    <x v="4"/>
    <x v="1"/>
    <s v="No"/>
    <s v="Y"/>
    <n v="4"/>
    <n v="-2"/>
    <n v="0"/>
    <n v="42"/>
    <x v="1"/>
    <m/>
    <n v="0"/>
    <n v="1"/>
    <n v="622"/>
    <n v="2"/>
    <x v="2"/>
    <n v="1"/>
    <n v="3"/>
    <n v="81"/>
    <n v="3"/>
    <n v="2"/>
    <n v="2"/>
    <n v="4089"/>
    <n v="5718"/>
    <n v="1"/>
    <n v="13"/>
    <n v="3"/>
    <n v="2"/>
    <n v="80"/>
    <n v="2"/>
    <n v="10"/>
    <n v="3"/>
    <n v="10"/>
    <n v="2"/>
    <n v="2"/>
    <n v="2"/>
  </r>
  <r>
    <x v="1"/>
    <s v="Travel_Rarely"/>
    <x v="0"/>
    <s v="Current Employees"/>
    <x v="1"/>
    <x v="1"/>
    <x v="489"/>
    <x v="489"/>
    <x v="1"/>
    <x v="7"/>
    <x v="2"/>
    <s v="Yes"/>
    <s v="Y"/>
    <n v="3"/>
    <n v="-2"/>
    <n v="0"/>
    <n v="43"/>
    <x v="1"/>
    <m/>
    <n v="0"/>
    <n v="1"/>
    <n v="782"/>
    <n v="6"/>
    <x v="2"/>
    <n v="1"/>
    <n v="2"/>
    <n v="50"/>
    <n v="2"/>
    <n v="4"/>
    <n v="4"/>
    <n v="16627"/>
    <n v="2671"/>
    <n v="4"/>
    <n v="14"/>
    <n v="3"/>
    <n v="3"/>
    <n v="80"/>
    <n v="1"/>
    <n v="21"/>
    <n v="2"/>
    <n v="1"/>
    <n v="0"/>
    <n v="0"/>
    <n v="0"/>
  </r>
  <r>
    <x v="1"/>
    <s v="Travel_Rarely"/>
    <x v="0"/>
    <s v="Current Employees"/>
    <x v="1"/>
    <x v="0"/>
    <x v="490"/>
    <x v="490"/>
    <x v="0"/>
    <x v="1"/>
    <x v="0"/>
    <s v="No"/>
    <s v="Y"/>
    <n v="3"/>
    <n v="-2"/>
    <n v="0"/>
    <n v="38"/>
    <x v="1"/>
    <m/>
    <n v="0"/>
    <n v="1"/>
    <n v="362"/>
    <n v="1"/>
    <x v="1"/>
    <n v="1"/>
    <n v="3"/>
    <n v="43"/>
    <n v="3"/>
    <n v="1"/>
    <n v="2"/>
    <n v="2619"/>
    <n v="14561"/>
    <n v="3"/>
    <n v="17"/>
    <n v="3"/>
    <n v="4"/>
    <n v="80"/>
    <n v="0"/>
    <n v="8"/>
    <n v="2"/>
    <n v="0"/>
    <n v="0"/>
    <n v="0"/>
    <n v="0"/>
  </r>
  <r>
    <x v="1"/>
    <s v="Travel_Frequently"/>
    <x v="0"/>
    <s v="Current Employees"/>
    <x v="1"/>
    <x v="2"/>
    <x v="491"/>
    <x v="491"/>
    <x v="1"/>
    <x v="2"/>
    <x v="2"/>
    <s v="Yes"/>
    <s v="Y"/>
    <n v="3"/>
    <n v="-2"/>
    <n v="0"/>
    <n v="43"/>
    <x v="1"/>
    <m/>
    <n v="0"/>
    <n v="1"/>
    <n v="1001"/>
    <n v="9"/>
    <x v="4"/>
    <n v="1"/>
    <n v="4"/>
    <n v="72"/>
    <n v="3"/>
    <n v="2"/>
    <n v="3"/>
    <n v="5679"/>
    <n v="19627"/>
    <n v="3"/>
    <n v="13"/>
    <n v="3"/>
    <n v="2"/>
    <n v="80"/>
    <n v="1"/>
    <n v="10"/>
    <n v="3"/>
    <n v="8"/>
    <n v="7"/>
    <n v="4"/>
    <n v="7"/>
  </r>
  <r>
    <x v="1"/>
    <s v="Travel_Rarely"/>
    <x v="1"/>
    <s v="Current Employees"/>
    <x v="1"/>
    <x v="0"/>
    <x v="492"/>
    <x v="492"/>
    <x v="0"/>
    <x v="5"/>
    <x v="1"/>
    <s v="No"/>
    <s v="Y"/>
    <n v="3"/>
    <n v="-2"/>
    <n v="0"/>
    <n v="48"/>
    <x v="1"/>
    <m/>
    <n v="0"/>
    <n v="1"/>
    <n v="1236"/>
    <n v="1"/>
    <x v="2"/>
    <n v="1"/>
    <n v="4"/>
    <n v="40"/>
    <n v="2"/>
    <n v="4"/>
    <n v="2"/>
    <n v="15402"/>
    <n v="17997"/>
    <n v="7"/>
    <n v="11"/>
    <n v="3"/>
    <n v="1"/>
    <n v="80"/>
    <n v="1"/>
    <n v="21"/>
    <n v="1"/>
    <n v="3"/>
    <n v="2"/>
    <n v="0"/>
    <n v="2"/>
  </r>
  <r>
    <x v="1"/>
    <s v="Travel_Rarely"/>
    <x v="0"/>
    <s v="Current Employees"/>
    <x v="2"/>
    <x v="0"/>
    <x v="493"/>
    <x v="493"/>
    <x v="0"/>
    <x v="8"/>
    <x v="0"/>
    <s v="No"/>
    <s v="Y"/>
    <n v="1"/>
    <n v="-2"/>
    <n v="0"/>
    <n v="44"/>
    <x v="1"/>
    <m/>
    <n v="0"/>
    <n v="1"/>
    <n v="1112"/>
    <n v="1"/>
    <x v="2"/>
    <n v="1"/>
    <n v="1"/>
    <n v="50"/>
    <n v="2"/>
    <n v="2"/>
    <n v="2"/>
    <n v="5985"/>
    <n v="26894"/>
    <n v="4"/>
    <n v="11"/>
    <n v="3"/>
    <n v="2"/>
    <n v="80"/>
    <n v="0"/>
    <n v="10"/>
    <n v="4"/>
    <n v="2"/>
    <n v="2"/>
    <n v="0"/>
    <n v="2"/>
  </r>
  <r>
    <x v="1"/>
    <s v="Travel_Rarely"/>
    <x v="2"/>
    <s v="Current Employees"/>
    <x v="0"/>
    <x v="4"/>
    <x v="494"/>
    <x v="494"/>
    <x v="0"/>
    <x v="6"/>
    <x v="2"/>
    <s v="Yes"/>
    <s v="Y"/>
    <n v="3"/>
    <n v="-2"/>
    <n v="0"/>
    <n v="34"/>
    <x v="1"/>
    <m/>
    <n v="0"/>
    <n v="1"/>
    <n v="204"/>
    <n v="14"/>
    <x v="3"/>
    <n v="1"/>
    <n v="4"/>
    <n v="31"/>
    <n v="3"/>
    <n v="1"/>
    <n v="4"/>
    <n v="2579"/>
    <n v="2912"/>
    <n v="1"/>
    <n v="18"/>
    <n v="3"/>
    <n v="4"/>
    <n v="80"/>
    <n v="2"/>
    <n v="8"/>
    <n v="3"/>
    <n v="8"/>
    <n v="2"/>
    <n v="0"/>
    <n v="6"/>
  </r>
  <r>
    <x v="0"/>
    <s v="Travel_Rarely"/>
    <x v="2"/>
    <s v="Ex-Employees"/>
    <x v="0"/>
    <x v="3"/>
    <x v="495"/>
    <x v="495"/>
    <x v="1"/>
    <x v="6"/>
    <x v="2"/>
    <s v="No"/>
    <s v="Y"/>
    <n v="3"/>
    <n v="-2"/>
    <n v="0"/>
    <n v="27"/>
    <x v="0"/>
    <n v="1"/>
    <n v="1"/>
    <n v="0"/>
    <n v="1420"/>
    <n v="2"/>
    <x v="1"/>
    <n v="1"/>
    <n v="3"/>
    <n v="85"/>
    <n v="3"/>
    <n v="1"/>
    <n v="1"/>
    <n v="3041"/>
    <n v="16346"/>
    <n v="0"/>
    <n v="11"/>
    <n v="3"/>
    <n v="2"/>
    <n v="80"/>
    <n v="1"/>
    <n v="5"/>
    <n v="3"/>
    <n v="4"/>
    <n v="3"/>
    <n v="0"/>
    <n v="2"/>
  </r>
  <r>
    <x v="1"/>
    <s v="Travel_Rarely"/>
    <x v="4"/>
    <s v="Current Employees"/>
    <x v="0"/>
    <x v="4"/>
    <x v="496"/>
    <x v="496"/>
    <x v="1"/>
    <x v="6"/>
    <x v="0"/>
    <s v="No"/>
    <s v="Y"/>
    <n v="2"/>
    <n v="-2"/>
    <n v="0"/>
    <n v="21"/>
    <x v="1"/>
    <m/>
    <n v="0"/>
    <n v="1"/>
    <n v="1343"/>
    <n v="22"/>
    <x v="1"/>
    <n v="1"/>
    <n v="4"/>
    <n v="49"/>
    <n v="3"/>
    <n v="1"/>
    <n v="4"/>
    <n v="3447"/>
    <n v="24444"/>
    <n v="1"/>
    <n v="11"/>
    <n v="3"/>
    <n v="3"/>
    <n v="80"/>
    <n v="0"/>
    <n v="3"/>
    <n v="3"/>
    <n v="3"/>
    <n v="2"/>
    <n v="1"/>
    <n v="2"/>
  </r>
  <r>
    <x v="1"/>
    <s v="Travel_Rarely"/>
    <x v="0"/>
    <s v="Current Employees"/>
    <x v="1"/>
    <x v="1"/>
    <x v="497"/>
    <x v="497"/>
    <x v="1"/>
    <x v="5"/>
    <x v="1"/>
    <s v="Yes"/>
    <s v="Y"/>
    <n v="2"/>
    <n v="-2"/>
    <n v="0"/>
    <n v="44"/>
    <x v="1"/>
    <m/>
    <n v="0"/>
    <n v="1"/>
    <n v="1315"/>
    <n v="3"/>
    <x v="2"/>
    <n v="1"/>
    <n v="4"/>
    <n v="35"/>
    <n v="3"/>
    <n v="5"/>
    <n v="4"/>
    <n v="19513"/>
    <n v="9358"/>
    <n v="4"/>
    <n v="12"/>
    <n v="3"/>
    <n v="1"/>
    <n v="80"/>
    <n v="1"/>
    <n v="26"/>
    <n v="4"/>
    <n v="2"/>
    <n v="2"/>
    <n v="0"/>
    <n v="1"/>
  </r>
  <r>
    <x v="1"/>
    <s v="Travel_Rarely"/>
    <x v="4"/>
    <s v="Current Employees"/>
    <x v="1"/>
    <x v="2"/>
    <x v="498"/>
    <x v="498"/>
    <x v="1"/>
    <x v="1"/>
    <x v="1"/>
    <s v="No"/>
    <s v="Y"/>
    <n v="3"/>
    <n v="-2"/>
    <n v="0"/>
    <n v="22"/>
    <x v="1"/>
    <m/>
    <n v="0"/>
    <n v="1"/>
    <n v="604"/>
    <n v="6"/>
    <x v="1"/>
    <n v="1"/>
    <n v="1"/>
    <n v="69"/>
    <n v="3"/>
    <n v="1"/>
    <n v="3"/>
    <n v="2773"/>
    <n v="12145"/>
    <n v="0"/>
    <n v="20"/>
    <n v="4"/>
    <n v="4"/>
    <n v="80"/>
    <n v="0"/>
    <n v="3"/>
    <n v="3"/>
    <n v="2"/>
    <n v="2"/>
    <n v="2"/>
    <n v="2"/>
  </r>
  <r>
    <x v="1"/>
    <s v="Travel_Rarely"/>
    <x v="2"/>
    <s v="Current Employees"/>
    <x v="0"/>
    <x v="3"/>
    <x v="499"/>
    <x v="499"/>
    <x v="1"/>
    <x v="0"/>
    <x v="2"/>
    <s v="No"/>
    <s v="Y"/>
    <n v="3"/>
    <n v="-2"/>
    <n v="0"/>
    <n v="33"/>
    <x v="1"/>
    <m/>
    <n v="0"/>
    <n v="1"/>
    <n v="1216"/>
    <n v="8"/>
    <x v="2"/>
    <n v="1"/>
    <n v="3"/>
    <n v="39"/>
    <n v="3"/>
    <n v="2"/>
    <n v="1"/>
    <n v="7104"/>
    <n v="20431"/>
    <n v="0"/>
    <n v="12"/>
    <n v="3"/>
    <n v="4"/>
    <n v="80"/>
    <n v="0"/>
    <n v="6"/>
    <n v="3"/>
    <n v="5"/>
    <n v="0"/>
    <n v="1"/>
    <n v="2"/>
  </r>
  <r>
    <x v="1"/>
    <s v="Travel_Rarely"/>
    <x v="2"/>
    <s v="Current Employees"/>
    <x v="1"/>
    <x v="0"/>
    <x v="500"/>
    <x v="500"/>
    <x v="0"/>
    <x v="1"/>
    <x v="1"/>
    <s v="Yes"/>
    <s v="Y"/>
    <n v="2"/>
    <n v="-2"/>
    <n v="0"/>
    <n v="32"/>
    <x v="1"/>
    <m/>
    <n v="0"/>
    <n v="1"/>
    <n v="646"/>
    <n v="9"/>
    <x v="2"/>
    <n v="1"/>
    <n v="1"/>
    <n v="92"/>
    <n v="3"/>
    <n v="2"/>
    <n v="2"/>
    <n v="6322"/>
    <n v="18089"/>
    <n v="1"/>
    <n v="12"/>
    <n v="3"/>
    <n v="4"/>
    <n v="80"/>
    <n v="1"/>
    <n v="6"/>
    <n v="2"/>
    <n v="6"/>
    <n v="4"/>
    <n v="0"/>
    <n v="5"/>
  </r>
  <r>
    <x v="1"/>
    <s v="Travel_Frequently"/>
    <x v="2"/>
    <s v="Current Employees"/>
    <x v="1"/>
    <x v="2"/>
    <x v="501"/>
    <x v="501"/>
    <x v="0"/>
    <x v="1"/>
    <x v="2"/>
    <s v="No"/>
    <s v="Y"/>
    <n v="2"/>
    <n v="-2"/>
    <n v="0"/>
    <n v="30"/>
    <x v="1"/>
    <m/>
    <n v="0"/>
    <n v="1"/>
    <n v="160"/>
    <n v="3"/>
    <x v="3"/>
    <n v="1"/>
    <n v="3"/>
    <n v="71"/>
    <n v="3"/>
    <n v="1"/>
    <n v="3"/>
    <n v="2083"/>
    <n v="22653"/>
    <n v="1"/>
    <n v="20"/>
    <n v="4"/>
    <n v="3"/>
    <n v="80"/>
    <n v="1"/>
    <n v="1"/>
    <n v="3"/>
    <n v="1"/>
    <n v="0"/>
    <n v="0"/>
    <n v="0"/>
  </r>
  <r>
    <x v="1"/>
    <s v="Travel_Rarely"/>
    <x v="1"/>
    <s v="Current Employees"/>
    <x v="0"/>
    <x v="2"/>
    <x v="502"/>
    <x v="502"/>
    <x v="0"/>
    <x v="0"/>
    <x v="0"/>
    <s v="No"/>
    <s v="Y"/>
    <n v="2"/>
    <n v="-2"/>
    <n v="0"/>
    <n v="53"/>
    <x v="1"/>
    <m/>
    <n v="0"/>
    <n v="1"/>
    <n v="238"/>
    <n v="1"/>
    <x v="1"/>
    <n v="1"/>
    <n v="4"/>
    <n v="34"/>
    <n v="3"/>
    <n v="2"/>
    <n v="3"/>
    <n v="8381"/>
    <n v="7507"/>
    <n v="7"/>
    <n v="20"/>
    <n v="4"/>
    <n v="4"/>
    <n v="80"/>
    <n v="0"/>
    <n v="18"/>
    <n v="4"/>
    <n v="14"/>
    <n v="7"/>
    <n v="8"/>
    <n v="10"/>
  </r>
  <r>
    <x v="1"/>
    <s v="Travel_Rarely"/>
    <x v="2"/>
    <s v="Current Employees"/>
    <x v="1"/>
    <x v="0"/>
    <x v="503"/>
    <x v="503"/>
    <x v="1"/>
    <x v="1"/>
    <x v="1"/>
    <s v="No"/>
    <s v="Y"/>
    <n v="4"/>
    <n v="-2"/>
    <n v="0"/>
    <n v="34"/>
    <x v="1"/>
    <m/>
    <n v="0"/>
    <n v="1"/>
    <n v="1397"/>
    <n v="1"/>
    <x v="4"/>
    <n v="1"/>
    <n v="2"/>
    <n v="42"/>
    <n v="3"/>
    <n v="1"/>
    <n v="2"/>
    <n v="2691"/>
    <n v="7660"/>
    <n v="1"/>
    <n v="12"/>
    <n v="3"/>
    <n v="4"/>
    <n v="80"/>
    <n v="1"/>
    <n v="10"/>
    <n v="2"/>
    <n v="10"/>
    <n v="9"/>
    <n v="8"/>
    <n v="8"/>
  </r>
  <r>
    <x v="0"/>
    <s v="Travel_Frequently"/>
    <x v="1"/>
    <s v="Ex-Employees"/>
    <x v="0"/>
    <x v="0"/>
    <x v="504"/>
    <x v="504"/>
    <x v="0"/>
    <x v="0"/>
    <x v="1"/>
    <s v="No"/>
    <s v="Y"/>
    <n v="4"/>
    <n v="-2"/>
    <n v="0"/>
    <n v="45"/>
    <x v="0"/>
    <n v="1"/>
    <n v="1"/>
    <n v="0"/>
    <n v="306"/>
    <n v="26"/>
    <x v="2"/>
    <n v="1"/>
    <n v="1"/>
    <n v="100"/>
    <n v="3"/>
    <n v="2"/>
    <n v="2"/>
    <n v="4286"/>
    <n v="5630"/>
    <n v="2"/>
    <n v="14"/>
    <n v="3"/>
    <n v="4"/>
    <n v="80"/>
    <n v="2"/>
    <n v="5"/>
    <n v="3"/>
    <n v="1"/>
    <n v="1"/>
    <n v="0"/>
    <n v="0"/>
  </r>
  <r>
    <x v="1"/>
    <s v="Travel_Rarely"/>
    <x v="2"/>
    <s v="Current Employees"/>
    <x v="1"/>
    <x v="0"/>
    <x v="505"/>
    <x v="505"/>
    <x v="0"/>
    <x v="2"/>
    <x v="1"/>
    <s v="Yes"/>
    <s v="Y"/>
    <n v="2"/>
    <n v="-2"/>
    <n v="0"/>
    <n v="26"/>
    <x v="1"/>
    <m/>
    <n v="0"/>
    <n v="1"/>
    <n v="991"/>
    <n v="6"/>
    <x v="3"/>
    <n v="1"/>
    <n v="3"/>
    <n v="71"/>
    <n v="3"/>
    <n v="1"/>
    <n v="2"/>
    <n v="2659"/>
    <n v="17759"/>
    <n v="1"/>
    <n v="13"/>
    <n v="3"/>
    <n v="3"/>
    <n v="80"/>
    <n v="1"/>
    <n v="3"/>
    <n v="3"/>
    <n v="3"/>
    <n v="2"/>
    <n v="0"/>
    <n v="2"/>
  </r>
  <r>
    <x v="1"/>
    <s v="Travel_Rarely"/>
    <x v="0"/>
    <s v="Current Employees"/>
    <x v="1"/>
    <x v="1"/>
    <x v="506"/>
    <x v="506"/>
    <x v="1"/>
    <x v="3"/>
    <x v="1"/>
    <s v="No"/>
    <s v="Y"/>
    <n v="2"/>
    <n v="-2"/>
    <n v="0"/>
    <n v="37"/>
    <x v="1"/>
    <m/>
    <n v="0"/>
    <n v="1"/>
    <n v="482"/>
    <n v="3"/>
    <x v="3"/>
    <n v="1"/>
    <n v="3"/>
    <n v="36"/>
    <n v="3"/>
    <n v="3"/>
    <n v="3"/>
    <n v="9434"/>
    <n v="9606"/>
    <n v="1"/>
    <n v="15"/>
    <n v="3"/>
    <n v="3"/>
    <n v="80"/>
    <n v="1"/>
    <n v="10"/>
    <n v="3"/>
    <n v="10"/>
    <n v="7"/>
    <n v="7"/>
    <n v="8"/>
  </r>
  <r>
    <x v="1"/>
    <s v="Travel_Rarely"/>
    <x v="2"/>
    <s v="Current Employees"/>
    <x v="0"/>
    <x v="2"/>
    <x v="507"/>
    <x v="507"/>
    <x v="0"/>
    <x v="0"/>
    <x v="1"/>
    <s v="No"/>
    <s v="Y"/>
    <n v="5"/>
    <n v="-2"/>
    <n v="0"/>
    <n v="29"/>
    <x v="1"/>
    <m/>
    <n v="0"/>
    <n v="1"/>
    <n v="1176"/>
    <n v="3"/>
    <x v="0"/>
    <n v="1"/>
    <n v="2"/>
    <n v="62"/>
    <n v="3"/>
    <n v="2"/>
    <n v="3"/>
    <n v="5561"/>
    <n v="3487"/>
    <n v="1"/>
    <n v="14"/>
    <n v="3"/>
    <n v="1"/>
    <n v="80"/>
    <n v="1"/>
    <n v="6"/>
    <n v="2"/>
    <n v="6"/>
    <n v="0"/>
    <n v="1"/>
    <n v="2"/>
  </r>
  <r>
    <x v="1"/>
    <s v="Travel_Rarely"/>
    <x v="0"/>
    <s v="Current Employees"/>
    <x v="1"/>
    <x v="0"/>
    <x v="508"/>
    <x v="508"/>
    <x v="1"/>
    <x v="1"/>
    <x v="0"/>
    <s v="No"/>
    <s v="Y"/>
    <n v="3"/>
    <n v="-2"/>
    <n v="0"/>
    <n v="35"/>
    <x v="1"/>
    <m/>
    <n v="0"/>
    <n v="1"/>
    <n v="1017"/>
    <n v="6"/>
    <x v="2"/>
    <n v="1"/>
    <n v="2"/>
    <n v="82"/>
    <n v="1"/>
    <n v="2"/>
    <n v="2"/>
    <n v="6646"/>
    <n v="19368"/>
    <n v="1"/>
    <n v="13"/>
    <n v="3"/>
    <n v="2"/>
    <n v="80"/>
    <n v="0"/>
    <n v="17"/>
    <n v="3"/>
    <n v="17"/>
    <n v="11"/>
    <n v="11"/>
    <n v="8"/>
  </r>
  <r>
    <x v="1"/>
    <s v="Travel_Frequently"/>
    <x v="2"/>
    <s v="Current Employees"/>
    <x v="1"/>
    <x v="0"/>
    <x v="509"/>
    <x v="509"/>
    <x v="1"/>
    <x v="4"/>
    <x v="2"/>
    <s v="No"/>
    <s v="Y"/>
    <n v="2"/>
    <n v="-2"/>
    <n v="0"/>
    <n v="33"/>
    <x v="1"/>
    <m/>
    <n v="0"/>
    <n v="1"/>
    <n v="1296"/>
    <n v="6"/>
    <x v="3"/>
    <n v="1"/>
    <n v="3"/>
    <n v="30"/>
    <n v="3"/>
    <n v="2"/>
    <n v="2"/>
    <n v="7725"/>
    <n v="5335"/>
    <n v="3"/>
    <n v="23"/>
    <n v="4"/>
    <n v="3"/>
    <n v="80"/>
    <n v="1"/>
    <n v="15"/>
    <n v="1"/>
    <n v="13"/>
    <n v="11"/>
    <n v="4"/>
    <n v="7"/>
  </r>
  <r>
    <x v="1"/>
    <s v="Travel_Rarely"/>
    <x v="1"/>
    <s v="Current Employees"/>
    <x v="2"/>
    <x v="2"/>
    <x v="510"/>
    <x v="510"/>
    <x v="1"/>
    <x v="8"/>
    <x v="1"/>
    <s v="No"/>
    <s v="Y"/>
    <n v="1"/>
    <n v="-2"/>
    <n v="0"/>
    <n v="54"/>
    <x v="1"/>
    <m/>
    <n v="0"/>
    <n v="1"/>
    <n v="397"/>
    <n v="19"/>
    <x v="2"/>
    <n v="1"/>
    <n v="3"/>
    <n v="88"/>
    <n v="3"/>
    <n v="3"/>
    <n v="3"/>
    <n v="10725"/>
    <n v="6729"/>
    <n v="2"/>
    <n v="15"/>
    <n v="3"/>
    <n v="3"/>
    <n v="80"/>
    <n v="1"/>
    <n v="16"/>
    <n v="4"/>
    <n v="9"/>
    <n v="7"/>
    <n v="7"/>
    <n v="1"/>
  </r>
  <r>
    <x v="1"/>
    <s v="Travel_Rarely"/>
    <x v="0"/>
    <s v="Current Employees"/>
    <x v="1"/>
    <x v="2"/>
    <x v="511"/>
    <x v="511"/>
    <x v="1"/>
    <x v="3"/>
    <x v="2"/>
    <s v="Yes"/>
    <s v="Y"/>
    <n v="2"/>
    <n v="-2"/>
    <n v="0"/>
    <n v="36"/>
    <x v="1"/>
    <m/>
    <n v="0"/>
    <n v="1"/>
    <n v="913"/>
    <n v="9"/>
    <x v="0"/>
    <n v="1"/>
    <n v="2"/>
    <n v="48"/>
    <n v="2"/>
    <n v="2"/>
    <n v="3"/>
    <n v="8847"/>
    <n v="13934"/>
    <n v="2"/>
    <n v="11"/>
    <n v="3"/>
    <n v="3"/>
    <n v="80"/>
    <n v="1"/>
    <n v="13"/>
    <n v="3"/>
    <n v="3"/>
    <n v="2"/>
    <n v="0"/>
    <n v="2"/>
  </r>
  <r>
    <x v="1"/>
    <s v="Travel_Rarely"/>
    <x v="2"/>
    <s v="Current Employees"/>
    <x v="1"/>
    <x v="2"/>
    <x v="512"/>
    <x v="512"/>
    <x v="1"/>
    <x v="1"/>
    <x v="0"/>
    <s v="No"/>
    <s v="Y"/>
    <n v="0"/>
    <n v="-2"/>
    <n v="0"/>
    <n v="27"/>
    <x v="1"/>
    <m/>
    <n v="0"/>
    <n v="1"/>
    <n v="1115"/>
    <n v="3"/>
    <x v="2"/>
    <n v="1"/>
    <n v="1"/>
    <n v="54"/>
    <n v="2"/>
    <n v="1"/>
    <n v="4"/>
    <n v="2045"/>
    <n v="15174"/>
    <n v="0"/>
    <n v="13"/>
    <n v="3"/>
    <n v="4"/>
    <n v="80"/>
    <n v="0"/>
    <n v="5"/>
    <n v="3"/>
    <n v="4"/>
    <n v="2"/>
    <n v="1"/>
    <n v="1"/>
  </r>
  <r>
    <x v="0"/>
    <s v="Travel_Rarely"/>
    <x v="4"/>
    <s v="Ex-Employees"/>
    <x v="1"/>
    <x v="2"/>
    <x v="513"/>
    <x v="513"/>
    <x v="1"/>
    <x v="1"/>
    <x v="0"/>
    <s v="Yes"/>
    <s v="Y"/>
    <n v="5"/>
    <n v="-2"/>
    <n v="0"/>
    <n v="20"/>
    <x v="0"/>
    <n v="1"/>
    <n v="1"/>
    <n v="0"/>
    <n v="1362"/>
    <n v="10"/>
    <x v="1"/>
    <n v="1"/>
    <n v="4"/>
    <n v="32"/>
    <n v="3"/>
    <n v="1"/>
    <n v="3"/>
    <n v="1009"/>
    <n v="26999"/>
    <n v="1"/>
    <n v="11"/>
    <n v="3"/>
    <n v="4"/>
    <n v="80"/>
    <n v="0"/>
    <n v="1"/>
    <n v="3"/>
    <n v="1"/>
    <n v="0"/>
    <n v="1"/>
    <n v="1"/>
  </r>
  <r>
    <x v="0"/>
    <s v="Travel_Frequently"/>
    <x v="2"/>
    <s v="Ex-Employees"/>
    <x v="1"/>
    <x v="0"/>
    <x v="514"/>
    <x v="514"/>
    <x v="1"/>
    <x v="1"/>
    <x v="0"/>
    <s v="Yes"/>
    <s v="Y"/>
    <n v="3"/>
    <n v="-2"/>
    <n v="0"/>
    <n v="33"/>
    <x v="0"/>
    <n v="1"/>
    <n v="1"/>
    <n v="0"/>
    <n v="1076"/>
    <n v="3"/>
    <x v="3"/>
    <n v="1"/>
    <n v="1"/>
    <n v="70"/>
    <n v="3"/>
    <n v="1"/>
    <n v="2"/>
    <n v="3348"/>
    <n v="3164"/>
    <n v="1"/>
    <n v="11"/>
    <n v="3"/>
    <n v="1"/>
    <n v="80"/>
    <n v="0"/>
    <n v="10"/>
    <n v="3"/>
    <n v="10"/>
    <n v="8"/>
    <n v="9"/>
    <n v="7"/>
  </r>
  <r>
    <x v="1"/>
    <s v="Non-Travel"/>
    <x v="0"/>
    <s v="Current Employees"/>
    <x v="1"/>
    <x v="0"/>
    <x v="515"/>
    <x v="515"/>
    <x v="1"/>
    <x v="2"/>
    <x v="1"/>
    <s v="No"/>
    <s v="Y"/>
    <n v="3"/>
    <n v="-2"/>
    <n v="0"/>
    <n v="35"/>
    <x v="1"/>
    <m/>
    <n v="0"/>
    <n v="1"/>
    <n v="727"/>
    <n v="3"/>
    <x v="3"/>
    <n v="1"/>
    <n v="3"/>
    <n v="41"/>
    <n v="2"/>
    <n v="1"/>
    <n v="2"/>
    <n v="1281"/>
    <n v="16900"/>
    <n v="1"/>
    <n v="18"/>
    <n v="3"/>
    <n v="3"/>
    <n v="80"/>
    <n v="2"/>
    <n v="1"/>
    <n v="3"/>
    <n v="1"/>
    <n v="0"/>
    <n v="0"/>
    <n v="0"/>
  </r>
  <r>
    <x v="1"/>
    <s v="Travel_Rarely"/>
    <x v="4"/>
    <s v="Current Employees"/>
    <x v="1"/>
    <x v="2"/>
    <x v="516"/>
    <x v="516"/>
    <x v="1"/>
    <x v="1"/>
    <x v="1"/>
    <s v="No"/>
    <s v="Y"/>
    <n v="3"/>
    <n v="-2"/>
    <n v="0"/>
    <n v="23"/>
    <x v="1"/>
    <m/>
    <n v="0"/>
    <n v="1"/>
    <n v="885"/>
    <n v="4"/>
    <x v="3"/>
    <n v="1"/>
    <n v="1"/>
    <n v="58"/>
    <n v="4"/>
    <n v="1"/>
    <n v="3"/>
    <n v="2819"/>
    <n v="8544"/>
    <n v="2"/>
    <n v="16"/>
    <n v="3"/>
    <n v="1"/>
    <n v="80"/>
    <n v="1"/>
    <n v="5"/>
    <n v="4"/>
    <n v="3"/>
    <n v="2"/>
    <n v="0"/>
    <n v="2"/>
  </r>
  <r>
    <x v="1"/>
    <s v="Travel_Rarely"/>
    <x v="2"/>
    <s v="Current Employees"/>
    <x v="0"/>
    <x v="0"/>
    <x v="517"/>
    <x v="517"/>
    <x v="1"/>
    <x v="0"/>
    <x v="1"/>
    <s v="No"/>
    <s v="Y"/>
    <n v="4"/>
    <n v="-2"/>
    <n v="0"/>
    <n v="25"/>
    <x v="1"/>
    <m/>
    <n v="0"/>
    <n v="1"/>
    <n v="810"/>
    <n v="8"/>
    <x v="3"/>
    <n v="1"/>
    <n v="4"/>
    <n v="57"/>
    <n v="4"/>
    <n v="2"/>
    <n v="2"/>
    <n v="4851"/>
    <n v="15678"/>
    <n v="0"/>
    <n v="22"/>
    <n v="4"/>
    <n v="3"/>
    <n v="80"/>
    <n v="1"/>
    <n v="4"/>
    <n v="3"/>
    <n v="3"/>
    <n v="2"/>
    <n v="1"/>
    <n v="2"/>
  </r>
  <r>
    <x v="1"/>
    <s v="Travel_Rarely"/>
    <x v="0"/>
    <s v="Current Employees"/>
    <x v="0"/>
    <x v="3"/>
    <x v="518"/>
    <x v="518"/>
    <x v="0"/>
    <x v="0"/>
    <x v="0"/>
    <s v="No"/>
    <s v="Y"/>
    <n v="2"/>
    <n v="-2"/>
    <n v="0"/>
    <n v="38"/>
    <x v="1"/>
    <m/>
    <n v="0"/>
    <n v="1"/>
    <n v="243"/>
    <n v="7"/>
    <x v="2"/>
    <n v="1"/>
    <n v="4"/>
    <n v="46"/>
    <n v="2"/>
    <n v="2"/>
    <n v="1"/>
    <n v="4028"/>
    <n v="7791"/>
    <n v="0"/>
    <n v="20"/>
    <n v="4"/>
    <n v="1"/>
    <n v="80"/>
    <n v="0"/>
    <n v="8"/>
    <n v="3"/>
    <n v="7"/>
    <n v="7"/>
    <n v="0"/>
    <n v="5"/>
  </r>
  <r>
    <x v="1"/>
    <s v="Travel_Frequently"/>
    <x v="2"/>
    <s v="Current Employees"/>
    <x v="1"/>
    <x v="0"/>
    <x v="519"/>
    <x v="519"/>
    <x v="1"/>
    <x v="1"/>
    <x v="2"/>
    <s v="No"/>
    <s v="Y"/>
    <n v="5"/>
    <n v="-2"/>
    <n v="0"/>
    <n v="29"/>
    <x v="1"/>
    <m/>
    <n v="0"/>
    <n v="1"/>
    <n v="806"/>
    <n v="1"/>
    <x v="2"/>
    <n v="1"/>
    <n v="2"/>
    <n v="76"/>
    <n v="1"/>
    <n v="1"/>
    <n v="4"/>
    <n v="2720"/>
    <n v="18959"/>
    <n v="1"/>
    <n v="18"/>
    <n v="3"/>
    <n v="4"/>
    <n v="80"/>
    <n v="1"/>
    <n v="10"/>
    <n v="3"/>
    <n v="10"/>
    <n v="7"/>
    <n v="2"/>
    <n v="8"/>
  </r>
  <r>
    <x v="1"/>
    <s v="Travel_Rarely"/>
    <x v="1"/>
    <s v="Current Employees"/>
    <x v="0"/>
    <x v="3"/>
    <x v="520"/>
    <x v="520"/>
    <x v="1"/>
    <x v="0"/>
    <x v="1"/>
    <s v="No"/>
    <s v="Y"/>
    <n v="3"/>
    <n v="-2"/>
    <n v="0"/>
    <n v="48"/>
    <x v="1"/>
    <m/>
    <n v="0"/>
    <n v="1"/>
    <n v="817"/>
    <n v="2"/>
    <x v="1"/>
    <n v="1"/>
    <n v="2"/>
    <n v="56"/>
    <n v="4"/>
    <n v="2"/>
    <n v="1"/>
    <n v="8120"/>
    <n v="18597"/>
    <n v="3"/>
    <n v="12"/>
    <n v="3"/>
    <n v="4"/>
    <n v="80"/>
    <n v="0"/>
    <n v="12"/>
    <n v="3"/>
    <n v="2"/>
    <n v="2"/>
    <n v="2"/>
    <n v="2"/>
  </r>
  <r>
    <x v="1"/>
    <s v="Travel_Frequently"/>
    <x v="2"/>
    <s v="Current Employees"/>
    <x v="0"/>
    <x v="2"/>
    <x v="521"/>
    <x v="521"/>
    <x v="0"/>
    <x v="0"/>
    <x v="2"/>
    <s v="Yes"/>
    <s v="Y"/>
    <n v="3"/>
    <n v="-2"/>
    <n v="0"/>
    <n v="27"/>
    <x v="1"/>
    <m/>
    <n v="0"/>
    <n v="1"/>
    <n v="1410"/>
    <n v="3"/>
    <x v="1"/>
    <n v="1"/>
    <n v="4"/>
    <n v="71"/>
    <n v="4"/>
    <n v="2"/>
    <n v="4"/>
    <n v="4647"/>
    <n v="16673"/>
    <n v="1"/>
    <n v="20"/>
    <n v="4"/>
    <n v="2"/>
    <n v="80"/>
    <n v="2"/>
    <n v="6"/>
    <n v="3"/>
    <n v="6"/>
    <n v="5"/>
    <n v="0"/>
    <n v="4"/>
  </r>
  <r>
    <x v="1"/>
    <s v="Travel_Rarely"/>
    <x v="0"/>
    <s v="Current Employees"/>
    <x v="1"/>
    <x v="0"/>
    <x v="522"/>
    <x v="522"/>
    <x v="1"/>
    <x v="1"/>
    <x v="0"/>
    <s v="No"/>
    <s v="Y"/>
    <n v="2"/>
    <n v="-2"/>
    <n v="0"/>
    <n v="37"/>
    <x v="1"/>
    <m/>
    <n v="0"/>
    <n v="1"/>
    <n v="1225"/>
    <n v="10"/>
    <x v="0"/>
    <n v="1"/>
    <n v="4"/>
    <n v="80"/>
    <n v="4"/>
    <n v="1"/>
    <n v="4"/>
    <n v="4680"/>
    <n v="15232"/>
    <n v="3"/>
    <n v="17"/>
    <n v="3"/>
    <n v="1"/>
    <n v="80"/>
    <n v="0"/>
    <n v="4"/>
    <n v="3"/>
    <n v="1"/>
    <n v="0"/>
    <n v="0"/>
    <n v="0"/>
  </r>
  <r>
    <x v="1"/>
    <s v="Travel_Rarely"/>
    <x v="1"/>
    <s v="Current Employees"/>
    <x v="1"/>
    <x v="2"/>
    <x v="523"/>
    <x v="523"/>
    <x v="1"/>
    <x v="2"/>
    <x v="1"/>
    <s v="Yes"/>
    <s v="Y"/>
    <n v="3"/>
    <n v="-2"/>
    <n v="0"/>
    <n v="50"/>
    <x v="1"/>
    <m/>
    <n v="0"/>
    <n v="1"/>
    <n v="1207"/>
    <n v="28"/>
    <x v="1"/>
    <n v="1"/>
    <n v="4"/>
    <n v="74"/>
    <n v="4"/>
    <n v="1"/>
    <n v="3"/>
    <n v="3221"/>
    <n v="3297"/>
    <n v="1"/>
    <n v="11"/>
    <n v="3"/>
    <n v="3"/>
    <n v="80"/>
    <n v="3"/>
    <n v="20"/>
    <n v="3"/>
    <n v="20"/>
    <n v="8"/>
    <n v="3"/>
    <n v="8"/>
  </r>
  <r>
    <x v="1"/>
    <s v="Travel_Rarely"/>
    <x v="2"/>
    <s v="Current Employees"/>
    <x v="1"/>
    <x v="2"/>
    <x v="524"/>
    <x v="524"/>
    <x v="0"/>
    <x v="4"/>
    <x v="0"/>
    <s v="No"/>
    <s v="Y"/>
    <n v="3"/>
    <n v="-2"/>
    <n v="0"/>
    <n v="34"/>
    <x v="1"/>
    <m/>
    <n v="0"/>
    <n v="1"/>
    <n v="1442"/>
    <n v="9"/>
    <x v="3"/>
    <n v="1"/>
    <n v="4"/>
    <n v="46"/>
    <n v="2"/>
    <n v="3"/>
    <n v="3"/>
    <n v="8621"/>
    <n v="17654"/>
    <n v="1"/>
    <n v="14"/>
    <n v="3"/>
    <n v="2"/>
    <n v="80"/>
    <n v="0"/>
    <n v="9"/>
    <n v="4"/>
    <n v="8"/>
    <n v="7"/>
    <n v="7"/>
    <n v="7"/>
  </r>
  <r>
    <x v="0"/>
    <s v="Travel_Rarely"/>
    <x v="4"/>
    <s v="Ex-Employees"/>
    <x v="0"/>
    <x v="0"/>
    <x v="525"/>
    <x v="525"/>
    <x v="0"/>
    <x v="0"/>
    <x v="0"/>
    <s v="No"/>
    <s v="Y"/>
    <n v="3"/>
    <n v="-2"/>
    <n v="0"/>
    <n v="24"/>
    <x v="0"/>
    <n v="1"/>
    <n v="1"/>
    <n v="0"/>
    <n v="693"/>
    <n v="3"/>
    <x v="0"/>
    <n v="1"/>
    <n v="1"/>
    <n v="65"/>
    <n v="3"/>
    <n v="2"/>
    <n v="3"/>
    <n v="4577"/>
    <n v="24785"/>
    <n v="9"/>
    <n v="14"/>
    <n v="3"/>
    <n v="1"/>
    <n v="80"/>
    <n v="0"/>
    <n v="4"/>
    <n v="3"/>
    <n v="2"/>
    <n v="2"/>
    <n v="2"/>
    <n v="0"/>
  </r>
  <r>
    <x v="1"/>
    <s v="Travel_Rarely"/>
    <x v="0"/>
    <s v="Current Employees"/>
    <x v="1"/>
    <x v="4"/>
    <x v="526"/>
    <x v="526"/>
    <x v="0"/>
    <x v="4"/>
    <x v="0"/>
    <s v="No"/>
    <s v="Y"/>
    <n v="4"/>
    <n v="-2"/>
    <n v="0"/>
    <n v="39"/>
    <x v="1"/>
    <m/>
    <n v="0"/>
    <n v="1"/>
    <n v="408"/>
    <n v="2"/>
    <x v="2"/>
    <n v="1"/>
    <n v="4"/>
    <n v="80"/>
    <n v="2"/>
    <n v="2"/>
    <n v="4"/>
    <n v="4553"/>
    <n v="20978"/>
    <n v="1"/>
    <n v="11"/>
    <n v="3"/>
    <n v="1"/>
    <n v="80"/>
    <n v="0"/>
    <n v="20"/>
    <n v="3"/>
    <n v="20"/>
    <n v="7"/>
    <n v="11"/>
    <n v="10"/>
  </r>
  <r>
    <x v="1"/>
    <s v="Travel_Rarely"/>
    <x v="2"/>
    <s v="Current Employees"/>
    <x v="0"/>
    <x v="3"/>
    <x v="527"/>
    <x v="527"/>
    <x v="1"/>
    <x v="0"/>
    <x v="0"/>
    <s v="No"/>
    <s v="Y"/>
    <n v="2"/>
    <n v="-2"/>
    <n v="0"/>
    <n v="32"/>
    <x v="1"/>
    <m/>
    <n v="0"/>
    <n v="1"/>
    <n v="929"/>
    <n v="10"/>
    <x v="3"/>
    <n v="1"/>
    <n v="4"/>
    <n v="55"/>
    <n v="3"/>
    <n v="2"/>
    <n v="1"/>
    <n v="5396"/>
    <n v="21703"/>
    <n v="1"/>
    <n v="12"/>
    <n v="3"/>
    <n v="4"/>
    <n v="80"/>
    <n v="0"/>
    <n v="10"/>
    <n v="2"/>
    <n v="10"/>
    <n v="7"/>
    <n v="0"/>
    <n v="8"/>
  </r>
  <r>
    <x v="0"/>
    <s v="Travel_Frequently"/>
    <x v="1"/>
    <s v="Ex-Employees"/>
    <x v="0"/>
    <x v="4"/>
    <x v="528"/>
    <x v="528"/>
    <x v="1"/>
    <x v="0"/>
    <x v="1"/>
    <s v="Yes"/>
    <s v="Y"/>
    <n v="4"/>
    <n v="-2"/>
    <n v="0"/>
    <n v="50"/>
    <x v="0"/>
    <n v="1"/>
    <n v="1"/>
    <n v="0"/>
    <n v="562"/>
    <n v="8"/>
    <x v="0"/>
    <n v="1"/>
    <n v="4"/>
    <n v="50"/>
    <n v="3"/>
    <n v="2"/>
    <n v="4"/>
    <n v="6796"/>
    <n v="23452"/>
    <n v="3"/>
    <n v="14"/>
    <n v="3"/>
    <n v="1"/>
    <n v="80"/>
    <n v="1"/>
    <n v="18"/>
    <n v="3"/>
    <n v="4"/>
    <n v="3"/>
    <n v="1"/>
    <n v="3"/>
  </r>
  <r>
    <x v="1"/>
    <s v="Travel_Rarely"/>
    <x v="0"/>
    <s v="Current Employees"/>
    <x v="1"/>
    <x v="0"/>
    <x v="529"/>
    <x v="529"/>
    <x v="0"/>
    <x v="4"/>
    <x v="0"/>
    <s v="No"/>
    <s v="Y"/>
    <n v="4"/>
    <n v="-2"/>
    <n v="0"/>
    <n v="38"/>
    <x v="1"/>
    <m/>
    <n v="0"/>
    <n v="1"/>
    <n v="827"/>
    <n v="1"/>
    <x v="2"/>
    <n v="1"/>
    <n v="2"/>
    <n v="33"/>
    <n v="4"/>
    <n v="2"/>
    <n v="4"/>
    <n v="7625"/>
    <n v="19383"/>
    <n v="0"/>
    <n v="13"/>
    <n v="3"/>
    <n v="3"/>
    <n v="80"/>
    <n v="0"/>
    <n v="10"/>
    <n v="2"/>
    <n v="9"/>
    <n v="7"/>
    <n v="1"/>
    <n v="8"/>
  </r>
  <r>
    <x v="1"/>
    <s v="Travel_Rarely"/>
    <x v="2"/>
    <s v="Current Employees"/>
    <x v="1"/>
    <x v="0"/>
    <x v="530"/>
    <x v="530"/>
    <x v="0"/>
    <x v="3"/>
    <x v="1"/>
    <s v="No"/>
    <s v="Y"/>
    <n v="3"/>
    <n v="-2"/>
    <n v="0"/>
    <n v="27"/>
    <x v="1"/>
    <m/>
    <n v="0"/>
    <n v="1"/>
    <n v="608"/>
    <n v="1"/>
    <x v="0"/>
    <n v="1"/>
    <n v="3"/>
    <n v="68"/>
    <n v="3"/>
    <n v="3"/>
    <n v="3"/>
    <n v="7412"/>
    <n v="6009"/>
    <n v="1"/>
    <n v="11"/>
    <n v="3"/>
    <n v="4"/>
    <n v="80"/>
    <n v="0"/>
    <n v="9"/>
    <n v="3"/>
    <n v="9"/>
    <n v="7"/>
    <n v="0"/>
    <n v="7"/>
  </r>
  <r>
    <x v="1"/>
    <s v="Travel_Rarely"/>
    <x v="2"/>
    <s v="Current Employees"/>
    <x v="1"/>
    <x v="0"/>
    <x v="531"/>
    <x v="531"/>
    <x v="0"/>
    <x v="7"/>
    <x v="0"/>
    <s v="No"/>
    <s v="Y"/>
    <n v="6"/>
    <n v="-2"/>
    <n v="0"/>
    <n v="32"/>
    <x v="1"/>
    <m/>
    <n v="0"/>
    <n v="1"/>
    <n v="1018"/>
    <n v="3"/>
    <x v="0"/>
    <n v="1"/>
    <n v="3"/>
    <n v="39"/>
    <n v="3"/>
    <n v="3"/>
    <n v="4"/>
    <n v="11159"/>
    <n v="19373"/>
    <n v="3"/>
    <n v="15"/>
    <n v="3"/>
    <n v="4"/>
    <n v="80"/>
    <n v="0"/>
    <n v="10"/>
    <n v="3"/>
    <n v="7"/>
    <n v="7"/>
    <n v="7"/>
    <n v="7"/>
  </r>
  <r>
    <x v="1"/>
    <s v="Travel_Rarely"/>
    <x v="1"/>
    <s v="Current Employees"/>
    <x v="0"/>
    <x v="3"/>
    <x v="532"/>
    <x v="532"/>
    <x v="1"/>
    <x v="0"/>
    <x v="0"/>
    <s v="No"/>
    <s v="Y"/>
    <n v="2"/>
    <n v="-2"/>
    <n v="0"/>
    <n v="47"/>
    <x v="1"/>
    <m/>
    <n v="0"/>
    <n v="1"/>
    <n v="703"/>
    <n v="14"/>
    <x v="2"/>
    <n v="1"/>
    <n v="4"/>
    <n v="42"/>
    <n v="3"/>
    <n v="2"/>
    <n v="1"/>
    <n v="4960"/>
    <n v="11825"/>
    <n v="2"/>
    <n v="12"/>
    <n v="3"/>
    <n v="4"/>
    <n v="80"/>
    <n v="0"/>
    <n v="20"/>
    <n v="3"/>
    <n v="7"/>
    <n v="7"/>
    <n v="1"/>
    <n v="7"/>
  </r>
  <r>
    <x v="1"/>
    <s v="Travel_Frequently"/>
    <x v="0"/>
    <s v="Current Employees"/>
    <x v="0"/>
    <x v="0"/>
    <x v="533"/>
    <x v="533"/>
    <x v="1"/>
    <x v="0"/>
    <x v="1"/>
    <s v="Yes"/>
    <s v="Y"/>
    <n v="2"/>
    <n v="-2"/>
    <n v="0"/>
    <n v="40"/>
    <x v="1"/>
    <m/>
    <n v="0"/>
    <n v="1"/>
    <n v="580"/>
    <n v="5"/>
    <x v="2"/>
    <n v="1"/>
    <n v="4"/>
    <n v="48"/>
    <n v="2"/>
    <n v="3"/>
    <n v="3"/>
    <n v="10475"/>
    <n v="23772"/>
    <n v="5"/>
    <n v="21"/>
    <n v="4"/>
    <n v="3"/>
    <n v="80"/>
    <n v="1"/>
    <n v="20"/>
    <n v="3"/>
    <n v="18"/>
    <n v="13"/>
    <n v="1"/>
    <n v="12"/>
  </r>
  <r>
    <x v="1"/>
    <s v="Travel_Rarely"/>
    <x v="1"/>
    <s v="Current Employees"/>
    <x v="1"/>
    <x v="0"/>
    <x v="534"/>
    <x v="534"/>
    <x v="1"/>
    <x v="7"/>
    <x v="1"/>
    <s v="No"/>
    <s v="Y"/>
    <n v="3"/>
    <n v="-2"/>
    <n v="0"/>
    <n v="53"/>
    <x v="1"/>
    <m/>
    <n v="0"/>
    <n v="1"/>
    <n v="970"/>
    <n v="7"/>
    <x v="3"/>
    <n v="1"/>
    <n v="3"/>
    <n v="59"/>
    <n v="4"/>
    <n v="4"/>
    <n v="3"/>
    <n v="14814"/>
    <n v="13514"/>
    <n v="3"/>
    <n v="19"/>
    <n v="3"/>
    <n v="3"/>
    <n v="80"/>
    <n v="0"/>
    <n v="32"/>
    <n v="3"/>
    <n v="5"/>
    <n v="1"/>
    <n v="1"/>
    <n v="3"/>
  </r>
  <r>
    <x v="1"/>
    <s v="Travel_Rarely"/>
    <x v="0"/>
    <s v="Current Employees"/>
    <x v="2"/>
    <x v="5"/>
    <x v="535"/>
    <x v="535"/>
    <x v="1"/>
    <x v="5"/>
    <x v="2"/>
    <s v="No"/>
    <s v="Y"/>
    <n v="2"/>
    <n v="-2"/>
    <n v="0"/>
    <n v="41"/>
    <x v="1"/>
    <m/>
    <n v="0"/>
    <n v="1"/>
    <n v="427"/>
    <n v="10"/>
    <x v="2"/>
    <n v="1"/>
    <n v="2"/>
    <n v="73"/>
    <n v="2"/>
    <n v="5"/>
    <n v="4"/>
    <n v="19141"/>
    <n v="8861"/>
    <n v="3"/>
    <n v="15"/>
    <n v="3"/>
    <n v="2"/>
    <n v="80"/>
    <n v="3"/>
    <n v="23"/>
    <n v="2"/>
    <n v="21"/>
    <n v="6"/>
    <n v="12"/>
    <n v="6"/>
  </r>
  <r>
    <x v="1"/>
    <s v="Travel_Rarely"/>
    <x v="3"/>
    <s v="Current Employees"/>
    <x v="0"/>
    <x v="3"/>
    <x v="536"/>
    <x v="536"/>
    <x v="1"/>
    <x v="0"/>
    <x v="0"/>
    <s v="No"/>
    <s v="Y"/>
    <n v="1"/>
    <n v="-2"/>
    <n v="0"/>
    <n v="60"/>
    <x v="1"/>
    <m/>
    <n v="0"/>
    <n v="1"/>
    <n v="1179"/>
    <n v="16"/>
    <x v="2"/>
    <n v="1"/>
    <n v="1"/>
    <n v="84"/>
    <n v="3"/>
    <n v="2"/>
    <n v="1"/>
    <n v="5405"/>
    <n v="11924"/>
    <n v="8"/>
    <n v="14"/>
    <n v="3"/>
    <n v="4"/>
    <n v="80"/>
    <n v="0"/>
    <n v="10"/>
    <n v="3"/>
    <n v="2"/>
    <n v="2"/>
    <n v="2"/>
    <n v="2"/>
  </r>
  <r>
    <x v="1"/>
    <s v="Travel_Frequently"/>
    <x v="2"/>
    <s v="Current Employees"/>
    <x v="1"/>
    <x v="0"/>
    <x v="537"/>
    <x v="537"/>
    <x v="1"/>
    <x v="3"/>
    <x v="2"/>
    <s v="No"/>
    <s v="Y"/>
    <n v="4"/>
    <n v="-2"/>
    <n v="0"/>
    <n v="27"/>
    <x v="1"/>
    <m/>
    <n v="0"/>
    <n v="1"/>
    <n v="294"/>
    <n v="10"/>
    <x v="0"/>
    <n v="1"/>
    <n v="4"/>
    <n v="32"/>
    <n v="3"/>
    <n v="3"/>
    <n v="3"/>
    <n v="8793"/>
    <n v="4809"/>
    <n v="1"/>
    <n v="21"/>
    <n v="4"/>
    <n v="3"/>
    <n v="80"/>
    <n v="2"/>
    <n v="9"/>
    <n v="2"/>
    <n v="9"/>
    <n v="7"/>
    <n v="1"/>
    <n v="7"/>
  </r>
  <r>
    <x v="1"/>
    <s v="Travel_Rarely"/>
    <x v="0"/>
    <s v="Current Employees"/>
    <x v="2"/>
    <x v="5"/>
    <x v="538"/>
    <x v="538"/>
    <x v="1"/>
    <x v="5"/>
    <x v="1"/>
    <s v="No"/>
    <s v="Y"/>
    <n v="3"/>
    <n v="-2"/>
    <n v="0"/>
    <n v="41"/>
    <x v="1"/>
    <m/>
    <n v="0"/>
    <n v="1"/>
    <n v="314"/>
    <n v="1"/>
    <x v="3"/>
    <n v="1"/>
    <n v="4"/>
    <n v="59"/>
    <n v="2"/>
    <n v="5"/>
    <n v="3"/>
    <n v="19189"/>
    <n v="19562"/>
    <n v="1"/>
    <n v="12"/>
    <n v="3"/>
    <n v="2"/>
    <n v="80"/>
    <n v="1"/>
    <n v="22"/>
    <n v="3"/>
    <n v="22"/>
    <n v="7"/>
    <n v="2"/>
    <n v="10"/>
  </r>
  <r>
    <x v="1"/>
    <s v="Travel_Rarely"/>
    <x v="1"/>
    <s v="Current Employees"/>
    <x v="0"/>
    <x v="3"/>
    <x v="539"/>
    <x v="539"/>
    <x v="1"/>
    <x v="6"/>
    <x v="1"/>
    <s v="No"/>
    <s v="Y"/>
    <n v="2"/>
    <n v="-2"/>
    <n v="0"/>
    <n v="50"/>
    <x v="1"/>
    <m/>
    <n v="0"/>
    <n v="1"/>
    <n v="316"/>
    <n v="8"/>
    <x v="2"/>
    <n v="1"/>
    <n v="4"/>
    <n v="54"/>
    <n v="3"/>
    <n v="1"/>
    <n v="1"/>
    <n v="3875"/>
    <n v="9983"/>
    <n v="7"/>
    <n v="15"/>
    <n v="3"/>
    <n v="4"/>
    <n v="80"/>
    <n v="1"/>
    <n v="4"/>
    <n v="3"/>
    <n v="2"/>
    <n v="2"/>
    <n v="2"/>
    <n v="2"/>
  </r>
  <r>
    <x v="0"/>
    <s v="Travel_Rarely"/>
    <x v="2"/>
    <s v="Ex-Employees"/>
    <x v="1"/>
    <x v="0"/>
    <x v="540"/>
    <x v="540"/>
    <x v="0"/>
    <x v="1"/>
    <x v="0"/>
    <s v="Yes"/>
    <s v="Y"/>
    <n v="4"/>
    <n v="-2"/>
    <n v="0"/>
    <n v="28"/>
    <x v="0"/>
    <n v="1"/>
    <n v="1"/>
    <n v="0"/>
    <n v="654"/>
    <n v="1"/>
    <x v="0"/>
    <n v="1"/>
    <n v="1"/>
    <n v="67"/>
    <n v="1"/>
    <n v="1"/>
    <n v="3"/>
    <n v="2216"/>
    <n v="3872"/>
    <n v="7"/>
    <n v="13"/>
    <n v="3"/>
    <n v="4"/>
    <n v="80"/>
    <n v="0"/>
    <n v="10"/>
    <n v="3"/>
    <n v="7"/>
    <n v="7"/>
    <n v="3"/>
    <n v="7"/>
  </r>
  <r>
    <x v="1"/>
    <s v="Non-Travel"/>
    <x v="0"/>
    <s v="Current Employees"/>
    <x v="1"/>
    <x v="0"/>
    <x v="541"/>
    <x v="541"/>
    <x v="0"/>
    <x v="7"/>
    <x v="1"/>
    <s v="No"/>
    <s v="Y"/>
    <n v="2"/>
    <n v="-2"/>
    <n v="0"/>
    <n v="36"/>
    <x v="1"/>
    <m/>
    <n v="0"/>
    <n v="1"/>
    <n v="427"/>
    <n v="8"/>
    <x v="3"/>
    <n v="1"/>
    <n v="1"/>
    <n v="63"/>
    <n v="4"/>
    <n v="3"/>
    <n v="3"/>
    <n v="11713"/>
    <n v="20335"/>
    <n v="9"/>
    <n v="14"/>
    <n v="3"/>
    <n v="1"/>
    <n v="80"/>
    <n v="1"/>
    <n v="10"/>
    <n v="3"/>
    <n v="8"/>
    <n v="7"/>
    <n v="0"/>
    <n v="5"/>
  </r>
  <r>
    <x v="1"/>
    <s v="Travel_Rarely"/>
    <x v="0"/>
    <s v="Current Employees"/>
    <x v="1"/>
    <x v="0"/>
    <x v="542"/>
    <x v="542"/>
    <x v="0"/>
    <x v="3"/>
    <x v="0"/>
    <s v="Yes"/>
    <s v="Y"/>
    <n v="4"/>
    <n v="-2"/>
    <n v="0"/>
    <n v="38"/>
    <x v="1"/>
    <m/>
    <n v="0"/>
    <n v="1"/>
    <n v="168"/>
    <n v="1"/>
    <x v="3"/>
    <n v="1"/>
    <n v="3"/>
    <n v="81"/>
    <n v="3"/>
    <n v="3"/>
    <n v="3"/>
    <n v="7861"/>
    <n v="15397"/>
    <n v="4"/>
    <n v="14"/>
    <n v="3"/>
    <n v="4"/>
    <n v="80"/>
    <n v="0"/>
    <n v="10"/>
    <n v="4"/>
    <n v="1"/>
    <n v="0"/>
    <n v="0"/>
    <n v="0"/>
  </r>
  <r>
    <x v="1"/>
    <s v="Non-Travel"/>
    <x v="0"/>
    <s v="Current Employees"/>
    <x v="1"/>
    <x v="2"/>
    <x v="543"/>
    <x v="543"/>
    <x v="1"/>
    <x v="2"/>
    <x v="0"/>
    <s v="No"/>
    <s v="Y"/>
    <n v="5"/>
    <n v="-2"/>
    <n v="0"/>
    <n v="44"/>
    <x v="1"/>
    <m/>
    <n v="0"/>
    <n v="1"/>
    <n v="381"/>
    <n v="24"/>
    <x v="3"/>
    <n v="1"/>
    <n v="1"/>
    <n v="49"/>
    <n v="1"/>
    <n v="1"/>
    <n v="3"/>
    <n v="3708"/>
    <n v="2104"/>
    <n v="2"/>
    <n v="14"/>
    <n v="3"/>
    <n v="3"/>
    <n v="80"/>
    <n v="0"/>
    <n v="9"/>
    <n v="3"/>
    <n v="5"/>
    <n v="2"/>
    <n v="1"/>
    <n v="4"/>
  </r>
  <r>
    <x v="1"/>
    <s v="Travel_Frequently"/>
    <x v="1"/>
    <s v="Current Employees"/>
    <x v="0"/>
    <x v="2"/>
    <x v="544"/>
    <x v="544"/>
    <x v="0"/>
    <x v="0"/>
    <x v="2"/>
    <s v="Yes"/>
    <s v="Y"/>
    <n v="2"/>
    <n v="-2"/>
    <n v="0"/>
    <n v="47"/>
    <x v="1"/>
    <m/>
    <n v="0"/>
    <n v="1"/>
    <n v="217"/>
    <n v="3"/>
    <x v="3"/>
    <n v="1"/>
    <n v="4"/>
    <n v="49"/>
    <n v="3"/>
    <n v="4"/>
    <n v="3"/>
    <n v="13770"/>
    <n v="10225"/>
    <n v="9"/>
    <n v="12"/>
    <n v="3"/>
    <n v="4"/>
    <n v="80"/>
    <n v="2"/>
    <n v="28"/>
    <n v="2"/>
    <n v="22"/>
    <n v="2"/>
    <n v="11"/>
    <n v="13"/>
  </r>
  <r>
    <x v="1"/>
    <s v="Travel_Rarely"/>
    <x v="2"/>
    <s v="Current Employees"/>
    <x v="0"/>
    <x v="3"/>
    <x v="545"/>
    <x v="545"/>
    <x v="1"/>
    <x v="0"/>
    <x v="2"/>
    <s v="No"/>
    <s v="Y"/>
    <n v="2"/>
    <n v="-2"/>
    <n v="0"/>
    <n v="30"/>
    <x v="1"/>
    <m/>
    <n v="0"/>
    <n v="1"/>
    <n v="501"/>
    <n v="27"/>
    <x v="4"/>
    <n v="1"/>
    <n v="3"/>
    <n v="99"/>
    <n v="3"/>
    <n v="2"/>
    <n v="1"/>
    <n v="5304"/>
    <n v="25275"/>
    <n v="7"/>
    <n v="23"/>
    <n v="4"/>
    <n v="4"/>
    <n v="80"/>
    <n v="1"/>
    <n v="10"/>
    <n v="2"/>
    <n v="8"/>
    <n v="7"/>
    <n v="7"/>
    <n v="7"/>
  </r>
  <r>
    <x v="1"/>
    <s v="Travel_Rarely"/>
    <x v="2"/>
    <s v="Current Employees"/>
    <x v="0"/>
    <x v="0"/>
    <x v="546"/>
    <x v="546"/>
    <x v="1"/>
    <x v="6"/>
    <x v="0"/>
    <s v="No"/>
    <s v="Y"/>
    <n v="6"/>
    <n v="-2"/>
    <n v="0"/>
    <n v="29"/>
    <x v="1"/>
    <m/>
    <n v="0"/>
    <n v="1"/>
    <n v="1396"/>
    <n v="10"/>
    <x v="3"/>
    <n v="1"/>
    <n v="3"/>
    <n v="99"/>
    <n v="3"/>
    <n v="1"/>
    <n v="3"/>
    <n v="2642"/>
    <n v="2755"/>
    <n v="1"/>
    <n v="11"/>
    <n v="3"/>
    <n v="3"/>
    <n v="80"/>
    <n v="0"/>
    <n v="1"/>
    <n v="3"/>
    <n v="1"/>
    <n v="0"/>
    <n v="0"/>
    <n v="0"/>
  </r>
  <r>
    <x v="0"/>
    <s v="Travel_Frequently"/>
    <x v="0"/>
    <s v="Ex-Employees"/>
    <x v="1"/>
    <x v="2"/>
    <x v="547"/>
    <x v="547"/>
    <x v="1"/>
    <x v="1"/>
    <x v="2"/>
    <s v="Yes"/>
    <s v="Y"/>
    <n v="2"/>
    <n v="-2"/>
    <n v="0"/>
    <n v="42"/>
    <x v="0"/>
    <n v="1"/>
    <n v="1"/>
    <n v="0"/>
    <n v="933"/>
    <n v="19"/>
    <x v="3"/>
    <n v="1"/>
    <n v="3"/>
    <n v="57"/>
    <n v="4"/>
    <n v="1"/>
    <n v="3"/>
    <n v="2759"/>
    <n v="20366"/>
    <n v="6"/>
    <n v="12"/>
    <n v="3"/>
    <n v="4"/>
    <n v="80"/>
    <n v="0"/>
    <n v="7"/>
    <n v="3"/>
    <n v="2"/>
    <n v="2"/>
    <n v="2"/>
    <n v="2"/>
  </r>
  <r>
    <x v="1"/>
    <s v="Travel_Frequently"/>
    <x v="0"/>
    <s v="Current Employees"/>
    <x v="0"/>
    <x v="0"/>
    <x v="548"/>
    <x v="548"/>
    <x v="1"/>
    <x v="0"/>
    <x v="1"/>
    <s v="No"/>
    <s v="Y"/>
    <n v="5"/>
    <n v="-2"/>
    <n v="0"/>
    <n v="43"/>
    <x v="1"/>
    <m/>
    <n v="0"/>
    <n v="1"/>
    <n v="775"/>
    <n v="15"/>
    <x v="3"/>
    <n v="1"/>
    <n v="4"/>
    <n v="47"/>
    <n v="2"/>
    <n v="2"/>
    <n v="4"/>
    <n v="6804"/>
    <n v="23683"/>
    <n v="3"/>
    <n v="18"/>
    <n v="3"/>
    <n v="3"/>
    <n v="80"/>
    <n v="1"/>
    <n v="7"/>
    <n v="3"/>
    <n v="2"/>
    <n v="2"/>
    <n v="2"/>
    <n v="2"/>
  </r>
  <r>
    <x v="1"/>
    <s v="Travel_Rarely"/>
    <x v="2"/>
    <s v="Current Employees"/>
    <x v="1"/>
    <x v="2"/>
    <x v="549"/>
    <x v="549"/>
    <x v="0"/>
    <x v="4"/>
    <x v="0"/>
    <s v="No"/>
    <s v="Y"/>
    <n v="2"/>
    <n v="-2"/>
    <n v="0"/>
    <n v="34"/>
    <x v="1"/>
    <m/>
    <n v="0"/>
    <n v="1"/>
    <n v="970"/>
    <n v="8"/>
    <x v="0"/>
    <n v="1"/>
    <n v="2"/>
    <n v="96"/>
    <n v="3"/>
    <n v="2"/>
    <n v="3"/>
    <n v="6142"/>
    <n v="7360"/>
    <n v="3"/>
    <n v="11"/>
    <n v="3"/>
    <n v="4"/>
    <n v="80"/>
    <n v="0"/>
    <n v="10"/>
    <n v="3"/>
    <n v="5"/>
    <n v="1"/>
    <n v="4"/>
    <n v="3"/>
  </r>
  <r>
    <x v="1"/>
    <s v="Travel_Rarely"/>
    <x v="4"/>
    <s v="Current Employees"/>
    <x v="1"/>
    <x v="2"/>
    <x v="550"/>
    <x v="550"/>
    <x v="1"/>
    <x v="2"/>
    <x v="1"/>
    <s v="No"/>
    <s v="Y"/>
    <n v="2"/>
    <n v="-2"/>
    <n v="0"/>
    <n v="23"/>
    <x v="1"/>
    <m/>
    <n v="0"/>
    <n v="1"/>
    <n v="650"/>
    <n v="9"/>
    <x v="1"/>
    <n v="1"/>
    <n v="2"/>
    <n v="37"/>
    <n v="3"/>
    <n v="1"/>
    <n v="3"/>
    <n v="2500"/>
    <n v="4344"/>
    <n v="1"/>
    <n v="14"/>
    <n v="3"/>
    <n v="4"/>
    <n v="80"/>
    <n v="1"/>
    <n v="5"/>
    <n v="4"/>
    <n v="4"/>
    <n v="3"/>
    <n v="0"/>
    <n v="2"/>
  </r>
  <r>
    <x v="1"/>
    <s v="Travel_Rarely"/>
    <x v="0"/>
    <s v="Current Employees"/>
    <x v="2"/>
    <x v="5"/>
    <x v="551"/>
    <x v="551"/>
    <x v="0"/>
    <x v="8"/>
    <x v="1"/>
    <s v="No"/>
    <s v="Y"/>
    <n v="3"/>
    <n v="-2"/>
    <n v="0"/>
    <n v="39"/>
    <x v="1"/>
    <m/>
    <n v="0"/>
    <n v="1"/>
    <n v="141"/>
    <n v="3"/>
    <x v="3"/>
    <n v="1"/>
    <n v="3"/>
    <n v="44"/>
    <n v="4"/>
    <n v="2"/>
    <n v="3"/>
    <n v="6389"/>
    <n v="18767"/>
    <n v="9"/>
    <n v="15"/>
    <n v="3"/>
    <n v="3"/>
    <n v="80"/>
    <n v="1"/>
    <n v="12"/>
    <n v="1"/>
    <n v="8"/>
    <n v="3"/>
    <n v="3"/>
    <n v="6"/>
  </r>
  <r>
    <x v="1"/>
    <s v="Travel_Rarely"/>
    <x v="3"/>
    <s v="Current Employees"/>
    <x v="1"/>
    <x v="2"/>
    <x v="552"/>
    <x v="552"/>
    <x v="1"/>
    <x v="4"/>
    <x v="1"/>
    <s v="No"/>
    <s v="Y"/>
    <n v="1"/>
    <n v="-2"/>
    <n v="0"/>
    <n v="56"/>
    <x v="1"/>
    <m/>
    <n v="0"/>
    <n v="1"/>
    <n v="832"/>
    <n v="9"/>
    <x v="3"/>
    <n v="1"/>
    <n v="3"/>
    <n v="81"/>
    <n v="3"/>
    <n v="4"/>
    <n v="4"/>
    <n v="11103"/>
    <n v="20420"/>
    <n v="7"/>
    <n v="11"/>
    <n v="3"/>
    <n v="3"/>
    <n v="80"/>
    <n v="0"/>
    <n v="30"/>
    <n v="2"/>
    <n v="10"/>
    <n v="7"/>
    <n v="1"/>
    <n v="1"/>
  </r>
  <r>
    <x v="1"/>
    <s v="Travel_Rarely"/>
    <x v="0"/>
    <s v="Current Employees"/>
    <x v="1"/>
    <x v="2"/>
    <x v="553"/>
    <x v="553"/>
    <x v="0"/>
    <x v="1"/>
    <x v="0"/>
    <s v="Yes"/>
    <s v="Y"/>
    <n v="2"/>
    <n v="-2"/>
    <n v="0"/>
    <n v="40"/>
    <x v="1"/>
    <m/>
    <n v="0"/>
    <n v="1"/>
    <n v="804"/>
    <n v="2"/>
    <x v="1"/>
    <n v="1"/>
    <n v="4"/>
    <n v="86"/>
    <n v="2"/>
    <n v="1"/>
    <n v="4"/>
    <n v="2342"/>
    <n v="22929"/>
    <n v="0"/>
    <n v="20"/>
    <n v="4"/>
    <n v="4"/>
    <n v="80"/>
    <n v="0"/>
    <n v="5"/>
    <n v="2"/>
    <n v="4"/>
    <n v="2"/>
    <n v="2"/>
    <n v="3"/>
  </r>
  <r>
    <x v="1"/>
    <s v="Travel_Rarely"/>
    <x v="2"/>
    <s v="Current Employees"/>
    <x v="1"/>
    <x v="2"/>
    <x v="554"/>
    <x v="554"/>
    <x v="0"/>
    <x v="4"/>
    <x v="0"/>
    <s v="No"/>
    <s v="Y"/>
    <n v="2"/>
    <n v="-2"/>
    <n v="0"/>
    <n v="27"/>
    <x v="1"/>
    <m/>
    <n v="0"/>
    <n v="1"/>
    <n v="975"/>
    <n v="7"/>
    <x v="3"/>
    <n v="1"/>
    <n v="4"/>
    <n v="55"/>
    <n v="2"/>
    <n v="2"/>
    <n v="3"/>
    <n v="6811"/>
    <n v="23398"/>
    <n v="8"/>
    <n v="19"/>
    <n v="3"/>
    <n v="1"/>
    <n v="80"/>
    <n v="0"/>
    <n v="9"/>
    <n v="1"/>
    <n v="7"/>
    <n v="6"/>
    <n v="0"/>
    <n v="7"/>
  </r>
  <r>
    <x v="1"/>
    <s v="Travel_Rarely"/>
    <x v="2"/>
    <s v="Current Employees"/>
    <x v="0"/>
    <x v="3"/>
    <x v="555"/>
    <x v="555"/>
    <x v="1"/>
    <x v="6"/>
    <x v="2"/>
    <s v="No"/>
    <s v="Y"/>
    <n v="2"/>
    <n v="-2"/>
    <n v="0"/>
    <n v="29"/>
    <x v="1"/>
    <m/>
    <n v="0"/>
    <n v="1"/>
    <n v="1090"/>
    <n v="10"/>
    <x v="3"/>
    <n v="1"/>
    <n v="4"/>
    <n v="83"/>
    <n v="3"/>
    <n v="1"/>
    <n v="2"/>
    <n v="2297"/>
    <n v="17967"/>
    <n v="1"/>
    <n v="14"/>
    <n v="3"/>
    <n v="4"/>
    <n v="80"/>
    <n v="2"/>
    <n v="2"/>
    <n v="3"/>
    <n v="2"/>
    <n v="2"/>
    <n v="2"/>
    <n v="2"/>
  </r>
  <r>
    <x v="1"/>
    <s v="Travel_Rarely"/>
    <x v="1"/>
    <s v="Current Employees"/>
    <x v="1"/>
    <x v="0"/>
    <x v="556"/>
    <x v="556"/>
    <x v="1"/>
    <x v="2"/>
    <x v="0"/>
    <s v="No"/>
    <s v="Y"/>
    <n v="4"/>
    <n v="-2"/>
    <n v="0"/>
    <n v="53"/>
    <x v="1"/>
    <m/>
    <n v="0"/>
    <n v="1"/>
    <n v="346"/>
    <n v="6"/>
    <x v="3"/>
    <n v="1"/>
    <n v="4"/>
    <n v="86"/>
    <n v="3"/>
    <n v="2"/>
    <n v="4"/>
    <n v="2450"/>
    <n v="10919"/>
    <n v="2"/>
    <n v="17"/>
    <n v="3"/>
    <n v="4"/>
    <n v="80"/>
    <n v="0"/>
    <n v="19"/>
    <n v="3"/>
    <n v="2"/>
    <n v="2"/>
    <n v="2"/>
    <n v="2"/>
  </r>
  <r>
    <x v="1"/>
    <s v="Non-Travel"/>
    <x v="0"/>
    <s v="Current Employees"/>
    <x v="1"/>
    <x v="0"/>
    <x v="557"/>
    <x v="557"/>
    <x v="0"/>
    <x v="4"/>
    <x v="2"/>
    <s v="No"/>
    <s v="Y"/>
    <n v="2"/>
    <n v="-2"/>
    <n v="0"/>
    <n v="35"/>
    <x v="1"/>
    <m/>
    <n v="0"/>
    <n v="1"/>
    <n v="1225"/>
    <n v="2"/>
    <x v="2"/>
    <n v="1"/>
    <n v="4"/>
    <n v="61"/>
    <n v="3"/>
    <n v="2"/>
    <n v="1"/>
    <n v="5093"/>
    <n v="4761"/>
    <n v="2"/>
    <n v="11"/>
    <n v="3"/>
    <n v="1"/>
    <n v="80"/>
    <n v="1"/>
    <n v="16"/>
    <n v="4"/>
    <n v="1"/>
    <n v="0"/>
    <n v="0"/>
    <n v="0"/>
  </r>
  <r>
    <x v="1"/>
    <s v="Travel_Frequently"/>
    <x v="2"/>
    <s v="Current Employees"/>
    <x v="1"/>
    <x v="0"/>
    <x v="558"/>
    <x v="558"/>
    <x v="1"/>
    <x v="2"/>
    <x v="1"/>
    <s v="No"/>
    <s v="Y"/>
    <n v="2"/>
    <n v="-2"/>
    <n v="0"/>
    <n v="32"/>
    <x v="1"/>
    <m/>
    <n v="0"/>
    <n v="1"/>
    <n v="430"/>
    <n v="24"/>
    <x v="2"/>
    <n v="1"/>
    <n v="1"/>
    <n v="80"/>
    <n v="3"/>
    <n v="2"/>
    <n v="1"/>
    <n v="5309"/>
    <n v="21146"/>
    <n v="1"/>
    <n v="15"/>
    <n v="3"/>
    <n v="4"/>
    <n v="80"/>
    <n v="2"/>
    <n v="10"/>
    <n v="3"/>
    <n v="10"/>
    <n v="8"/>
    <n v="4"/>
    <n v="7"/>
  </r>
  <r>
    <x v="1"/>
    <s v="Travel_Rarely"/>
    <x v="0"/>
    <s v="Current Employees"/>
    <x v="1"/>
    <x v="2"/>
    <x v="559"/>
    <x v="559"/>
    <x v="1"/>
    <x v="1"/>
    <x v="1"/>
    <s v="Yes"/>
    <s v="Y"/>
    <n v="0"/>
    <n v="-2"/>
    <n v="0"/>
    <n v="38"/>
    <x v="1"/>
    <m/>
    <n v="0"/>
    <n v="1"/>
    <n v="268"/>
    <n v="2"/>
    <x v="4"/>
    <n v="1"/>
    <n v="4"/>
    <n v="92"/>
    <n v="3"/>
    <n v="1"/>
    <n v="3"/>
    <n v="3057"/>
    <n v="20471"/>
    <n v="6"/>
    <n v="13"/>
    <n v="3"/>
    <n v="2"/>
    <n v="80"/>
    <n v="1"/>
    <n v="6"/>
    <n v="1"/>
    <n v="1"/>
    <n v="0"/>
    <n v="0"/>
    <n v="1"/>
  </r>
  <r>
    <x v="1"/>
    <s v="Travel_Rarely"/>
    <x v="2"/>
    <s v="Current Employees"/>
    <x v="1"/>
    <x v="0"/>
    <x v="560"/>
    <x v="560"/>
    <x v="0"/>
    <x v="3"/>
    <x v="2"/>
    <s v="No"/>
    <s v="Y"/>
    <n v="3"/>
    <n v="-2"/>
    <n v="0"/>
    <n v="34"/>
    <x v="1"/>
    <m/>
    <n v="0"/>
    <n v="1"/>
    <n v="167"/>
    <n v="8"/>
    <x v="4"/>
    <n v="1"/>
    <n v="2"/>
    <n v="32"/>
    <n v="3"/>
    <n v="2"/>
    <n v="1"/>
    <n v="5121"/>
    <n v="4187"/>
    <n v="3"/>
    <n v="14"/>
    <n v="3"/>
    <n v="3"/>
    <n v="80"/>
    <n v="1"/>
    <n v="7"/>
    <n v="3"/>
    <n v="0"/>
    <n v="0"/>
    <n v="0"/>
    <n v="0"/>
  </r>
  <r>
    <x v="1"/>
    <s v="Travel_Rarely"/>
    <x v="1"/>
    <s v="Current Employees"/>
    <x v="0"/>
    <x v="3"/>
    <x v="561"/>
    <x v="561"/>
    <x v="1"/>
    <x v="5"/>
    <x v="1"/>
    <s v="No"/>
    <s v="Y"/>
    <n v="3"/>
    <n v="-2"/>
    <n v="0"/>
    <n v="52"/>
    <x v="1"/>
    <m/>
    <n v="0"/>
    <n v="1"/>
    <n v="621"/>
    <n v="3"/>
    <x v="2"/>
    <n v="1"/>
    <n v="3"/>
    <n v="31"/>
    <n v="2"/>
    <n v="4"/>
    <n v="2"/>
    <n v="16856"/>
    <n v="10084"/>
    <n v="1"/>
    <n v="11"/>
    <n v="3"/>
    <n v="1"/>
    <n v="80"/>
    <n v="0"/>
    <n v="34"/>
    <n v="4"/>
    <n v="34"/>
    <n v="6"/>
    <n v="1"/>
    <n v="16"/>
  </r>
  <r>
    <x v="0"/>
    <s v="Travel_Rarely"/>
    <x v="2"/>
    <s v="Ex-Employees"/>
    <x v="1"/>
    <x v="1"/>
    <x v="562"/>
    <x v="562"/>
    <x v="1"/>
    <x v="1"/>
    <x v="0"/>
    <s v="Yes"/>
    <s v="Y"/>
    <n v="2"/>
    <n v="-2"/>
    <n v="0"/>
    <n v="33"/>
    <x v="0"/>
    <n v="1"/>
    <n v="1"/>
    <n v="0"/>
    <n v="527"/>
    <n v="1"/>
    <x v="2"/>
    <n v="1"/>
    <n v="4"/>
    <n v="63"/>
    <n v="3"/>
    <n v="1"/>
    <n v="4"/>
    <n v="2686"/>
    <n v="5207"/>
    <n v="1"/>
    <n v="13"/>
    <n v="3"/>
    <n v="3"/>
    <n v="80"/>
    <n v="0"/>
    <n v="10"/>
    <n v="2"/>
    <n v="10"/>
    <n v="9"/>
    <n v="7"/>
    <n v="8"/>
  </r>
  <r>
    <x v="1"/>
    <s v="Travel_Rarely"/>
    <x v="2"/>
    <s v="Current Employees"/>
    <x v="0"/>
    <x v="2"/>
    <x v="563"/>
    <x v="563"/>
    <x v="0"/>
    <x v="0"/>
    <x v="0"/>
    <s v="No"/>
    <s v="Y"/>
    <n v="5"/>
    <n v="-2"/>
    <n v="0"/>
    <n v="25"/>
    <x v="1"/>
    <m/>
    <n v="0"/>
    <n v="1"/>
    <n v="883"/>
    <n v="26"/>
    <x v="1"/>
    <n v="1"/>
    <n v="3"/>
    <n v="32"/>
    <n v="3"/>
    <n v="2"/>
    <n v="4"/>
    <n v="6180"/>
    <n v="22807"/>
    <n v="1"/>
    <n v="23"/>
    <n v="4"/>
    <n v="2"/>
    <n v="80"/>
    <n v="0"/>
    <n v="6"/>
    <n v="2"/>
    <n v="6"/>
    <n v="5"/>
    <n v="1"/>
    <n v="4"/>
  </r>
  <r>
    <x v="1"/>
    <s v="Travel_Rarely"/>
    <x v="1"/>
    <s v="Current Employees"/>
    <x v="0"/>
    <x v="4"/>
    <x v="564"/>
    <x v="564"/>
    <x v="1"/>
    <x v="6"/>
    <x v="0"/>
    <s v="No"/>
    <s v="Y"/>
    <n v="3"/>
    <n v="-2"/>
    <n v="0"/>
    <n v="45"/>
    <x v="1"/>
    <m/>
    <n v="0"/>
    <n v="1"/>
    <n v="954"/>
    <n v="2"/>
    <x v="0"/>
    <n v="1"/>
    <n v="4"/>
    <n v="46"/>
    <n v="1"/>
    <n v="2"/>
    <n v="4"/>
    <n v="6632"/>
    <n v="12388"/>
    <n v="0"/>
    <n v="13"/>
    <n v="3"/>
    <n v="1"/>
    <n v="80"/>
    <n v="0"/>
    <n v="9"/>
    <n v="3"/>
    <n v="8"/>
    <n v="7"/>
    <n v="3"/>
    <n v="1"/>
  </r>
  <r>
    <x v="1"/>
    <s v="Travel_Rarely"/>
    <x v="4"/>
    <s v="Current Employees"/>
    <x v="1"/>
    <x v="2"/>
    <x v="565"/>
    <x v="565"/>
    <x v="1"/>
    <x v="1"/>
    <x v="0"/>
    <s v="No"/>
    <s v="Y"/>
    <n v="3"/>
    <n v="-2"/>
    <n v="0"/>
    <n v="23"/>
    <x v="1"/>
    <m/>
    <n v="0"/>
    <n v="1"/>
    <n v="310"/>
    <n v="10"/>
    <x v="1"/>
    <n v="1"/>
    <n v="1"/>
    <n v="79"/>
    <n v="4"/>
    <n v="1"/>
    <n v="3"/>
    <n v="3505"/>
    <n v="19630"/>
    <n v="1"/>
    <n v="18"/>
    <n v="3"/>
    <n v="4"/>
    <n v="80"/>
    <n v="0"/>
    <n v="2"/>
    <n v="3"/>
    <n v="2"/>
    <n v="2"/>
    <n v="0"/>
    <n v="2"/>
  </r>
  <r>
    <x v="0"/>
    <s v="Travel_Frequently"/>
    <x v="1"/>
    <s v="Ex-Employees"/>
    <x v="0"/>
    <x v="0"/>
    <x v="566"/>
    <x v="566"/>
    <x v="0"/>
    <x v="0"/>
    <x v="0"/>
    <s v="Yes"/>
    <s v="Y"/>
    <n v="2"/>
    <n v="-2"/>
    <n v="0"/>
    <n v="47"/>
    <x v="0"/>
    <n v="1"/>
    <n v="1"/>
    <n v="0"/>
    <n v="719"/>
    <n v="27"/>
    <x v="0"/>
    <n v="1"/>
    <n v="2"/>
    <n v="77"/>
    <n v="4"/>
    <n v="2"/>
    <n v="1"/>
    <n v="6397"/>
    <n v="10339"/>
    <n v="4"/>
    <n v="12"/>
    <n v="3"/>
    <n v="4"/>
    <n v="80"/>
    <n v="0"/>
    <n v="8"/>
    <n v="3"/>
    <n v="5"/>
    <n v="4"/>
    <n v="1"/>
    <n v="3"/>
  </r>
  <r>
    <x v="1"/>
    <s v="Travel_Rarely"/>
    <x v="2"/>
    <s v="Current Employees"/>
    <x v="0"/>
    <x v="1"/>
    <x v="567"/>
    <x v="567"/>
    <x v="1"/>
    <x v="0"/>
    <x v="0"/>
    <s v="No"/>
    <s v="Y"/>
    <n v="5"/>
    <n v="-2"/>
    <n v="0"/>
    <n v="34"/>
    <x v="1"/>
    <m/>
    <n v="0"/>
    <n v="1"/>
    <n v="304"/>
    <n v="2"/>
    <x v="3"/>
    <n v="1"/>
    <n v="4"/>
    <n v="60"/>
    <n v="3"/>
    <n v="2"/>
    <n v="4"/>
    <n v="6274"/>
    <n v="18686"/>
    <n v="1"/>
    <n v="22"/>
    <n v="4"/>
    <n v="3"/>
    <n v="80"/>
    <n v="0"/>
    <n v="6"/>
    <n v="3"/>
    <n v="6"/>
    <n v="5"/>
    <n v="1"/>
    <n v="4"/>
  </r>
  <r>
    <x v="0"/>
    <s v="Travel_Rarely"/>
    <x v="3"/>
    <s v="Ex-Employees"/>
    <x v="1"/>
    <x v="2"/>
    <x v="568"/>
    <x v="568"/>
    <x v="1"/>
    <x v="5"/>
    <x v="1"/>
    <s v="Yes"/>
    <s v="Y"/>
    <n v="2"/>
    <n v="-2"/>
    <n v="0"/>
    <n v="55"/>
    <x v="0"/>
    <n v="1"/>
    <n v="1"/>
    <n v="0"/>
    <n v="725"/>
    <n v="2"/>
    <x v="3"/>
    <n v="1"/>
    <n v="4"/>
    <n v="78"/>
    <n v="3"/>
    <n v="5"/>
    <n v="3"/>
    <n v="19859"/>
    <n v="21199"/>
    <n v="5"/>
    <n v="13"/>
    <n v="3"/>
    <n v="4"/>
    <n v="80"/>
    <n v="1"/>
    <n v="24"/>
    <n v="3"/>
    <n v="5"/>
    <n v="2"/>
    <n v="1"/>
    <n v="4"/>
  </r>
  <r>
    <x v="1"/>
    <s v="Non-Travel"/>
    <x v="0"/>
    <s v="Current Employees"/>
    <x v="0"/>
    <x v="0"/>
    <x v="569"/>
    <x v="569"/>
    <x v="1"/>
    <x v="0"/>
    <x v="0"/>
    <s v="No"/>
    <s v="Y"/>
    <n v="1"/>
    <n v="-2"/>
    <n v="0"/>
    <n v="36"/>
    <x v="1"/>
    <m/>
    <n v="0"/>
    <n v="1"/>
    <n v="1434"/>
    <n v="8"/>
    <x v="2"/>
    <n v="1"/>
    <n v="1"/>
    <n v="76"/>
    <n v="2"/>
    <n v="3"/>
    <n v="1"/>
    <n v="7587"/>
    <n v="14229"/>
    <n v="1"/>
    <n v="15"/>
    <n v="3"/>
    <n v="2"/>
    <n v="80"/>
    <n v="0"/>
    <n v="10"/>
    <n v="3"/>
    <n v="10"/>
    <n v="7"/>
    <n v="0"/>
    <n v="9"/>
  </r>
  <r>
    <x v="1"/>
    <s v="Non-Travel"/>
    <x v="1"/>
    <s v="Current Employees"/>
    <x v="1"/>
    <x v="2"/>
    <x v="570"/>
    <x v="570"/>
    <x v="1"/>
    <x v="1"/>
    <x v="1"/>
    <s v="No"/>
    <s v="Y"/>
    <n v="3"/>
    <n v="-2"/>
    <n v="0"/>
    <n v="52"/>
    <x v="1"/>
    <m/>
    <n v="0"/>
    <n v="1"/>
    <n v="715"/>
    <n v="19"/>
    <x v="2"/>
    <n v="1"/>
    <n v="4"/>
    <n v="41"/>
    <n v="3"/>
    <n v="1"/>
    <n v="4"/>
    <n v="4258"/>
    <n v="26589"/>
    <n v="0"/>
    <n v="18"/>
    <n v="3"/>
    <n v="1"/>
    <n v="80"/>
    <n v="1"/>
    <n v="5"/>
    <n v="3"/>
    <n v="4"/>
    <n v="3"/>
    <n v="1"/>
    <n v="2"/>
  </r>
  <r>
    <x v="1"/>
    <s v="Travel_Frequently"/>
    <x v="2"/>
    <s v="Current Employees"/>
    <x v="1"/>
    <x v="0"/>
    <x v="571"/>
    <x v="571"/>
    <x v="0"/>
    <x v="2"/>
    <x v="2"/>
    <s v="No"/>
    <s v="Y"/>
    <n v="2"/>
    <n v="-2"/>
    <n v="0"/>
    <n v="26"/>
    <x v="1"/>
    <m/>
    <n v="0"/>
    <n v="1"/>
    <n v="575"/>
    <n v="1"/>
    <x v="0"/>
    <n v="1"/>
    <n v="1"/>
    <n v="71"/>
    <n v="1"/>
    <n v="1"/>
    <n v="1"/>
    <n v="4364"/>
    <n v="5288"/>
    <n v="3"/>
    <n v="14"/>
    <n v="3"/>
    <n v="1"/>
    <n v="80"/>
    <n v="1"/>
    <n v="5"/>
    <n v="3"/>
    <n v="2"/>
    <n v="2"/>
    <n v="2"/>
    <n v="0"/>
  </r>
  <r>
    <x v="1"/>
    <s v="Travel_Rarely"/>
    <x v="2"/>
    <s v="Current Employees"/>
    <x v="1"/>
    <x v="2"/>
    <x v="572"/>
    <x v="572"/>
    <x v="0"/>
    <x v="4"/>
    <x v="1"/>
    <s v="No"/>
    <s v="Y"/>
    <n v="3"/>
    <n v="-2"/>
    <n v="0"/>
    <n v="29"/>
    <x v="1"/>
    <m/>
    <n v="0"/>
    <n v="1"/>
    <n v="657"/>
    <n v="27"/>
    <x v="3"/>
    <n v="1"/>
    <n v="2"/>
    <n v="66"/>
    <n v="3"/>
    <n v="2"/>
    <n v="3"/>
    <n v="4335"/>
    <n v="25549"/>
    <n v="4"/>
    <n v="12"/>
    <n v="3"/>
    <n v="1"/>
    <n v="80"/>
    <n v="1"/>
    <n v="11"/>
    <n v="2"/>
    <n v="8"/>
    <n v="7"/>
    <n v="1"/>
    <n v="1"/>
  </r>
  <r>
    <x v="0"/>
    <s v="Travel_Rarely"/>
    <x v="2"/>
    <s v="Ex-Employees"/>
    <x v="0"/>
    <x v="4"/>
    <x v="573"/>
    <x v="573"/>
    <x v="1"/>
    <x v="0"/>
    <x v="0"/>
    <s v="No"/>
    <s v="Y"/>
    <n v="2"/>
    <n v="-2"/>
    <n v="0"/>
    <n v="26"/>
    <x v="0"/>
    <n v="1"/>
    <n v="1"/>
    <n v="0"/>
    <n v="1146"/>
    <n v="8"/>
    <x v="3"/>
    <n v="1"/>
    <n v="4"/>
    <n v="38"/>
    <n v="2"/>
    <n v="2"/>
    <n v="4"/>
    <n v="5326"/>
    <n v="3064"/>
    <n v="6"/>
    <n v="17"/>
    <n v="3"/>
    <n v="3"/>
    <n v="80"/>
    <n v="0"/>
    <n v="6"/>
    <n v="2"/>
    <n v="4"/>
    <n v="3"/>
    <n v="1"/>
    <n v="2"/>
  </r>
  <r>
    <x v="1"/>
    <s v="Travel_Rarely"/>
    <x v="2"/>
    <s v="Current Employees"/>
    <x v="1"/>
    <x v="0"/>
    <x v="574"/>
    <x v="574"/>
    <x v="0"/>
    <x v="1"/>
    <x v="0"/>
    <s v="No"/>
    <s v="Y"/>
    <n v="2"/>
    <n v="-2"/>
    <n v="0"/>
    <n v="34"/>
    <x v="1"/>
    <m/>
    <n v="0"/>
    <n v="1"/>
    <n v="182"/>
    <n v="1"/>
    <x v="2"/>
    <n v="1"/>
    <n v="2"/>
    <n v="72"/>
    <n v="4"/>
    <n v="1"/>
    <n v="1"/>
    <n v="3280"/>
    <n v="13551"/>
    <n v="2"/>
    <n v="16"/>
    <n v="3"/>
    <n v="3"/>
    <n v="80"/>
    <n v="0"/>
    <n v="10"/>
    <n v="3"/>
    <n v="4"/>
    <n v="2"/>
    <n v="1"/>
    <n v="3"/>
  </r>
  <r>
    <x v="1"/>
    <s v="Travel_Rarely"/>
    <x v="1"/>
    <s v="Current Employees"/>
    <x v="1"/>
    <x v="2"/>
    <x v="575"/>
    <x v="575"/>
    <x v="0"/>
    <x v="3"/>
    <x v="2"/>
    <s v="Yes"/>
    <s v="Y"/>
    <n v="4"/>
    <n v="-2"/>
    <n v="0"/>
    <n v="54"/>
    <x v="1"/>
    <m/>
    <n v="0"/>
    <n v="1"/>
    <n v="376"/>
    <n v="19"/>
    <x v="2"/>
    <n v="1"/>
    <n v="4"/>
    <n v="95"/>
    <n v="3"/>
    <n v="2"/>
    <n v="3"/>
    <n v="5485"/>
    <n v="22670"/>
    <n v="9"/>
    <n v="11"/>
    <n v="3"/>
    <n v="2"/>
    <n v="80"/>
    <n v="2"/>
    <n v="9"/>
    <n v="3"/>
    <n v="5"/>
    <n v="3"/>
    <n v="1"/>
    <n v="4"/>
  </r>
  <r>
    <x v="1"/>
    <s v="Travel_Frequently"/>
    <x v="2"/>
    <s v="Current Employees"/>
    <x v="0"/>
    <x v="3"/>
    <x v="576"/>
    <x v="576"/>
    <x v="1"/>
    <x v="0"/>
    <x v="1"/>
    <s v="No"/>
    <s v="Y"/>
    <n v="3"/>
    <n v="-2"/>
    <n v="0"/>
    <n v="27"/>
    <x v="1"/>
    <m/>
    <n v="0"/>
    <n v="1"/>
    <n v="829"/>
    <n v="8"/>
    <x v="1"/>
    <n v="1"/>
    <n v="3"/>
    <n v="84"/>
    <n v="3"/>
    <n v="2"/>
    <n v="2"/>
    <n v="4342"/>
    <n v="24008"/>
    <n v="0"/>
    <n v="19"/>
    <n v="3"/>
    <n v="2"/>
    <n v="80"/>
    <n v="1"/>
    <n v="5"/>
    <n v="3"/>
    <n v="4"/>
    <n v="2"/>
    <n v="1"/>
    <n v="1"/>
  </r>
  <r>
    <x v="1"/>
    <s v="Travel_Rarely"/>
    <x v="0"/>
    <s v="Current Employees"/>
    <x v="1"/>
    <x v="0"/>
    <x v="577"/>
    <x v="577"/>
    <x v="0"/>
    <x v="1"/>
    <x v="2"/>
    <s v="Yes"/>
    <s v="Y"/>
    <n v="3"/>
    <n v="-2"/>
    <n v="0"/>
    <n v="37"/>
    <x v="1"/>
    <m/>
    <n v="0"/>
    <n v="1"/>
    <n v="571"/>
    <n v="10"/>
    <x v="1"/>
    <n v="1"/>
    <n v="4"/>
    <n v="82"/>
    <n v="3"/>
    <n v="1"/>
    <n v="1"/>
    <n v="2782"/>
    <n v="19905"/>
    <n v="0"/>
    <n v="13"/>
    <n v="3"/>
    <n v="2"/>
    <n v="80"/>
    <n v="2"/>
    <n v="6"/>
    <n v="2"/>
    <n v="5"/>
    <n v="3"/>
    <n v="4"/>
    <n v="3"/>
  </r>
  <r>
    <x v="1"/>
    <s v="Travel_Frequently"/>
    <x v="0"/>
    <s v="Current Employees"/>
    <x v="1"/>
    <x v="0"/>
    <x v="578"/>
    <x v="578"/>
    <x v="0"/>
    <x v="3"/>
    <x v="0"/>
    <s v="Yes"/>
    <s v="Y"/>
    <n v="2"/>
    <n v="-2"/>
    <n v="0"/>
    <n v="38"/>
    <x v="1"/>
    <m/>
    <n v="0"/>
    <n v="1"/>
    <n v="240"/>
    <n v="2"/>
    <x v="2"/>
    <n v="1"/>
    <n v="1"/>
    <n v="75"/>
    <n v="4"/>
    <n v="2"/>
    <n v="1"/>
    <n v="5980"/>
    <n v="26085"/>
    <n v="6"/>
    <n v="12"/>
    <n v="3"/>
    <n v="4"/>
    <n v="80"/>
    <n v="0"/>
    <n v="17"/>
    <n v="3"/>
    <n v="15"/>
    <n v="7"/>
    <n v="4"/>
    <n v="12"/>
  </r>
  <r>
    <x v="1"/>
    <s v="Travel_Rarely"/>
    <x v="2"/>
    <s v="Current Employees"/>
    <x v="1"/>
    <x v="2"/>
    <x v="579"/>
    <x v="579"/>
    <x v="0"/>
    <x v="1"/>
    <x v="0"/>
    <s v="No"/>
    <s v="Y"/>
    <n v="3"/>
    <n v="-2"/>
    <n v="0"/>
    <n v="34"/>
    <x v="1"/>
    <m/>
    <n v="0"/>
    <n v="1"/>
    <n v="121"/>
    <n v="2"/>
    <x v="2"/>
    <n v="1"/>
    <n v="3"/>
    <n v="86"/>
    <n v="2"/>
    <n v="1"/>
    <n v="3"/>
    <n v="4381"/>
    <n v="7530"/>
    <n v="1"/>
    <n v="11"/>
    <n v="3"/>
    <n v="3"/>
    <n v="80"/>
    <n v="0"/>
    <n v="6"/>
    <n v="3"/>
    <n v="6"/>
    <n v="5"/>
    <n v="1"/>
    <n v="3"/>
  </r>
  <r>
    <x v="1"/>
    <s v="Travel_Rarely"/>
    <x v="0"/>
    <s v="Current Employees"/>
    <x v="0"/>
    <x v="0"/>
    <x v="580"/>
    <x v="580"/>
    <x v="0"/>
    <x v="6"/>
    <x v="1"/>
    <s v="No"/>
    <s v="Y"/>
    <n v="1"/>
    <n v="-2"/>
    <n v="0"/>
    <n v="35"/>
    <x v="1"/>
    <m/>
    <n v="0"/>
    <n v="1"/>
    <n v="384"/>
    <n v="8"/>
    <x v="2"/>
    <n v="1"/>
    <n v="1"/>
    <n v="72"/>
    <n v="3"/>
    <n v="1"/>
    <n v="1"/>
    <n v="2572"/>
    <n v="20317"/>
    <n v="1"/>
    <n v="16"/>
    <n v="3"/>
    <n v="2"/>
    <n v="80"/>
    <n v="1"/>
    <n v="3"/>
    <n v="2"/>
    <n v="3"/>
    <n v="2"/>
    <n v="0"/>
    <n v="2"/>
  </r>
  <r>
    <x v="1"/>
    <s v="Travel_Rarely"/>
    <x v="2"/>
    <s v="Current Employees"/>
    <x v="1"/>
    <x v="0"/>
    <x v="581"/>
    <x v="581"/>
    <x v="1"/>
    <x v="2"/>
    <x v="1"/>
    <s v="No"/>
    <s v="Y"/>
    <n v="2"/>
    <n v="-2"/>
    <n v="0"/>
    <n v="30"/>
    <x v="1"/>
    <m/>
    <n v="0"/>
    <n v="1"/>
    <n v="921"/>
    <n v="1"/>
    <x v="3"/>
    <n v="1"/>
    <n v="4"/>
    <n v="38"/>
    <n v="1"/>
    <n v="1"/>
    <n v="1"/>
    <n v="3833"/>
    <n v="24375"/>
    <n v="3"/>
    <n v="21"/>
    <n v="4"/>
    <n v="3"/>
    <n v="80"/>
    <n v="2"/>
    <n v="7"/>
    <n v="3"/>
    <n v="2"/>
    <n v="2"/>
    <n v="0"/>
    <n v="2"/>
  </r>
  <r>
    <x v="1"/>
    <s v="Travel_Frequently"/>
    <x v="0"/>
    <s v="Current Employees"/>
    <x v="1"/>
    <x v="2"/>
    <x v="582"/>
    <x v="582"/>
    <x v="0"/>
    <x v="4"/>
    <x v="1"/>
    <s v="No"/>
    <s v="Y"/>
    <n v="2"/>
    <n v="-2"/>
    <n v="0"/>
    <n v="40"/>
    <x v="1"/>
    <m/>
    <n v="0"/>
    <n v="1"/>
    <n v="791"/>
    <n v="2"/>
    <x v="0"/>
    <n v="1"/>
    <n v="3"/>
    <n v="38"/>
    <n v="4"/>
    <n v="2"/>
    <n v="3"/>
    <n v="4244"/>
    <n v="9931"/>
    <n v="1"/>
    <n v="24"/>
    <n v="4"/>
    <n v="4"/>
    <n v="80"/>
    <n v="1"/>
    <n v="8"/>
    <n v="3"/>
    <n v="8"/>
    <n v="7"/>
    <n v="3"/>
    <n v="7"/>
  </r>
  <r>
    <x v="1"/>
    <s v="Travel_Rarely"/>
    <x v="2"/>
    <s v="Current Employees"/>
    <x v="0"/>
    <x v="0"/>
    <x v="583"/>
    <x v="583"/>
    <x v="0"/>
    <x v="0"/>
    <x v="1"/>
    <s v="No"/>
    <s v="Y"/>
    <n v="1"/>
    <n v="-2"/>
    <n v="0"/>
    <n v="34"/>
    <x v="1"/>
    <m/>
    <n v="0"/>
    <n v="1"/>
    <n v="1111"/>
    <n v="8"/>
    <x v="0"/>
    <n v="1"/>
    <n v="3"/>
    <n v="93"/>
    <n v="3"/>
    <n v="2"/>
    <n v="1"/>
    <n v="6500"/>
    <n v="13305"/>
    <n v="5"/>
    <n v="17"/>
    <n v="3"/>
    <n v="2"/>
    <n v="80"/>
    <n v="1"/>
    <n v="6"/>
    <n v="3"/>
    <n v="3"/>
    <n v="2"/>
    <n v="1"/>
    <n v="2"/>
  </r>
  <r>
    <x v="1"/>
    <s v="Travel_Frequently"/>
    <x v="0"/>
    <s v="Current Employees"/>
    <x v="1"/>
    <x v="0"/>
    <x v="584"/>
    <x v="584"/>
    <x v="1"/>
    <x v="5"/>
    <x v="2"/>
    <s v="No"/>
    <s v="Y"/>
    <n v="4"/>
    <n v="-2"/>
    <n v="0"/>
    <n v="42"/>
    <x v="1"/>
    <m/>
    <n v="0"/>
    <n v="1"/>
    <n v="570"/>
    <n v="8"/>
    <x v="3"/>
    <n v="1"/>
    <n v="2"/>
    <n v="66"/>
    <n v="3"/>
    <n v="5"/>
    <n v="1"/>
    <n v="18430"/>
    <n v="16225"/>
    <n v="1"/>
    <n v="13"/>
    <n v="3"/>
    <n v="2"/>
    <n v="80"/>
    <n v="1"/>
    <n v="24"/>
    <n v="2"/>
    <n v="24"/>
    <n v="7"/>
    <n v="14"/>
    <n v="9"/>
  </r>
  <r>
    <x v="0"/>
    <s v="Travel_Rarely"/>
    <x v="4"/>
    <s v="Ex-Employees"/>
    <x v="1"/>
    <x v="0"/>
    <x v="585"/>
    <x v="585"/>
    <x v="1"/>
    <x v="2"/>
    <x v="1"/>
    <s v="Yes"/>
    <s v="Y"/>
    <n v="2"/>
    <n v="-2"/>
    <n v="0"/>
    <n v="23"/>
    <x v="0"/>
    <n v="1"/>
    <n v="1"/>
    <n v="0"/>
    <n v="1243"/>
    <n v="6"/>
    <x v="3"/>
    <n v="1"/>
    <n v="3"/>
    <n v="63"/>
    <n v="4"/>
    <n v="1"/>
    <n v="1"/>
    <n v="1601"/>
    <n v="3445"/>
    <n v="1"/>
    <n v="21"/>
    <n v="4"/>
    <n v="3"/>
    <n v="80"/>
    <n v="2"/>
    <n v="1"/>
    <n v="3"/>
    <n v="0"/>
    <n v="0"/>
    <n v="0"/>
    <n v="0"/>
  </r>
  <r>
    <x v="1"/>
    <s v="Non-Travel"/>
    <x v="4"/>
    <s v="Current Employees"/>
    <x v="1"/>
    <x v="0"/>
    <x v="586"/>
    <x v="586"/>
    <x v="1"/>
    <x v="2"/>
    <x v="2"/>
    <s v="No"/>
    <s v="Y"/>
    <n v="4"/>
    <n v="-2"/>
    <n v="0"/>
    <n v="24"/>
    <x v="1"/>
    <m/>
    <n v="0"/>
    <n v="1"/>
    <n v="1092"/>
    <n v="9"/>
    <x v="3"/>
    <n v="1"/>
    <n v="3"/>
    <n v="60"/>
    <n v="2"/>
    <n v="1"/>
    <n v="1"/>
    <n v="2694"/>
    <n v="26551"/>
    <n v="1"/>
    <n v="11"/>
    <n v="3"/>
    <n v="3"/>
    <n v="80"/>
    <n v="3"/>
    <n v="1"/>
    <n v="3"/>
    <n v="1"/>
    <n v="0"/>
    <n v="0"/>
    <n v="0"/>
  </r>
  <r>
    <x v="1"/>
    <s v="Travel_Rarely"/>
    <x v="1"/>
    <s v="Current Employees"/>
    <x v="1"/>
    <x v="0"/>
    <x v="587"/>
    <x v="587"/>
    <x v="0"/>
    <x v="2"/>
    <x v="1"/>
    <s v="No"/>
    <s v="Y"/>
    <n v="3"/>
    <n v="-2"/>
    <n v="0"/>
    <n v="52"/>
    <x v="1"/>
    <m/>
    <n v="0"/>
    <n v="1"/>
    <n v="1325"/>
    <n v="11"/>
    <x v="2"/>
    <n v="1"/>
    <n v="4"/>
    <n v="82"/>
    <n v="3"/>
    <n v="2"/>
    <n v="1"/>
    <n v="3149"/>
    <n v="21821"/>
    <n v="8"/>
    <n v="20"/>
    <n v="4"/>
    <n v="2"/>
    <n v="80"/>
    <n v="1"/>
    <n v="9"/>
    <n v="3"/>
    <n v="5"/>
    <n v="2"/>
    <n v="1"/>
    <n v="4"/>
  </r>
  <r>
    <x v="1"/>
    <s v="Travel_Rarely"/>
    <x v="1"/>
    <s v="Current Employees"/>
    <x v="1"/>
    <x v="2"/>
    <x v="588"/>
    <x v="588"/>
    <x v="1"/>
    <x v="7"/>
    <x v="1"/>
    <s v="No"/>
    <s v="Y"/>
    <n v="3"/>
    <n v="-2"/>
    <n v="0"/>
    <n v="50"/>
    <x v="1"/>
    <m/>
    <n v="0"/>
    <n v="1"/>
    <n v="691"/>
    <n v="2"/>
    <x v="3"/>
    <n v="1"/>
    <n v="3"/>
    <n v="64"/>
    <n v="3"/>
    <n v="4"/>
    <n v="3"/>
    <n v="17639"/>
    <n v="6881"/>
    <n v="5"/>
    <n v="16"/>
    <n v="3"/>
    <n v="4"/>
    <n v="80"/>
    <n v="0"/>
    <n v="30"/>
    <n v="3"/>
    <n v="4"/>
    <n v="3"/>
    <n v="0"/>
    <n v="3"/>
  </r>
  <r>
    <x v="0"/>
    <s v="Travel_Rarely"/>
    <x v="2"/>
    <s v="Ex-Employees"/>
    <x v="1"/>
    <x v="0"/>
    <x v="589"/>
    <x v="589"/>
    <x v="0"/>
    <x v="2"/>
    <x v="1"/>
    <s v="Yes"/>
    <s v="Y"/>
    <n v="1"/>
    <n v="-2"/>
    <n v="0"/>
    <n v="29"/>
    <x v="0"/>
    <n v="1"/>
    <n v="1"/>
    <n v="0"/>
    <n v="805"/>
    <n v="1"/>
    <x v="0"/>
    <n v="1"/>
    <n v="2"/>
    <n v="36"/>
    <n v="2"/>
    <n v="1"/>
    <n v="1"/>
    <n v="2319"/>
    <n v="6689"/>
    <n v="1"/>
    <n v="11"/>
    <n v="3"/>
    <n v="4"/>
    <n v="80"/>
    <n v="1"/>
    <n v="1"/>
    <n v="3"/>
    <n v="1"/>
    <n v="0"/>
    <n v="0"/>
    <n v="0"/>
  </r>
  <r>
    <x v="1"/>
    <s v="Travel_Rarely"/>
    <x v="2"/>
    <s v="Current Employees"/>
    <x v="1"/>
    <x v="2"/>
    <x v="590"/>
    <x v="590"/>
    <x v="1"/>
    <x v="7"/>
    <x v="1"/>
    <s v="No"/>
    <s v="Y"/>
    <n v="3"/>
    <n v="-2"/>
    <n v="0"/>
    <n v="33"/>
    <x v="1"/>
    <m/>
    <n v="0"/>
    <n v="1"/>
    <n v="213"/>
    <n v="7"/>
    <x v="3"/>
    <n v="1"/>
    <n v="3"/>
    <n v="49"/>
    <n v="3"/>
    <n v="3"/>
    <n v="3"/>
    <n v="11691"/>
    <n v="25995"/>
    <n v="0"/>
    <n v="11"/>
    <n v="3"/>
    <n v="4"/>
    <n v="80"/>
    <n v="0"/>
    <n v="14"/>
    <n v="4"/>
    <n v="13"/>
    <n v="9"/>
    <n v="3"/>
    <n v="7"/>
  </r>
  <r>
    <x v="0"/>
    <s v="Travel_Rarely"/>
    <x v="2"/>
    <s v="Ex-Employees"/>
    <x v="0"/>
    <x v="3"/>
    <x v="591"/>
    <x v="591"/>
    <x v="0"/>
    <x v="0"/>
    <x v="0"/>
    <s v="No"/>
    <s v="Y"/>
    <n v="3"/>
    <n v="-2"/>
    <n v="0"/>
    <n v="33"/>
    <x v="0"/>
    <n v="1"/>
    <n v="1"/>
    <n v="0"/>
    <n v="118"/>
    <n v="16"/>
    <x v="3"/>
    <n v="1"/>
    <n v="1"/>
    <n v="69"/>
    <n v="3"/>
    <n v="2"/>
    <n v="2"/>
    <n v="5324"/>
    <n v="26507"/>
    <n v="5"/>
    <n v="15"/>
    <n v="3"/>
    <n v="3"/>
    <n v="80"/>
    <n v="0"/>
    <n v="6"/>
    <n v="3"/>
    <n v="3"/>
    <n v="2"/>
    <n v="0"/>
    <n v="2"/>
  </r>
  <r>
    <x v="1"/>
    <s v="Travel_Rarely"/>
    <x v="1"/>
    <s v="Current Employees"/>
    <x v="1"/>
    <x v="1"/>
    <x v="592"/>
    <x v="592"/>
    <x v="0"/>
    <x v="5"/>
    <x v="1"/>
    <s v="Yes"/>
    <s v="Y"/>
    <n v="3"/>
    <n v="-2"/>
    <n v="0"/>
    <n v="47"/>
    <x v="1"/>
    <m/>
    <n v="0"/>
    <n v="1"/>
    <n v="202"/>
    <n v="2"/>
    <x v="0"/>
    <n v="1"/>
    <n v="3"/>
    <n v="33"/>
    <n v="3"/>
    <n v="4"/>
    <n v="4"/>
    <n v="16752"/>
    <n v="12982"/>
    <n v="1"/>
    <n v="11"/>
    <n v="3"/>
    <n v="3"/>
    <n v="80"/>
    <n v="1"/>
    <n v="26"/>
    <n v="2"/>
    <n v="26"/>
    <n v="14"/>
    <n v="3"/>
    <n v="0"/>
  </r>
  <r>
    <x v="1"/>
    <s v="Travel_Rarely"/>
    <x v="0"/>
    <s v="Current Employees"/>
    <x v="1"/>
    <x v="1"/>
    <x v="593"/>
    <x v="593"/>
    <x v="0"/>
    <x v="3"/>
    <x v="1"/>
    <s v="No"/>
    <s v="Y"/>
    <n v="2"/>
    <n v="-2"/>
    <n v="0"/>
    <n v="36"/>
    <x v="1"/>
    <m/>
    <n v="0"/>
    <n v="1"/>
    <n v="676"/>
    <n v="1"/>
    <x v="3"/>
    <n v="1"/>
    <n v="3"/>
    <n v="35"/>
    <n v="3"/>
    <n v="2"/>
    <n v="3"/>
    <n v="5228"/>
    <n v="23361"/>
    <n v="0"/>
    <n v="15"/>
    <n v="3"/>
    <n v="1"/>
    <n v="80"/>
    <n v="1"/>
    <n v="10"/>
    <n v="3"/>
    <n v="9"/>
    <n v="7"/>
    <n v="0"/>
    <n v="5"/>
  </r>
  <r>
    <x v="1"/>
    <s v="Travel_Rarely"/>
    <x v="2"/>
    <s v="Current Employees"/>
    <x v="1"/>
    <x v="0"/>
    <x v="594"/>
    <x v="594"/>
    <x v="1"/>
    <x v="1"/>
    <x v="1"/>
    <s v="No"/>
    <s v="Y"/>
    <n v="3"/>
    <n v="-2"/>
    <n v="0"/>
    <n v="29"/>
    <x v="1"/>
    <m/>
    <n v="0"/>
    <n v="1"/>
    <n v="1252"/>
    <n v="23"/>
    <x v="0"/>
    <n v="1"/>
    <n v="3"/>
    <n v="81"/>
    <n v="4"/>
    <n v="1"/>
    <n v="1"/>
    <n v="2700"/>
    <n v="23779"/>
    <n v="1"/>
    <n v="24"/>
    <n v="4"/>
    <n v="3"/>
    <n v="80"/>
    <n v="1"/>
    <n v="10"/>
    <n v="3"/>
    <n v="10"/>
    <n v="7"/>
    <n v="0"/>
    <n v="7"/>
  </r>
  <r>
    <x v="0"/>
    <s v="Travel_Rarely"/>
    <x v="3"/>
    <s v="Ex-Employees"/>
    <x v="1"/>
    <x v="0"/>
    <x v="595"/>
    <x v="595"/>
    <x v="1"/>
    <x v="7"/>
    <x v="0"/>
    <s v="Yes"/>
    <s v="Y"/>
    <n v="2"/>
    <n v="-2"/>
    <n v="0"/>
    <n v="58"/>
    <x v="0"/>
    <n v="1"/>
    <n v="1"/>
    <n v="0"/>
    <n v="286"/>
    <n v="2"/>
    <x v="2"/>
    <n v="1"/>
    <n v="4"/>
    <n v="31"/>
    <n v="3"/>
    <n v="5"/>
    <n v="1"/>
    <n v="19246"/>
    <n v="25761"/>
    <n v="7"/>
    <n v="12"/>
    <n v="3"/>
    <n v="4"/>
    <n v="80"/>
    <n v="0"/>
    <n v="40"/>
    <n v="3"/>
    <n v="31"/>
    <n v="15"/>
    <n v="13"/>
    <n v="8"/>
  </r>
  <r>
    <x v="1"/>
    <s v="Travel_Rarely"/>
    <x v="0"/>
    <s v="Current Employees"/>
    <x v="1"/>
    <x v="0"/>
    <x v="596"/>
    <x v="596"/>
    <x v="0"/>
    <x v="1"/>
    <x v="0"/>
    <s v="No"/>
    <s v="Y"/>
    <n v="0"/>
    <n v="-2"/>
    <n v="0"/>
    <n v="35"/>
    <x v="1"/>
    <m/>
    <n v="0"/>
    <n v="1"/>
    <n v="1258"/>
    <n v="1"/>
    <x v="2"/>
    <n v="1"/>
    <n v="4"/>
    <n v="40"/>
    <n v="4"/>
    <n v="1"/>
    <n v="1"/>
    <n v="2506"/>
    <n v="13301"/>
    <n v="3"/>
    <n v="13"/>
    <n v="3"/>
    <n v="3"/>
    <n v="80"/>
    <n v="0"/>
    <n v="7"/>
    <n v="3"/>
    <n v="2"/>
    <n v="2"/>
    <n v="2"/>
    <n v="2"/>
  </r>
  <r>
    <x v="1"/>
    <s v="Travel_Rarely"/>
    <x v="0"/>
    <s v="Current Employees"/>
    <x v="1"/>
    <x v="0"/>
    <x v="597"/>
    <x v="597"/>
    <x v="0"/>
    <x v="3"/>
    <x v="1"/>
    <s v="Yes"/>
    <s v="Y"/>
    <n v="4"/>
    <n v="-2"/>
    <n v="0"/>
    <n v="42"/>
    <x v="1"/>
    <m/>
    <n v="0"/>
    <n v="1"/>
    <n v="932"/>
    <n v="1"/>
    <x v="0"/>
    <n v="1"/>
    <n v="4"/>
    <n v="43"/>
    <n v="2"/>
    <n v="2"/>
    <n v="1"/>
    <n v="6062"/>
    <n v="4051"/>
    <n v="9"/>
    <n v="13"/>
    <n v="3"/>
    <n v="4"/>
    <n v="80"/>
    <n v="1"/>
    <n v="8"/>
    <n v="3"/>
    <n v="4"/>
    <n v="3"/>
    <n v="0"/>
    <n v="2"/>
  </r>
  <r>
    <x v="0"/>
    <s v="Travel_Rarely"/>
    <x v="2"/>
    <s v="Ex-Employees"/>
    <x v="1"/>
    <x v="2"/>
    <x v="598"/>
    <x v="598"/>
    <x v="1"/>
    <x v="1"/>
    <x v="0"/>
    <s v="No"/>
    <s v="Y"/>
    <n v="3"/>
    <n v="-2"/>
    <n v="0"/>
    <n v="28"/>
    <x v="0"/>
    <n v="1"/>
    <n v="1"/>
    <n v="0"/>
    <n v="890"/>
    <n v="2"/>
    <x v="2"/>
    <n v="1"/>
    <n v="3"/>
    <n v="46"/>
    <n v="3"/>
    <n v="1"/>
    <n v="3"/>
    <n v="4382"/>
    <n v="16374"/>
    <n v="6"/>
    <n v="17"/>
    <n v="3"/>
    <n v="4"/>
    <n v="80"/>
    <n v="0"/>
    <n v="5"/>
    <n v="2"/>
    <n v="2"/>
    <n v="2"/>
    <n v="2"/>
    <n v="1"/>
  </r>
  <r>
    <x v="1"/>
    <s v="Travel_Rarely"/>
    <x v="0"/>
    <s v="Current Employees"/>
    <x v="2"/>
    <x v="5"/>
    <x v="599"/>
    <x v="599"/>
    <x v="1"/>
    <x v="8"/>
    <x v="1"/>
    <s v="No"/>
    <s v="Y"/>
    <n v="2"/>
    <n v="-2"/>
    <n v="0"/>
    <n v="36"/>
    <x v="1"/>
    <m/>
    <n v="0"/>
    <n v="1"/>
    <n v="1041"/>
    <n v="13"/>
    <x v="3"/>
    <n v="1"/>
    <n v="3"/>
    <n v="36"/>
    <n v="3"/>
    <n v="1"/>
    <n v="3"/>
    <n v="2143"/>
    <n v="25527"/>
    <n v="4"/>
    <n v="13"/>
    <n v="3"/>
    <n v="2"/>
    <n v="80"/>
    <n v="1"/>
    <n v="8"/>
    <n v="3"/>
    <n v="5"/>
    <n v="2"/>
    <n v="0"/>
    <n v="4"/>
  </r>
  <r>
    <x v="1"/>
    <s v="Travel_Rarely"/>
    <x v="2"/>
    <s v="Current Employees"/>
    <x v="1"/>
    <x v="0"/>
    <x v="600"/>
    <x v="600"/>
    <x v="0"/>
    <x v="3"/>
    <x v="1"/>
    <s v="No"/>
    <s v="Y"/>
    <n v="3"/>
    <n v="-2"/>
    <n v="0"/>
    <n v="32"/>
    <x v="1"/>
    <m/>
    <n v="0"/>
    <n v="1"/>
    <n v="859"/>
    <n v="4"/>
    <x v="3"/>
    <n v="1"/>
    <n v="3"/>
    <n v="98"/>
    <n v="2"/>
    <n v="2"/>
    <n v="1"/>
    <n v="6162"/>
    <n v="19124"/>
    <n v="1"/>
    <n v="12"/>
    <n v="3"/>
    <n v="3"/>
    <n v="80"/>
    <n v="1"/>
    <n v="14"/>
    <n v="3"/>
    <n v="14"/>
    <n v="13"/>
    <n v="6"/>
    <n v="8"/>
  </r>
  <r>
    <x v="1"/>
    <s v="Travel_Frequently"/>
    <x v="0"/>
    <s v="Current Employees"/>
    <x v="1"/>
    <x v="2"/>
    <x v="601"/>
    <x v="601"/>
    <x v="1"/>
    <x v="2"/>
    <x v="0"/>
    <s v="No"/>
    <s v="Y"/>
    <n v="6"/>
    <n v="-2"/>
    <n v="0"/>
    <n v="40"/>
    <x v="1"/>
    <m/>
    <n v="0"/>
    <n v="1"/>
    <n v="720"/>
    <n v="16"/>
    <x v="2"/>
    <n v="1"/>
    <n v="1"/>
    <n v="51"/>
    <n v="2"/>
    <n v="2"/>
    <n v="3"/>
    <n v="5094"/>
    <n v="11983"/>
    <n v="6"/>
    <n v="14"/>
    <n v="3"/>
    <n v="4"/>
    <n v="80"/>
    <n v="0"/>
    <n v="10"/>
    <n v="3"/>
    <n v="1"/>
    <n v="0"/>
    <n v="0"/>
    <n v="0"/>
  </r>
  <r>
    <x v="1"/>
    <s v="Travel_Rarely"/>
    <x v="2"/>
    <s v="Current Employees"/>
    <x v="1"/>
    <x v="2"/>
    <x v="602"/>
    <x v="602"/>
    <x v="0"/>
    <x v="3"/>
    <x v="0"/>
    <s v="Yes"/>
    <s v="Y"/>
    <n v="4"/>
    <n v="-2"/>
    <n v="0"/>
    <n v="30"/>
    <x v="1"/>
    <m/>
    <n v="0"/>
    <n v="1"/>
    <n v="946"/>
    <n v="2"/>
    <x v="3"/>
    <n v="1"/>
    <n v="3"/>
    <n v="52"/>
    <n v="2"/>
    <n v="2"/>
    <n v="4"/>
    <n v="6877"/>
    <n v="20234"/>
    <n v="5"/>
    <n v="24"/>
    <n v="4"/>
    <n v="2"/>
    <n v="80"/>
    <n v="0"/>
    <n v="12"/>
    <n v="2"/>
    <n v="0"/>
    <n v="0"/>
    <n v="0"/>
    <n v="0"/>
  </r>
  <r>
    <x v="1"/>
    <s v="Travel_Rarely"/>
    <x v="1"/>
    <s v="Current Employees"/>
    <x v="1"/>
    <x v="0"/>
    <x v="603"/>
    <x v="603"/>
    <x v="0"/>
    <x v="1"/>
    <x v="0"/>
    <s v="No"/>
    <s v="Y"/>
    <n v="3"/>
    <n v="-2"/>
    <n v="0"/>
    <n v="45"/>
    <x v="1"/>
    <m/>
    <n v="0"/>
    <n v="1"/>
    <n v="252"/>
    <n v="2"/>
    <x v="3"/>
    <n v="1"/>
    <n v="2"/>
    <n v="95"/>
    <n v="2"/>
    <n v="1"/>
    <n v="1"/>
    <n v="2274"/>
    <n v="6153"/>
    <n v="1"/>
    <n v="14"/>
    <n v="3"/>
    <n v="4"/>
    <n v="80"/>
    <n v="0"/>
    <n v="1"/>
    <n v="3"/>
    <n v="1"/>
    <n v="0"/>
    <n v="0"/>
    <n v="0"/>
  </r>
  <r>
    <x v="1"/>
    <s v="Travel_Rarely"/>
    <x v="0"/>
    <s v="Current Employees"/>
    <x v="1"/>
    <x v="0"/>
    <x v="604"/>
    <x v="604"/>
    <x v="1"/>
    <x v="3"/>
    <x v="1"/>
    <s v="No"/>
    <s v="Y"/>
    <n v="3"/>
    <n v="-2"/>
    <n v="0"/>
    <n v="42"/>
    <x v="1"/>
    <m/>
    <n v="0"/>
    <n v="1"/>
    <n v="933"/>
    <n v="29"/>
    <x v="3"/>
    <n v="1"/>
    <n v="2"/>
    <n v="98"/>
    <n v="3"/>
    <n v="2"/>
    <n v="1"/>
    <n v="4434"/>
    <n v="11806"/>
    <n v="1"/>
    <n v="13"/>
    <n v="3"/>
    <n v="4"/>
    <n v="80"/>
    <n v="1"/>
    <n v="10"/>
    <n v="2"/>
    <n v="9"/>
    <n v="8"/>
    <n v="7"/>
    <n v="8"/>
  </r>
  <r>
    <x v="1"/>
    <s v="Travel_Frequently"/>
    <x v="0"/>
    <s v="Current Employees"/>
    <x v="1"/>
    <x v="0"/>
    <x v="605"/>
    <x v="605"/>
    <x v="1"/>
    <x v="4"/>
    <x v="2"/>
    <s v="No"/>
    <s v="Y"/>
    <n v="3"/>
    <n v="-2"/>
    <n v="0"/>
    <n v="38"/>
    <x v="1"/>
    <m/>
    <n v="0"/>
    <n v="1"/>
    <n v="471"/>
    <n v="12"/>
    <x v="3"/>
    <n v="1"/>
    <n v="1"/>
    <n v="45"/>
    <n v="2"/>
    <n v="2"/>
    <n v="1"/>
    <n v="6288"/>
    <n v="4284"/>
    <n v="2"/>
    <n v="15"/>
    <n v="3"/>
    <n v="3"/>
    <n v="80"/>
    <n v="1"/>
    <n v="13"/>
    <n v="2"/>
    <n v="4"/>
    <n v="3"/>
    <n v="1"/>
    <n v="2"/>
  </r>
  <r>
    <x v="1"/>
    <s v="Travel_Frequently"/>
    <x v="2"/>
    <s v="Current Employees"/>
    <x v="1"/>
    <x v="0"/>
    <x v="606"/>
    <x v="606"/>
    <x v="0"/>
    <x v="1"/>
    <x v="0"/>
    <s v="No"/>
    <s v="Y"/>
    <n v="3"/>
    <n v="-2"/>
    <n v="0"/>
    <n v="34"/>
    <x v="1"/>
    <m/>
    <n v="0"/>
    <n v="1"/>
    <n v="702"/>
    <n v="16"/>
    <x v="2"/>
    <n v="1"/>
    <n v="3"/>
    <n v="100"/>
    <n v="2"/>
    <n v="1"/>
    <n v="1"/>
    <n v="2553"/>
    <n v="8306"/>
    <n v="1"/>
    <n v="16"/>
    <n v="3"/>
    <n v="3"/>
    <n v="80"/>
    <n v="0"/>
    <n v="6"/>
    <n v="3"/>
    <n v="5"/>
    <n v="2"/>
    <n v="1"/>
    <n v="3"/>
  </r>
  <r>
    <x v="0"/>
    <s v="Travel_Rarely"/>
    <x v="1"/>
    <s v="Ex-Employees"/>
    <x v="0"/>
    <x v="3"/>
    <x v="607"/>
    <x v="607"/>
    <x v="0"/>
    <x v="0"/>
    <x v="1"/>
    <s v="No"/>
    <s v="Y"/>
    <n v="3"/>
    <n v="-2"/>
    <n v="0"/>
    <n v="49"/>
    <x v="0"/>
    <n v="1"/>
    <n v="1"/>
    <n v="0"/>
    <n v="1184"/>
    <n v="11"/>
    <x v="3"/>
    <n v="1"/>
    <n v="3"/>
    <n v="43"/>
    <n v="3"/>
    <n v="3"/>
    <n v="2"/>
    <n v="7654"/>
    <n v="5860"/>
    <n v="1"/>
    <n v="18"/>
    <n v="3"/>
    <n v="1"/>
    <n v="80"/>
    <n v="2"/>
    <n v="9"/>
    <n v="4"/>
    <n v="9"/>
    <n v="8"/>
    <n v="7"/>
    <n v="7"/>
  </r>
  <r>
    <x v="0"/>
    <s v="Travel_Rarely"/>
    <x v="3"/>
    <s v="Ex-Employees"/>
    <x v="0"/>
    <x v="2"/>
    <x v="608"/>
    <x v="608"/>
    <x v="1"/>
    <x v="0"/>
    <x v="0"/>
    <s v="No"/>
    <s v="Y"/>
    <n v="3"/>
    <n v="-2"/>
    <n v="0"/>
    <n v="55"/>
    <x v="0"/>
    <n v="1"/>
    <n v="1"/>
    <n v="0"/>
    <n v="436"/>
    <n v="2"/>
    <x v="1"/>
    <n v="1"/>
    <n v="3"/>
    <n v="37"/>
    <n v="3"/>
    <n v="2"/>
    <n v="4"/>
    <n v="5160"/>
    <n v="21519"/>
    <n v="4"/>
    <n v="16"/>
    <n v="3"/>
    <n v="3"/>
    <n v="80"/>
    <n v="0"/>
    <n v="12"/>
    <n v="2"/>
    <n v="9"/>
    <n v="7"/>
    <n v="7"/>
    <n v="3"/>
  </r>
  <r>
    <x v="1"/>
    <s v="Travel_Rarely"/>
    <x v="0"/>
    <s v="Current Employees"/>
    <x v="1"/>
    <x v="0"/>
    <x v="609"/>
    <x v="609"/>
    <x v="1"/>
    <x v="7"/>
    <x v="1"/>
    <s v="No"/>
    <s v="Y"/>
    <n v="3"/>
    <n v="-2"/>
    <n v="0"/>
    <n v="43"/>
    <x v="1"/>
    <m/>
    <n v="0"/>
    <n v="1"/>
    <n v="589"/>
    <n v="14"/>
    <x v="0"/>
    <n v="1"/>
    <n v="2"/>
    <n v="94"/>
    <n v="3"/>
    <n v="4"/>
    <n v="1"/>
    <n v="17159"/>
    <n v="5200"/>
    <n v="6"/>
    <n v="24"/>
    <n v="4"/>
    <n v="3"/>
    <n v="80"/>
    <n v="1"/>
    <n v="22"/>
    <n v="3"/>
    <n v="4"/>
    <n v="1"/>
    <n v="1"/>
    <n v="0"/>
  </r>
  <r>
    <x v="1"/>
    <s v="Travel_Rarely"/>
    <x v="2"/>
    <s v="Current Employees"/>
    <x v="1"/>
    <x v="4"/>
    <x v="610"/>
    <x v="610"/>
    <x v="1"/>
    <x v="7"/>
    <x v="2"/>
    <s v="Yes"/>
    <s v="Y"/>
    <n v="3"/>
    <n v="-2"/>
    <n v="0"/>
    <n v="27"/>
    <x v="1"/>
    <m/>
    <n v="0"/>
    <n v="1"/>
    <n v="269"/>
    <n v="5"/>
    <x v="1"/>
    <n v="1"/>
    <n v="4"/>
    <n v="42"/>
    <n v="2"/>
    <n v="3"/>
    <n v="4"/>
    <n v="12808"/>
    <n v="8842"/>
    <n v="1"/>
    <n v="16"/>
    <n v="3"/>
    <n v="2"/>
    <n v="80"/>
    <n v="1"/>
    <n v="9"/>
    <n v="3"/>
    <n v="9"/>
    <n v="8"/>
    <n v="0"/>
    <n v="8"/>
  </r>
  <r>
    <x v="1"/>
    <s v="Travel_Rarely"/>
    <x v="0"/>
    <s v="Current Employees"/>
    <x v="1"/>
    <x v="1"/>
    <x v="611"/>
    <x v="611"/>
    <x v="1"/>
    <x v="3"/>
    <x v="0"/>
    <s v="No"/>
    <s v="Y"/>
    <n v="3"/>
    <n v="-2"/>
    <n v="0"/>
    <n v="35"/>
    <x v="1"/>
    <m/>
    <n v="0"/>
    <n v="1"/>
    <n v="950"/>
    <n v="7"/>
    <x v="3"/>
    <n v="1"/>
    <n v="3"/>
    <n v="59"/>
    <n v="3"/>
    <n v="3"/>
    <n v="3"/>
    <n v="10221"/>
    <n v="18869"/>
    <n v="3"/>
    <n v="21"/>
    <n v="4"/>
    <n v="2"/>
    <n v="80"/>
    <n v="0"/>
    <n v="17"/>
    <n v="4"/>
    <n v="8"/>
    <n v="5"/>
    <n v="1"/>
    <n v="6"/>
  </r>
  <r>
    <x v="1"/>
    <s v="Travel_Rarely"/>
    <x v="2"/>
    <s v="Current Employees"/>
    <x v="0"/>
    <x v="3"/>
    <x v="612"/>
    <x v="612"/>
    <x v="0"/>
    <x v="0"/>
    <x v="1"/>
    <s v="Yes"/>
    <s v="Y"/>
    <n v="2"/>
    <n v="-2"/>
    <n v="0"/>
    <n v="28"/>
    <x v="1"/>
    <m/>
    <n v="0"/>
    <n v="1"/>
    <n v="760"/>
    <n v="2"/>
    <x v="2"/>
    <n v="1"/>
    <n v="2"/>
    <n v="81"/>
    <n v="3"/>
    <n v="2"/>
    <n v="2"/>
    <n v="4779"/>
    <n v="3698"/>
    <n v="1"/>
    <n v="20"/>
    <n v="4"/>
    <n v="1"/>
    <n v="80"/>
    <n v="0"/>
    <n v="8"/>
    <n v="3"/>
    <n v="8"/>
    <n v="7"/>
    <n v="7"/>
    <n v="5"/>
  </r>
  <r>
    <x v="1"/>
    <s v="Travel_Rarely"/>
    <x v="2"/>
    <s v="Current Employees"/>
    <x v="2"/>
    <x v="5"/>
    <x v="613"/>
    <x v="613"/>
    <x v="1"/>
    <x v="8"/>
    <x v="1"/>
    <s v="No"/>
    <s v="Y"/>
    <n v="1"/>
    <n v="-2"/>
    <n v="0"/>
    <n v="34"/>
    <x v="1"/>
    <m/>
    <n v="0"/>
    <n v="1"/>
    <n v="829"/>
    <n v="3"/>
    <x v="0"/>
    <n v="1"/>
    <n v="3"/>
    <n v="88"/>
    <n v="3"/>
    <n v="1"/>
    <n v="4"/>
    <n v="3737"/>
    <n v="2243"/>
    <n v="0"/>
    <n v="19"/>
    <n v="3"/>
    <n v="3"/>
    <n v="80"/>
    <n v="1"/>
    <n v="4"/>
    <n v="1"/>
    <n v="3"/>
    <n v="2"/>
    <n v="0"/>
    <n v="2"/>
  </r>
  <r>
    <x v="0"/>
    <s v="Travel_Frequently"/>
    <x v="2"/>
    <s v="Ex-Employees"/>
    <x v="1"/>
    <x v="2"/>
    <x v="614"/>
    <x v="614"/>
    <x v="0"/>
    <x v="1"/>
    <x v="1"/>
    <s v="Yes"/>
    <s v="Y"/>
    <n v="2"/>
    <n v="-2"/>
    <n v="0"/>
    <n v="26"/>
    <x v="0"/>
    <n v="1"/>
    <n v="1"/>
    <n v="0"/>
    <n v="887"/>
    <n v="5"/>
    <x v="0"/>
    <n v="1"/>
    <n v="3"/>
    <n v="88"/>
    <n v="2"/>
    <n v="1"/>
    <n v="3"/>
    <n v="2366"/>
    <n v="20898"/>
    <n v="1"/>
    <n v="14"/>
    <n v="3"/>
    <n v="1"/>
    <n v="80"/>
    <n v="1"/>
    <n v="8"/>
    <n v="3"/>
    <n v="8"/>
    <n v="7"/>
    <n v="1"/>
    <n v="7"/>
  </r>
  <r>
    <x v="1"/>
    <s v="Non-Travel"/>
    <x v="2"/>
    <s v="Current Employees"/>
    <x v="1"/>
    <x v="2"/>
    <x v="615"/>
    <x v="615"/>
    <x v="1"/>
    <x v="1"/>
    <x v="1"/>
    <s v="No"/>
    <s v="Y"/>
    <n v="6"/>
    <n v="-2"/>
    <n v="0"/>
    <n v="27"/>
    <x v="1"/>
    <m/>
    <n v="0"/>
    <n v="1"/>
    <n v="443"/>
    <n v="3"/>
    <x v="3"/>
    <n v="1"/>
    <n v="4"/>
    <n v="50"/>
    <n v="3"/>
    <n v="1"/>
    <n v="4"/>
    <n v="1706"/>
    <n v="16571"/>
    <n v="1"/>
    <n v="11"/>
    <n v="3"/>
    <n v="3"/>
    <n v="80"/>
    <n v="3"/>
    <n v="0"/>
    <n v="2"/>
    <n v="0"/>
    <n v="0"/>
    <n v="0"/>
    <n v="0"/>
  </r>
  <r>
    <x v="1"/>
    <s v="Travel_Rarely"/>
    <x v="1"/>
    <s v="Current Employees"/>
    <x v="0"/>
    <x v="3"/>
    <x v="616"/>
    <x v="616"/>
    <x v="0"/>
    <x v="5"/>
    <x v="1"/>
    <s v="No"/>
    <s v="Y"/>
    <n v="2"/>
    <n v="-2"/>
    <n v="0"/>
    <n v="51"/>
    <x v="1"/>
    <m/>
    <n v="0"/>
    <n v="1"/>
    <n v="1318"/>
    <n v="26"/>
    <x v="2"/>
    <n v="1"/>
    <n v="1"/>
    <n v="66"/>
    <n v="3"/>
    <n v="4"/>
    <n v="2"/>
    <n v="16307"/>
    <n v="5594"/>
    <n v="2"/>
    <n v="14"/>
    <n v="3"/>
    <n v="3"/>
    <n v="80"/>
    <n v="1"/>
    <n v="29"/>
    <n v="2"/>
    <n v="20"/>
    <n v="6"/>
    <n v="4"/>
    <n v="17"/>
  </r>
  <r>
    <x v="1"/>
    <s v="Travel_Rarely"/>
    <x v="0"/>
    <s v="Current Employees"/>
    <x v="1"/>
    <x v="2"/>
    <x v="617"/>
    <x v="617"/>
    <x v="1"/>
    <x v="4"/>
    <x v="0"/>
    <s v="No"/>
    <s v="Y"/>
    <n v="2"/>
    <n v="-2"/>
    <n v="0"/>
    <n v="44"/>
    <x v="1"/>
    <m/>
    <n v="0"/>
    <n v="1"/>
    <n v="625"/>
    <n v="4"/>
    <x v="3"/>
    <n v="1"/>
    <n v="4"/>
    <n v="50"/>
    <n v="3"/>
    <n v="2"/>
    <n v="3"/>
    <n v="5933"/>
    <n v="5197"/>
    <n v="9"/>
    <n v="12"/>
    <n v="3"/>
    <n v="4"/>
    <n v="80"/>
    <n v="0"/>
    <n v="10"/>
    <n v="2"/>
    <n v="5"/>
    <n v="2"/>
    <n v="2"/>
    <n v="3"/>
  </r>
  <r>
    <x v="1"/>
    <s v="Travel_Rarely"/>
    <x v="2"/>
    <s v="Current Employees"/>
    <x v="1"/>
    <x v="2"/>
    <x v="618"/>
    <x v="618"/>
    <x v="1"/>
    <x v="1"/>
    <x v="0"/>
    <s v="No"/>
    <s v="Y"/>
    <n v="3"/>
    <n v="-2"/>
    <n v="0"/>
    <n v="25"/>
    <x v="1"/>
    <m/>
    <n v="0"/>
    <n v="1"/>
    <n v="180"/>
    <n v="2"/>
    <x v="1"/>
    <n v="1"/>
    <n v="1"/>
    <n v="65"/>
    <n v="4"/>
    <n v="1"/>
    <n v="3"/>
    <n v="3424"/>
    <n v="21632"/>
    <n v="7"/>
    <n v="13"/>
    <n v="3"/>
    <n v="3"/>
    <n v="80"/>
    <n v="0"/>
    <n v="6"/>
    <n v="2"/>
    <n v="4"/>
    <n v="3"/>
    <n v="0"/>
    <n v="1"/>
  </r>
  <r>
    <x v="1"/>
    <s v="Travel_Rarely"/>
    <x v="2"/>
    <s v="Current Employees"/>
    <x v="0"/>
    <x v="2"/>
    <x v="619"/>
    <x v="619"/>
    <x v="1"/>
    <x v="0"/>
    <x v="2"/>
    <s v="No"/>
    <s v="Y"/>
    <n v="5"/>
    <n v="-2"/>
    <n v="0"/>
    <n v="33"/>
    <x v="1"/>
    <m/>
    <n v="0"/>
    <n v="1"/>
    <n v="586"/>
    <n v="1"/>
    <x v="3"/>
    <n v="1"/>
    <n v="1"/>
    <n v="48"/>
    <n v="4"/>
    <n v="2"/>
    <n v="3"/>
    <n v="4037"/>
    <n v="21816"/>
    <n v="1"/>
    <n v="22"/>
    <n v="4"/>
    <n v="1"/>
    <n v="80"/>
    <n v="1"/>
    <n v="9"/>
    <n v="3"/>
    <n v="9"/>
    <n v="8"/>
    <n v="0"/>
    <n v="8"/>
  </r>
  <r>
    <x v="1"/>
    <s v="Travel_Rarely"/>
    <x v="0"/>
    <s v="Current Employees"/>
    <x v="1"/>
    <x v="2"/>
    <x v="620"/>
    <x v="620"/>
    <x v="0"/>
    <x v="1"/>
    <x v="0"/>
    <s v="No"/>
    <s v="Y"/>
    <n v="3"/>
    <n v="-2"/>
    <n v="0"/>
    <n v="35"/>
    <x v="1"/>
    <m/>
    <n v="0"/>
    <n v="1"/>
    <n v="1343"/>
    <n v="27"/>
    <x v="1"/>
    <n v="1"/>
    <n v="3"/>
    <n v="53"/>
    <n v="2"/>
    <n v="1"/>
    <n v="3"/>
    <n v="2559"/>
    <n v="17852"/>
    <n v="1"/>
    <n v="11"/>
    <n v="3"/>
    <n v="4"/>
    <n v="80"/>
    <n v="0"/>
    <n v="6"/>
    <n v="2"/>
    <n v="6"/>
    <n v="5"/>
    <n v="1"/>
    <n v="1"/>
  </r>
  <r>
    <x v="1"/>
    <s v="Travel_Rarely"/>
    <x v="0"/>
    <s v="Current Employees"/>
    <x v="0"/>
    <x v="0"/>
    <x v="621"/>
    <x v="621"/>
    <x v="1"/>
    <x v="0"/>
    <x v="1"/>
    <s v="Yes"/>
    <s v="Y"/>
    <n v="1"/>
    <n v="-2"/>
    <n v="0"/>
    <n v="36"/>
    <x v="1"/>
    <m/>
    <n v="0"/>
    <n v="1"/>
    <n v="928"/>
    <n v="1"/>
    <x v="0"/>
    <n v="1"/>
    <n v="2"/>
    <n v="56"/>
    <n v="3"/>
    <n v="2"/>
    <n v="1"/>
    <n v="6201"/>
    <n v="2823"/>
    <n v="1"/>
    <n v="14"/>
    <n v="3"/>
    <n v="4"/>
    <n v="80"/>
    <n v="1"/>
    <n v="18"/>
    <n v="2"/>
    <n v="18"/>
    <n v="14"/>
    <n v="4"/>
    <n v="11"/>
  </r>
  <r>
    <x v="1"/>
    <s v="Travel_Rarely"/>
    <x v="2"/>
    <s v="Current Employees"/>
    <x v="0"/>
    <x v="0"/>
    <x v="622"/>
    <x v="622"/>
    <x v="1"/>
    <x v="0"/>
    <x v="2"/>
    <s v="No"/>
    <s v="Y"/>
    <n v="3"/>
    <n v="-2"/>
    <n v="0"/>
    <n v="32"/>
    <x v="1"/>
    <m/>
    <n v="0"/>
    <n v="1"/>
    <n v="117"/>
    <n v="13"/>
    <x v="2"/>
    <n v="1"/>
    <n v="2"/>
    <n v="73"/>
    <n v="3"/>
    <n v="2"/>
    <n v="1"/>
    <n v="4403"/>
    <n v="9250"/>
    <n v="2"/>
    <n v="11"/>
    <n v="3"/>
    <n v="3"/>
    <n v="80"/>
    <n v="1"/>
    <n v="8"/>
    <n v="2"/>
    <n v="5"/>
    <n v="2"/>
    <n v="0"/>
    <n v="3"/>
  </r>
  <r>
    <x v="1"/>
    <s v="Travel_Frequently"/>
    <x v="2"/>
    <s v="Current Employees"/>
    <x v="1"/>
    <x v="0"/>
    <x v="623"/>
    <x v="623"/>
    <x v="1"/>
    <x v="1"/>
    <x v="2"/>
    <s v="No"/>
    <s v="Y"/>
    <n v="3"/>
    <n v="-2"/>
    <n v="0"/>
    <n v="30"/>
    <x v="1"/>
    <m/>
    <n v="0"/>
    <n v="1"/>
    <n v="1012"/>
    <n v="5"/>
    <x v="2"/>
    <n v="1"/>
    <n v="2"/>
    <n v="75"/>
    <n v="2"/>
    <n v="1"/>
    <n v="1"/>
    <n v="3761"/>
    <n v="2373"/>
    <n v="9"/>
    <n v="12"/>
    <n v="3"/>
    <n v="2"/>
    <n v="80"/>
    <n v="1"/>
    <n v="10"/>
    <n v="2"/>
    <n v="5"/>
    <n v="4"/>
    <n v="0"/>
    <n v="3"/>
  </r>
  <r>
    <x v="1"/>
    <s v="Travel_Rarely"/>
    <x v="1"/>
    <s v="Current Employees"/>
    <x v="0"/>
    <x v="3"/>
    <x v="624"/>
    <x v="624"/>
    <x v="0"/>
    <x v="0"/>
    <x v="1"/>
    <s v="Yes"/>
    <s v="Y"/>
    <n v="3"/>
    <n v="-2"/>
    <n v="0"/>
    <n v="53"/>
    <x v="1"/>
    <m/>
    <n v="0"/>
    <n v="1"/>
    <n v="661"/>
    <n v="7"/>
    <x v="0"/>
    <n v="1"/>
    <n v="1"/>
    <n v="78"/>
    <n v="2"/>
    <n v="3"/>
    <n v="2"/>
    <n v="10934"/>
    <n v="20715"/>
    <n v="7"/>
    <n v="18"/>
    <n v="3"/>
    <n v="4"/>
    <n v="80"/>
    <n v="1"/>
    <n v="35"/>
    <n v="3"/>
    <n v="5"/>
    <n v="2"/>
    <n v="0"/>
    <n v="4"/>
  </r>
  <r>
    <x v="1"/>
    <s v="Travel_Rarely"/>
    <x v="1"/>
    <s v="Current Employees"/>
    <x v="0"/>
    <x v="3"/>
    <x v="625"/>
    <x v="625"/>
    <x v="1"/>
    <x v="0"/>
    <x v="2"/>
    <s v="Yes"/>
    <s v="Y"/>
    <n v="2"/>
    <n v="-2"/>
    <n v="0"/>
    <n v="45"/>
    <x v="1"/>
    <m/>
    <n v="0"/>
    <n v="1"/>
    <n v="930"/>
    <n v="9"/>
    <x v="3"/>
    <n v="1"/>
    <n v="4"/>
    <n v="74"/>
    <n v="3"/>
    <n v="3"/>
    <n v="2"/>
    <n v="10761"/>
    <n v="19239"/>
    <n v="4"/>
    <n v="12"/>
    <n v="3"/>
    <n v="3"/>
    <n v="80"/>
    <n v="1"/>
    <n v="18"/>
    <n v="3"/>
    <n v="5"/>
    <n v="4"/>
    <n v="0"/>
    <n v="2"/>
  </r>
  <r>
    <x v="1"/>
    <s v="Travel_Rarely"/>
    <x v="2"/>
    <s v="Current Employees"/>
    <x v="1"/>
    <x v="2"/>
    <x v="626"/>
    <x v="626"/>
    <x v="0"/>
    <x v="1"/>
    <x v="1"/>
    <s v="No"/>
    <s v="Y"/>
    <n v="3"/>
    <n v="-2"/>
    <n v="0"/>
    <n v="32"/>
    <x v="1"/>
    <m/>
    <n v="0"/>
    <n v="1"/>
    <n v="638"/>
    <n v="8"/>
    <x v="0"/>
    <n v="1"/>
    <n v="3"/>
    <n v="91"/>
    <n v="4"/>
    <n v="2"/>
    <n v="3"/>
    <n v="5175"/>
    <n v="22162"/>
    <n v="5"/>
    <n v="12"/>
    <n v="3"/>
    <n v="3"/>
    <n v="80"/>
    <n v="1"/>
    <n v="9"/>
    <n v="2"/>
    <n v="5"/>
    <n v="3"/>
    <n v="1"/>
    <n v="3"/>
  </r>
  <r>
    <x v="1"/>
    <s v="Travel_Frequently"/>
    <x v="1"/>
    <s v="Current Employees"/>
    <x v="1"/>
    <x v="2"/>
    <x v="627"/>
    <x v="627"/>
    <x v="0"/>
    <x v="3"/>
    <x v="1"/>
    <s v="No"/>
    <s v="Y"/>
    <n v="3"/>
    <n v="-2"/>
    <n v="0"/>
    <n v="52"/>
    <x v="1"/>
    <m/>
    <n v="0"/>
    <n v="1"/>
    <n v="890"/>
    <n v="25"/>
    <x v="2"/>
    <n v="1"/>
    <n v="3"/>
    <n v="81"/>
    <n v="2"/>
    <n v="4"/>
    <n v="4"/>
    <n v="13826"/>
    <n v="19028"/>
    <n v="3"/>
    <n v="22"/>
    <n v="4"/>
    <n v="3"/>
    <n v="80"/>
    <n v="0"/>
    <n v="31"/>
    <n v="3"/>
    <n v="9"/>
    <n v="8"/>
    <n v="0"/>
    <n v="0"/>
  </r>
  <r>
    <x v="1"/>
    <s v="Travel_Rarely"/>
    <x v="0"/>
    <s v="Current Employees"/>
    <x v="0"/>
    <x v="3"/>
    <x v="628"/>
    <x v="628"/>
    <x v="1"/>
    <x v="0"/>
    <x v="2"/>
    <s v="No"/>
    <s v="Y"/>
    <n v="2"/>
    <n v="-2"/>
    <n v="0"/>
    <n v="37"/>
    <x v="1"/>
    <m/>
    <n v="0"/>
    <n v="1"/>
    <n v="342"/>
    <n v="16"/>
    <x v="2"/>
    <n v="1"/>
    <n v="4"/>
    <n v="66"/>
    <n v="2"/>
    <n v="2"/>
    <n v="2"/>
    <n v="6334"/>
    <n v="24558"/>
    <n v="4"/>
    <n v="19"/>
    <n v="3"/>
    <n v="4"/>
    <n v="80"/>
    <n v="2"/>
    <n v="9"/>
    <n v="3"/>
    <n v="1"/>
    <n v="0"/>
    <n v="0"/>
    <n v="0"/>
  </r>
  <r>
    <x v="1"/>
    <s v="Travel_Rarely"/>
    <x v="2"/>
    <s v="Current Employees"/>
    <x v="2"/>
    <x v="2"/>
    <x v="629"/>
    <x v="629"/>
    <x v="1"/>
    <x v="8"/>
    <x v="2"/>
    <s v="No"/>
    <s v="Y"/>
    <n v="6"/>
    <n v="-2"/>
    <n v="0"/>
    <n v="28"/>
    <x v="1"/>
    <m/>
    <n v="0"/>
    <n v="1"/>
    <n v="1169"/>
    <n v="8"/>
    <x v="0"/>
    <n v="1"/>
    <n v="2"/>
    <n v="63"/>
    <n v="2"/>
    <n v="1"/>
    <n v="4"/>
    <n v="4936"/>
    <n v="23965"/>
    <n v="1"/>
    <n v="13"/>
    <n v="3"/>
    <n v="4"/>
    <n v="80"/>
    <n v="1"/>
    <n v="6"/>
    <n v="3"/>
    <n v="5"/>
    <n v="1"/>
    <n v="0"/>
    <n v="4"/>
  </r>
  <r>
    <x v="1"/>
    <s v="Travel_Rarely"/>
    <x v="4"/>
    <s v="Current Employees"/>
    <x v="1"/>
    <x v="0"/>
    <x v="630"/>
    <x v="630"/>
    <x v="1"/>
    <x v="3"/>
    <x v="1"/>
    <s v="No"/>
    <s v="Y"/>
    <n v="2"/>
    <n v="-2"/>
    <n v="0"/>
    <n v="22"/>
    <x v="1"/>
    <m/>
    <n v="0"/>
    <n v="1"/>
    <n v="1230"/>
    <n v="1"/>
    <x v="0"/>
    <n v="1"/>
    <n v="4"/>
    <n v="33"/>
    <n v="2"/>
    <n v="2"/>
    <n v="1"/>
    <n v="4775"/>
    <n v="19146"/>
    <n v="6"/>
    <n v="22"/>
    <n v="4"/>
    <n v="1"/>
    <n v="80"/>
    <n v="2"/>
    <n v="4"/>
    <n v="1"/>
    <n v="2"/>
    <n v="2"/>
    <n v="2"/>
    <n v="2"/>
  </r>
  <r>
    <x v="1"/>
    <s v="Travel_Rarely"/>
    <x v="0"/>
    <s v="Current Employees"/>
    <x v="1"/>
    <x v="0"/>
    <x v="631"/>
    <x v="631"/>
    <x v="1"/>
    <x v="2"/>
    <x v="1"/>
    <s v="Yes"/>
    <s v="Y"/>
    <n v="2"/>
    <n v="-2"/>
    <n v="0"/>
    <n v="44"/>
    <x v="1"/>
    <m/>
    <n v="0"/>
    <n v="1"/>
    <n v="986"/>
    <n v="8"/>
    <x v="2"/>
    <n v="1"/>
    <n v="1"/>
    <n v="62"/>
    <n v="4"/>
    <n v="1"/>
    <n v="1"/>
    <n v="2818"/>
    <n v="5044"/>
    <n v="2"/>
    <n v="24"/>
    <n v="4"/>
    <n v="3"/>
    <n v="80"/>
    <n v="1"/>
    <n v="10"/>
    <n v="2"/>
    <n v="3"/>
    <n v="2"/>
    <n v="0"/>
    <n v="2"/>
  </r>
  <r>
    <x v="1"/>
    <s v="Travel_Frequently"/>
    <x v="0"/>
    <s v="Current Employees"/>
    <x v="1"/>
    <x v="2"/>
    <x v="632"/>
    <x v="632"/>
    <x v="1"/>
    <x v="1"/>
    <x v="0"/>
    <s v="Yes"/>
    <s v="Y"/>
    <n v="2"/>
    <n v="-2"/>
    <n v="0"/>
    <n v="42"/>
    <x v="1"/>
    <m/>
    <n v="0"/>
    <n v="1"/>
    <n v="1271"/>
    <n v="2"/>
    <x v="1"/>
    <n v="1"/>
    <n v="2"/>
    <n v="35"/>
    <n v="3"/>
    <n v="1"/>
    <n v="4"/>
    <n v="2515"/>
    <n v="9068"/>
    <n v="5"/>
    <n v="14"/>
    <n v="3"/>
    <n v="4"/>
    <n v="80"/>
    <n v="0"/>
    <n v="8"/>
    <n v="3"/>
    <n v="2"/>
    <n v="1"/>
    <n v="2"/>
    <n v="2"/>
  </r>
  <r>
    <x v="1"/>
    <s v="Travel_Rarely"/>
    <x v="0"/>
    <s v="Current Employees"/>
    <x v="2"/>
    <x v="0"/>
    <x v="633"/>
    <x v="633"/>
    <x v="1"/>
    <x v="8"/>
    <x v="1"/>
    <s v="No"/>
    <s v="Y"/>
    <n v="3"/>
    <n v="-2"/>
    <n v="0"/>
    <n v="36"/>
    <x v="1"/>
    <m/>
    <n v="0"/>
    <n v="1"/>
    <n v="1278"/>
    <n v="8"/>
    <x v="3"/>
    <n v="1"/>
    <n v="1"/>
    <n v="77"/>
    <n v="2"/>
    <n v="1"/>
    <n v="1"/>
    <n v="2342"/>
    <n v="8635"/>
    <n v="0"/>
    <n v="21"/>
    <n v="4"/>
    <n v="3"/>
    <n v="80"/>
    <n v="0"/>
    <n v="6"/>
    <n v="3"/>
    <n v="5"/>
    <n v="4"/>
    <n v="0"/>
    <n v="3"/>
  </r>
  <r>
    <x v="1"/>
    <s v="Travel_Rarely"/>
    <x v="2"/>
    <s v="Current Employees"/>
    <x v="0"/>
    <x v="1"/>
    <x v="634"/>
    <x v="634"/>
    <x v="1"/>
    <x v="0"/>
    <x v="1"/>
    <s v="Yes"/>
    <s v="Y"/>
    <n v="3"/>
    <n v="-2"/>
    <n v="0"/>
    <n v="25"/>
    <x v="1"/>
    <m/>
    <n v="0"/>
    <n v="1"/>
    <n v="141"/>
    <n v="3"/>
    <x v="1"/>
    <n v="1"/>
    <n v="3"/>
    <n v="98"/>
    <n v="3"/>
    <n v="2"/>
    <n v="3"/>
    <n v="4194"/>
    <n v="14363"/>
    <n v="1"/>
    <n v="18"/>
    <n v="3"/>
    <n v="4"/>
    <n v="80"/>
    <n v="0"/>
    <n v="5"/>
    <n v="3"/>
    <n v="5"/>
    <n v="3"/>
    <n v="0"/>
    <n v="3"/>
  </r>
  <r>
    <x v="1"/>
    <s v="Travel_Rarely"/>
    <x v="0"/>
    <s v="Current Employees"/>
    <x v="1"/>
    <x v="0"/>
    <x v="635"/>
    <x v="635"/>
    <x v="0"/>
    <x v="3"/>
    <x v="1"/>
    <s v="Yes"/>
    <s v="Y"/>
    <n v="2"/>
    <n v="-2"/>
    <n v="0"/>
    <n v="35"/>
    <x v="1"/>
    <m/>
    <n v="0"/>
    <n v="1"/>
    <n v="607"/>
    <n v="9"/>
    <x v="3"/>
    <n v="1"/>
    <n v="4"/>
    <n v="66"/>
    <n v="2"/>
    <n v="3"/>
    <n v="1"/>
    <n v="10685"/>
    <n v="23457"/>
    <n v="1"/>
    <n v="20"/>
    <n v="4"/>
    <n v="2"/>
    <n v="80"/>
    <n v="1"/>
    <n v="17"/>
    <n v="3"/>
    <n v="17"/>
    <n v="14"/>
    <n v="5"/>
    <n v="15"/>
  </r>
  <r>
    <x v="0"/>
    <s v="Travel_Frequently"/>
    <x v="0"/>
    <s v="Ex-Employees"/>
    <x v="1"/>
    <x v="0"/>
    <x v="636"/>
    <x v="636"/>
    <x v="0"/>
    <x v="1"/>
    <x v="2"/>
    <s v="Yes"/>
    <s v="Y"/>
    <n v="3"/>
    <n v="-2"/>
    <n v="0"/>
    <n v="35"/>
    <x v="0"/>
    <n v="1"/>
    <n v="1"/>
    <n v="0"/>
    <n v="130"/>
    <n v="25"/>
    <x v="2"/>
    <n v="1"/>
    <n v="4"/>
    <n v="96"/>
    <n v="3"/>
    <n v="1"/>
    <n v="1"/>
    <n v="2022"/>
    <n v="16612"/>
    <n v="1"/>
    <n v="19"/>
    <n v="3"/>
    <n v="1"/>
    <n v="80"/>
    <n v="1"/>
    <n v="10"/>
    <n v="2"/>
    <n v="10"/>
    <n v="2"/>
    <n v="7"/>
    <n v="8"/>
  </r>
  <r>
    <x v="1"/>
    <s v="Non-Travel"/>
    <x v="2"/>
    <s v="Current Employees"/>
    <x v="1"/>
    <x v="0"/>
    <x v="637"/>
    <x v="637"/>
    <x v="1"/>
    <x v="2"/>
    <x v="2"/>
    <s v="No"/>
    <s v="Y"/>
    <n v="2"/>
    <n v="-2"/>
    <n v="0"/>
    <n v="32"/>
    <x v="1"/>
    <m/>
    <n v="0"/>
    <n v="1"/>
    <n v="300"/>
    <n v="1"/>
    <x v="3"/>
    <n v="1"/>
    <n v="4"/>
    <n v="61"/>
    <n v="3"/>
    <n v="1"/>
    <n v="1"/>
    <n v="2314"/>
    <n v="9148"/>
    <n v="0"/>
    <n v="12"/>
    <n v="3"/>
    <n v="2"/>
    <n v="80"/>
    <n v="1"/>
    <n v="4"/>
    <n v="3"/>
    <n v="3"/>
    <n v="0"/>
    <n v="0"/>
    <n v="2"/>
  </r>
  <r>
    <x v="1"/>
    <s v="Travel_Rarely"/>
    <x v="2"/>
    <s v="Current Employees"/>
    <x v="0"/>
    <x v="3"/>
    <x v="638"/>
    <x v="638"/>
    <x v="1"/>
    <x v="0"/>
    <x v="1"/>
    <s v="No"/>
    <s v="Y"/>
    <n v="1"/>
    <n v="-2"/>
    <n v="0"/>
    <n v="25"/>
    <x v="1"/>
    <m/>
    <n v="0"/>
    <n v="1"/>
    <n v="583"/>
    <n v="4"/>
    <x v="1"/>
    <n v="1"/>
    <n v="3"/>
    <n v="87"/>
    <n v="2"/>
    <n v="2"/>
    <n v="2"/>
    <n v="4256"/>
    <n v="18154"/>
    <n v="1"/>
    <n v="12"/>
    <n v="3"/>
    <n v="1"/>
    <n v="80"/>
    <n v="0"/>
    <n v="5"/>
    <n v="4"/>
    <n v="5"/>
    <n v="2"/>
    <n v="0"/>
    <n v="3"/>
  </r>
  <r>
    <x v="1"/>
    <s v="Travel_Rarely"/>
    <x v="1"/>
    <s v="Current Employees"/>
    <x v="1"/>
    <x v="4"/>
    <x v="639"/>
    <x v="639"/>
    <x v="0"/>
    <x v="1"/>
    <x v="1"/>
    <s v="No"/>
    <s v="Y"/>
    <n v="2"/>
    <n v="-2"/>
    <n v="0"/>
    <n v="49"/>
    <x v="1"/>
    <m/>
    <n v="0"/>
    <n v="1"/>
    <n v="1418"/>
    <n v="1"/>
    <x v="3"/>
    <n v="1"/>
    <n v="4"/>
    <n v="36"/>
    <n v="3"/>
    <n v="1"/>
    <n v="4"/>
    <n v="3580"/>
    <n v="10554"/>
    <n v="2"/>
    <n v="16"/>
    <n v="3"/>
    <n v="2"/>
    <n v="80"/>
    <n v="1"/>
    <n v="7"/>
    <n v="3"/>
    <n v="4"/>
    <n v="2"/>
    <n v="0"/>
    <n v="2"/>
  </r>
  <r>
    <x v="1"/>
    <s v="Non-Travel"/>
    <x v="4"/>
    <s v="Current Employees"/>
    <x v="1"/>
    <x v="0"/>
    <x v="640"/>
    <x v="640"/>
    <x v="1"/>
    <x v="2"/>
    <x v="1"/>
    <s v="No"/>
    <s v="Y"/>
    <n v="2"/>
    <n v="-2"/>
    <n v="0"/>
    <n v="24"/>
    <x v="1"/>
    <m/>
    <n v="0"/>
    <n v="1"/>
    <n v="1269"/>
    <n v="4"/>
    <x v="1"/>
    <n v="1"/>
    <n v="1"/>
    <n v="46"/>
    <n v="2"/>
    <n v="1"/>
    <n v="1"/>
    <n v="3162"/>
    <n v="10778"/>
    <n v="0"/>
    <n v="17"/>
    <n v="3"/>
    <n v="4"/>
    <n v="80"/>
    <n v="0"/>
    <n v="6"/>
    <n v="2"/>
    <n v="5"/>
    <n v="2"/>
    <n v="3"/>
    <n v="4"/>
  </r>
  <r>
    <x v="1"/>
    <s v="Travel_Frequently"/>
    <x v="2"/>
    <s v="Current Employees"/>
    <x v="0"/>
    <x v="0"/>
    <x v="641"/>
    <x v="641"/>
    <x v="1"/>
    <x v="0"/>
    <x v="1"/>
    <s v="No"/>
    <s v="Y"/>
    <n v="3"/>
    <n v="-2"/>
    <n v="0"/>
    <n v="32"/>
    <x v="1"/>
    <m/>
    <n v="0"/>
    <n v="1"/>
    <n v="379"/>
    <n v="5"/>
    <x v="0"/>
    <n v="1"/>
    <n v="2"/>
    <n v="48"/>
    <n v="3"/>
    <n v="2"/>
    <n v="1"/>
    <n v="6524"/>
    <n v="8891"/>
    <n v="1"/>
    <n v="14"/>
    <n v="3"/>
    <n v="4"/>
    <n v="80"/>
    <n v="1"/>
    <n v="10"/>
    <n v="3"/>
    <n v="10"/>
    <n v="8"/>
    <n v="5"/>
    <n v="3"/>
  </r>
  <r>
    <x v="1"/>
    <s v="Travel_Rarely"/>
    <x v="0"/>
    <s v="Current Employees"/>
    <x v="0"/>
    <x v="3"/>
    <x v="642"/>
    <x v="642"/>
    <x v="1"/>
    <x v="6"/>
    <x v="1"/>
    <s v="No"/>
    <s v="Y"/>
    <n v="3"/>
    <n v="-2"/>
    <n v="0"/>
    <n v="38"/>
    <x v="1"/>
    <m/>
    <n v="0"/>
    <n v="1"/>
    <n v="395"/>
    <n v="9"/>
    <x v="3"/>
    <n v="1"/>
    <n v="2"/>
    <n v="98"/>
    <n v="2"/>
    <n v="1"/>
    <n v="2"/>
    <n v="2899"/>
    <n v="12102"/>
    <n v="0"/>
    <n v="19"/>
    <n v="3"/>
    <n v="4"/>
    <n v="80"/>
    <n v="1"/>
    <n v="3"/>
    <n v="3"/>
    <n v="2"/>
    <n v="2"/>
    <n v="1"/>
    <n v="2"/>
  </r>
  <r>
    <x v="1"/>
    <s v="Travel_Rarely"/>
    <x v="0"/>
    <s v="Current Employees"/>
    <x v="1"/>
    <x v="0"/>
    <x v="643"/>
    <x v="643"/>
    <x v="0"/>
    <x v="2"/>
    <x v="1"/>
    <s v="Yes"/>
    <s v="Y"/>
    <n v="1"/>
    <n v="-2"/>
    <n v="0"/>
    <n v="42"/>
    <x v="1"/>
    <m/>
    <n v="0"/>
    <n v="1"/>
    <n v="1265"/>
    <n v="3"/>
    <x v="3"/>
    <n v="1"/>
    <n v="3"/>
    <n v="95"/>
    <n v="4"/>
    <n v="2"/>
    <n v="1"/>
    <n v="5231"/>
    <n v="23726"/>
    <n v="2"/>
    <n v="13"/>
    <n v="3"/>
    <n v="2"/>
    <n v="80"/>
    <n v="1"/>
    <n v="17"/>
    <n v="2"/>
    <n v="5"/>
    <n v="3"/>
    <n v="1"/>
    <n v="3"/>
  </r>
  <r>
    <x v="1"/>
    <s v="Travel_Rarely"/>
    <x v="2"/>
    <s v="Current Employees"/>
    <x v="1"/>
    <x v="0"/>
    <x v="644"/>
    <x v="644"/>
    <x v="1"/>
    <x v="1"/>
    <x v="1"/>
    <s v="Yes"/>
    <s v="Y"/>
    <n v="2"/>
    <n v="-2"/>
    <n v="0"/>
    <n v="31"/>
    <x v="1"/>
    <m/>
    <n v="0"/>
    <n v="1"/>
    <n v="1222"/>
    <n v="11"/>
    <x v="2"/>
    <n v="1"/>
    <n v="4"/>
    <n v="48"/>
    <n v="3"/>
    <n v="1"/>
    <n v="1"/>
    <n v="2356"/>
    <n v="14871"/>
    <n v="3"/>
    <n v="19"/>
    <n v="3"/>
    <n v="2"/>
    <n v="80"/>
    <n v="1"/>
    <n v="8"/>
    <n v="3"/>
    <n v="6"/>
    <n v="4"/>
    <n v="0"/>
    <n v="2"/>
  </r>
  <r>
    <x v="0"/>
    <s v="Travel_Rarely"/>
    <x v="2"/>
    <s v="Ex-Employees"/>
    <x v="0"/>
    <x v="2"/>
    <x v="645"/>
    <x v="645"/>
    <x v="0"/>
    <x v="6"/>
    <x v="2"/>
    <s v="Yes"/>
    <s v="Y"/>
    <n v="3"/>
    <n v="-2"/>
    <n v="0"/>
    <n v="29"/>
    <x v="0"/>
    <n v="1"/>
    <n v="1"/>
    <n v="0"/>
    <n v="341"/>
    <n v="1"/>
    <x v="3"/>
    <n v="1"/>
    <n v="2"/>
    <n v="48"/>
    <n v="2"/>
    <n v="1"/>
    <n v="3"/>
    <n v="2800"/>
    <n v="23522"/>
    <n v="6"/>
    <n v="19"/>
    <n v="3"/>
    <n v="3"/>
    <n v="80"/>
    <n v="3"/>
    <n v="5"/>
    <n v="3"/>
    <n v="3"/>
    <n v="2"/>
    <n v="0"/>
    <n v="2"/>
  </r>
  <r>
    <x v="1"/>
    <s v="Travel_Rarely"/>
    <x v="1"/>
    <s v="Current Employees"/>
    <x v="0"/>
    <x v="3"/>
    <x v="646"/>
    <x v="646"/>
    <x v="1"/>
    <x v="0"/>
    <x v="1"/>
    <s v="No"/>
    <s v="Y"/>
    <n v="3"/>
    <n v="-2"/>
    <n v="0"/>
    <n v="53"/>
    <x v="1"/>
    <m/>
    <n v="0"/>
    <n v="1"/>
    <n v="868"/>
    <n v="8"/>
    <x v="3"/>
    <n v="1"/>
    <n v="1"/>
    <n v="73"/>
    <n v="3"/>
    <n v="4"/>
    <n v="2"/>
    <n v="11836"/>
    <n v="22789"/>
    <n v="5"/>
    <n v="14"/>
    <n v="3"/>
    <n v="3"/>
    <n v="80"/>
    <n v="1"/>
    <n v="28"/>
    <n v="3"/>
    <n v="2"/>
    <n v="0"/>
    <n v="2"/>
    <n v="2"/>
  </r>
  <r>
    <x v="1"/>
    <s v="Travel_Rarely"/>
    <x v="0"/>
    <s v="Current Employees"/>
    <x v="1"/>
    <x v="4"/>
    <x v="647"/>
    <x v="647"/>
    <x v="1"/>
    <x v="3"/>
    <x v="1"/>
    <s v="No"/>
    <s v="Y"/>
    <n v="2"/>
    <n v="-2"/>
    <n v="0"/>
    <n v="35"/>
    <x v="1"/>
    <m/>
    <n v="0"/>
    <n v="1"/>
    <n v="672"/>
    <n v="25"/>
    <x v="3"/>
    <n v="1"/>
    <n v="4"/>
    <n v="78"/>
    <n v="2"/>
    <n v="3"/>
    <n v="4"/>
    <n v="10903"/>
    <n v="9129"/>
    <n v="3"/>
    <n v="16"/>
    <n v="3"/>
    <n v="1"/>
    <n v="80"/>
    <n v="0"/>
    <n v="16"/>
    <n v="3"/>
    <n v="13"/>
    <n v="10"/>
    <n v="4"/>
    <n v="8"/>
  </r>
  <r>
    <x v="1"/>
    <s v="Travel_Frequently"/>
    <x v="0"/>
    <s v="Current Employees"/>
    <x v="0"/>
    <x v="2"/>
    <x v="648"/>
    <x v="648"/>
    <x v="0"/>
    <x v="6"/>
    <x v="1"/>
    <s v="No"/>
    <s v="Y"/>
    <n v="3"/>
    <n v="-2"/>
    <n v="0"/>
    <n v="37"/>
    <x v="1"/>
    <m/>
    <n v="0"/>
    <n v="1"/>
    <n v="1231"/>
    <n v="21"/>
    <x v="0"/>
    <n v="1"/>
    <n v="3"/>
    <n v="54"/>
    <n v="3"/>
    <n v="1"/>
    <n v="4"/>
    <n v="2973"/>
    <n v="21222"/>
    <n v="5"/>
    <n v="15"/>
    <n v="3"/>
    <n v="2"/>
    <n v="80"/>
    <n v="1"/>
    <n v="10"/>
    <n v="3"/>
    <n v="5"/>
    <n v="4"/>
    <n v="0"/>
    <n v="0"/>
  </r>
  <r>
    <x v="1"/>
    <s v="Travel_Rarely"/>
    <x v="1"/>
    <s v="Current Employees"/>
    <x v="1"/>
    <x v="0"/>
    <x v="649"/>
    <x v="649"/>
    <x v="0"/>
    <x v="7"/>
    <x v="0"/>
    <s v="No"/>
    <s v="Y"/>
    <n v="0"/>
    <n v="-2"/>
    <n v="0"/>
    <n v="53"/>
    <x v="1"/>
    <m/>
    <n v="0"/>
    <n v="1"/>
    <n v="102"/>
    <n v="23"/>
    <x v="2"/>
    <n v="1"/>
    <n v="4"/>
    <n v="72"/>
    <n v="3"/>
    <n v="4"/>
    <n v="1"/>
    <n v="14275"/>
    <n v="20206"/>
    <n v="6"/>
    <n v="18"/>
    <n v="3"/>
    <n v="3"/>
    <n v="80"/>
    <n v="0"/>
    <n v="33"/>
    <n v="3"/>
    <n v="12"/>
    <n v="9"/>
    <n v="3"/>
    <n v="8"/>
  </r>
  <r>
    <x v="1"/>
    <s v="Travel_Frequently"/>
    <x v="0"/>
    <s v="Current Employees"/>
    <x v="1"/>
    <x v="0"/>
    <x v="650"/>
    <x v="650"/>
    <x v="0"/>
    <x v="4"/>
    <x v="1"/>
    <s v="No"/>
    <s v="Y"/>
    <n v="2"/>
    <n v="-2"/>
    <n v="0"/>
    <n v="43"/>
    <x v="1"/>
    <m/>
    <n v="0"/>
    <n v="1"/>
    <n v="422"/>
    <n v="1"/>
    <x v="3"/>
    <n v="1"/>
    <n v="4"/>
    <n v="33"/>
    <n v="3"/>
    <n v="2"/>
    <n v="1"/>
    <n v="5562"/>
    <n v="21782"/>
    <n v="4"/>
    <n v="13"/>
    <n v="3"/>
    <n v="2"/>
    <n v="80"/>
    <n v="1"/>
    <n v="12"/>
    <n v="2"/>
    <n v="5"/>
    <n v="2"/>
    <n v="2"/>
    <n v="2"/>
  </r>
  <r>
    <x v="1"/>
    <s v="Travel_Rarely"/>
    <x v="1"/>
    <s v="Current Employees"/>
    <x v="0"/>
    <x v="3"/>
    <x v="651"/>
    <x v="651"/>
    <x v="0"/>
    <x v="0"/>
    <x v="1"/>
    <s v="Yes"/>
    <s v="Y"/>
    <n v="2"/>
    <n v="-2"/>
    <n v="0"/>
    <n v="47"/>
    <x v="1"/>
    <m/>
    <n v="0"/>
    <n v="1"/>
    <n v="249"/>
    <n v="2"/>
    <x v="0"/>
    <n v="1"/>
    <n v="3"/>
    <n v="35"/>
    <n v="3"/>
    <n v="2"/>
    <n v="2"/>
    <n v="4537"/>
    <n v="17783"/>
    <n v="0"/>
    <n v="22"/>
    <n v="4"/>
    <n v="1"/>
    <n v="80"/>
    <n v="1"/>
    <n v="8"/>
    <n v="3"/>
    <n v="7"/>
    <n v="6"/>
    <n v="7"/>
    <n v="7"/>
  </r>
  <r>
    <x v="1"/>
    <s v="Non-Travel"/>
    <x v="0"/>
    <s v="Current Employees"/>
    <x v="0"/>
    <x v="2"/>
    <x v="652"/>
    <x v="652"/>
    <x v="1"/>
    <x v="0"/>
    <x v="0"/>
    <s v="Yes"/>
    <s v="Y"/>
    <n v="2"/>
    <n v="-2"/>
    <n v="0"/>
    <n v="37"/>
    <x v="1"/>
    <m/>
    <n v="0"/>
    <n v="1"/>
    <n v="1252"/>
    <n v="19"/>
    <x v="0"/>
    <n v="1"/>
    <n v="1"/>
    <n v="32"/>
    <n v="3"/>
    <n v="3"/>
    <n v="3"/>
    <n v="7642"/>
    <n v="4814"/>
    <n v="1"/>
    <n v="13"/>
    <n v="3"/>
    <n v="4"/>
    <n v="80"/>
    <n v="0"/>
    <n v="10"/>
    <n v="3"/>
    <n v="10"/>
    <n v="0"/>
    <n v="0"/>
    <n v="9"/>
  </r>
  <r>
    <x v="1"/>
    <s v="Non-Travel"/>
    <x v="1"/>
    <s v="Current Employees"/>
    <x v="1"/>
    <x v="0"/>
    <x v="653"/>
    <x v="653"/>
    <x v="1"/>
    <x v="5"/>
    <x v="2"/>
    <s v="No"/>
    <s v="Y"/>
    <n v="3"/>
    <n v="-2"/>
    <n v="0"/>
    <n v="50"/>
    <x v="1"/>
    <m/>
    <n v="0"/>
    <n v="1"/>
    <n v="881"/>
    <n v="2"/>
    <x v="2"/>
    <n v="1"/>
    <n v="1"/>
    <n v="98"/>
    <n v="3"/>
    <n v="4"/>
    <n v="1"/>
    <n v="17924"/>
    <n v="4544"/>
    <n v="1"/>
    <n v="11"/>
    <n v="3"/>
    <n v="4"/>
    <n v="80"/>
    <n v="1"/>
    <n v="31"/>
    <n v="3"/>
    <n v="31"/>
    <n v="6"/>
    <n v="14"/>
    <n v="7"/>
  </r>
  <r>
    <x v="1"/>
    <s v="Travel_Rarely"/>
    <x v="0"/>
    <s v="Current Employees"/>
    <x v="2"/>
    <x v="0"/>
    <x v="654"/>
    <x v="654"/>
    <x v="0"/>
    <x v="8"/>
    <x v="1"/>
    <s v="No"/>
    <s v="Y"/>
    <n v="2"/>
    <n v="-2"/>
    <n v="0"/>
    <n v="39"/>
    <x v="1"/>
    <m/>
    <n v="0"/>
    <n v="1"/>
    <n v="1383"/>
    <n v="2"/>
    <x v="3"/>
    <n v="1"/>
    <n v="4"/>
    <n v="42"/>
    <n v="2"/>
    <n v="2"/>
    <n v="1"/>
    <n v="5204"/>
    <n v="7790"/>
    <n v="8"/>
    <n v="11"/>
    <n v="3"/>
    <n v="3"/>
    <n v="80"/>
    <n v="2"/>
    <n v="13"/>
    <n v="3"/>
    <n v="5"/>
    <n v="4"/>
    <n v="0"/>
    <n v="4"/>
  </r>
  <r>
    <x v="1"/>
    <s v="Travel_Rarely"/>
    <x v="2"/>
    <s v="Current Employees"/>
    <x v="2"/>
    <x v="5"/>
    <x v="655"/>
    <x v="655"/>
    <x v="1"/>
    <x v="8"/>
    <x v="2"/>
    <s v="Yes"/>
    <s v="Y"/>
    <n v="4"/>
    <n v="-2"/>
    <n v="0"/>
    <n v="33"/>
    <x v="1"/>
    <m/>
    <n v="0"/>
    <n v="1"/>
    <n v="1075"/>
    <n v="3"/>
    <x v="0"/>
    <n v="1"/>
    <n v="4"/>
    <n v="57"/>
    <n v="3"/>
    <n v="1"/>
    <n v="3"/>
    <n v="2277"/>
    <n v="22650"/>
    <n v="3"/>
    <n v="11"/>
    <n v="3"/>
    <n v="3"/>
    <n v="80"/>
    <n v="1"/>
    <n v="7"/>
    <n v="4"/>
    <n v="4"/>
    <n v="3"/>
    <n v="0"/>
    <n v="3"/>
  </r>
  <r>
    <x v="0"/>
    <s v="Travel_Rarely"/>
    <x v="2"/>
    <s v="Ex-Employees"/>
    <x v="1"/>
    <x v="0"/>
    <x v="656"/>
    <x v="656"/>
    <x v="1"/>
    <x v="2"/>
    <x v="0"/>
    <s v="Yes"/>
    <s v="Y"/>
    <n v="2"/>
    <n v="-2"/>
    <n v="0"/>
    <n v="32"/>
    <x v="0"/>
    <n v="1"/>
    <n v="1"/>
    <n v="0"/>
    <n v="374"/>
    <n v="25"/>
    <x v="2"/>
    <n v="1"/>
    <n v="1"/>
    <n v="87"/>
    <n v="3"/>
    <n v="1"/>
    <n v="1"/>
    <n v="2795"/>
    <n v="18016"/>
    <n v="1"/>
    <n v="24"/>
    <n v="4"/>
    <n v="3"/>
    <n v="80"/>
    <n v="0"/>
    <n v="1"/>
    <n v="1"/>
    <n v="1"/>
    <n v="0"/>
    <n v="0"/>
    <n v="1"/>
  </r>
  <r>
    <x v="1"/>
    <s v="Travel_Rarely"/>
    <x v="2"/>
    <s v="Current Employees"/>
    <x v="1"/>
    <x v="2"/>
    <x v="657"/>
    <x v="657"/>
    <x v="0"/>
    <x v="2"/>
    <x v="2"/>
    <s v="No"/>
    <s v="Y"/>
    <n v="5"/>
    <n v="-2"/>
    <n v="0"/>
    <n v="29"/>
    <x v="1"/>
    <m/>
    <n v="0"/>
    <n v="1"/>
    <n v="1086"/>
    <n v="7"/>
    <x v="1"/>
    <n v="1"/>
    <n v="1"/>
    <n v="62"/>
    <n v="2"/>
    <n v="1"/>
    <n v="4"/>
    <n v="2532"/>
    <n v="6054"/>
    <n v="6"/>
    <n v="14"/>
    <n v="3"/>
    <n v="3"/>
    <n v="80"/>
    <n v="3"/>
    <n v="8"/>
    <n v="3"/>
    <n v="4"/>
    <n v="3"/>
    <n v="0"/>
    <n v="3"/>
  </r>
  <r>
    <x v="1"/>
    <s v="Travel_Rarely"/>
    <x v="0"/>
    <s v="Current Employees"/>
    <x v="1"/>
    <x v="0"/>
    <x v="658"/>
    <x v="658"/>
    <x v="1"/>
    <x v="1"/>
    <x v="1"/>
    <s v="Yes"/>
    <s v="Y"/>
    <n v="0"/>
    <n v="-2"/>
    <n v="0"/>
    <n v="44"/>
    <x v="1"/>
    <m/>
    <n v="0"/>
    <n v="1"/>
    <n v="661"/>
    <n v="9"/>
    <x v="0"/>
    <n v="1"/>
    <n v="2"/>
    <n v="61"/>
    <n v="3"/>
    <n v="1"/>
    <n v="1"/>
    <n v="2559"/>
    <n v="7508"/>
    <n v="1"/>
    <n v="13"/>
    <n v="3"/>
    <n v="4"/>
    <n v="80"/>
    <n v="0"/>
    <n v="8"/>
    <n v="3"/>
    <n v="8"/>
    <n v="7"/>
    <n v="7"/>
    <n v="1"/>
  </r>
  <r>
    <x v="1"/>
    <s v="Travel_Rarely"/>
    <x v="2"/>
    <s v="Current Employees"/>
    <x v="0"/>
    <x v="2"/>
    <x v="659"/>
    <x v="659"/>
    <x v="1"/>
    <x v="0"/>
    <x v="0"/>
    <s v="No"/>
    <s v="Y"/>
    <n v="3"/>
    <n v="-2"/>
    <n v="0"/>
    <n v="28"/>
    <x v="1"/>
    <m/>
    <n v="0"/>
    <n v="1"/>
    <n v="821"/>
    <n v="5"/>
    <x v="2"/>
    <n v="1"/>
    <n v="1"/>
    <n v="98"/>
    <n v="3"/>
    <n v="2"/>
    <n v="4"/>
    <n v="4908"/>
    <n v="24252"/>
    <n v="1"/>
    <n v="14"/>
    <n v="3"/>
    <n v="2"/>
    <n v="80"/>
    <n v="0"/>
    <n v="4"/>
    <n v="3"/>
    <n v="4"/>
    <n v="2"/>
    <n v="0"/>
    <n v="2"/>
  </r>
  <r>
    <x v="0"/>
    <s v="Travel_Frequently"/>
    <x v="3"/>
    <s v="Ex-Employees"/>
    <x v="1"/>
    <x v="0"/>
    <x v="660"/>
    <x v="660"/>
    <x v="1"/>
    <x v="2"/>
    <x v="2"/>
    <s v="Yes"/>
    <s v="Y"/>
    <n v="3"/>
    <n v="-2"/>
    <n v="0"/>
    <n v="58"/>
    <x v="0"/>
    <n v="1"/>
    <n v="1"/>
    <n v="0"/>
    <n v="781"/>
    <n v="2"/>
    <x v="1"/>
    <n v="1"/>
    <n v="4"/>
    <n v="57"/>
    <n v="2"/>
    <n v="1"/>
    <n v="1"/>
    <n v="2380"/>
    <n v="13384"/>
    <n v="9"/>
    <n v="14"/>
    <n v="3"/>
    <n v="4"/>
    <n v="80"/>
    <n v="1"/>
    <n v="3"/>
    <n v="2"/>
    <n v="1"/>
    <n v="0"/>
    <n v="0"/>
    <n v="0"/>
  </r>
  <r>
    <x v="1"/>
    <s v="Travel_Rarely"/>
    <x v="0"/>
    <s v="Current Employees"/>
    <x v="1"/>
    <x v="0"/>
    <x v="661"/>
    <x v="661"/>
    <x v="0"/>
    <x v="3"/>
    <x v="2"/>
    <s v="No"/>
    <s v="Y"/>
    <n v="2"/>
    <n v="-2"/>
    <n v="0"/>
    <n v="43"/>
    <x v="1"/>
    <m/>
    <n v="0"/>
    <n v="1"/>
    <n v="177"/>
    <n v="8"/>
    <x v="3"/>
    <n v="1"/>
    <n v="1"/>
    <n v="55"/>
    <n v="3"/>
    <n v="2"/>
    <n v="1"/>
    <n v="4765"/>
    <n v="23814"/>
    <n v="4"/>
    <n v="21"/>
    <n v="4"/>
    <n v="3"/>
    <n v="80"/>
    <n v="1"/>
    <n v="4"/>
    <n v="4"/>
    <n v="1"/>
    <n v="0"/>
    <n v="0"/>
    <n v="0"/>
  </r>
  <r>
    <x v="0"/>
    <s v="Travel_Rarely"/>
    <x v="4"/>
    <s v="Ex-Employees"/>
    <x v="0"/>
    <x v="2"/>
    <x v="662"/>
    <x v="662"/>
    <x v="0"/>
    <x v="6"/>
    <x v="0"/>
    <s v="No"/>
    <s v="Y"/>
    <n v="3"/>
    <n v="-2"/>
    <n v="0"/>
    <n v="20"/>
    <x v="0"/>
    <n v="1"/>
    <n v="1"/>
    <n v="0"/>
    <n v="500"/>
    <n v="2"/>
    <x v="3"/>
    <n v="1"/>
    <n v="3"/>
    <n v="49"/>
    <n v="2"/>
    <n v="1"/>
    <n v="3"/>
    <n v="2044"/>
    <n v="22052"/>
    <n v="1"/>
    <n v="13"/>
    <n v="3"/>
    <n v="4"/>
    <n v="80"/>
    <n v="0"/>
    <n v="2"/>
    <n v="2"/>
    <n v="2"/>
    <n v="2"/>
    <n v="0"/>
    <n v="2"/>
  </r>
  <r>
    <x v="0"/>
    <s v="Travel_Rarely"/>
    <x v="4"/>
    <s v="Ex-Employees"/>
    <x v="1"/>
    <x v="1"/>
    <x v="663"/>
    <x v="663"/>
    <x v="0"/>
    <x v="1"/>
    <x v="0"/>
    <s v="No"/>
    <s v="Y"/>
    <n v="3"/>
    <n v="-2"/>
    <n v="0"/>
    <n v="21"/>
    <x v="0"/>
    <n v="1"/>
    <n v="1"/>
    <n v="0"/>
    <n v="1427"/>
    <n v="18"/>
    <x v="1"/>
    <n v="1"/>
    <n v="4"/>
    <n v="65"/>
    <n v="3"/>
    <n v="1"/>
    <n v="4"/>
    <n v="2693"/>
    <n v="8870"/>
    <n v="1"/>
    <n v="19"/>
    <n v="3"/>
    <n v="1"/>
    <n v="80"/>
    <n v="0"/>
    <n v="1"/>
    <n v="2"/>
    <n v="1"/>
    <n v="0"/>
    <n v="0"/>
    <n v="0"/>
  </r>
  <r>
    <x v="1"/>
    <s v="Travel_Rarely"/>
    <x v="0"/>
    <s v="Current Employees"/>
    <x v="1"/>
    <x v="0"/>
    <x v="664"/>
    <x v="664"/>
    <x v="1"/>
    <x v="4"/>
    <x v="1"/>
    <s v="Yes"/>
    <s v="Y"/>
    <n v="2"/>
    <n v="-2"/>
    <n v="0"/>
    <n v="36"/>
    <x v="1"/>
    <m/>
    <n v="0"/>
    <n v="1"/>
    <n v="1425"/>
    <n v="14"/>
    <x v="1"/>
    <n v="1"/>
    <n v="3"/>
    <n v="68"/>
    <n v="3"/>
    <n v="2"/>
    <n v="1"/>
    <n v="6586"/>
    <n v="4821"/>
    <n v="0"/>
    <n v="17"/>
    <n v="3"/>
    <n v="1"/>
    <n v="80"/>
    <n v="1"/>
    <n v="17"/>
    <n v="2"/>
    <n v="16"/>
    <n v="8"/>
    <n v="4"/>
    <n v="11"/>
  </r>
  <r>
    <x v="1"/>
    <s v="Travel_Rarely"/>
    <x v="1"/>
    <s v="Current Employees"/>
    <x v="0"/>
    <x v="0"/>
    <x v="665"/>
    <x v="665"/>
    <x v="0"/>
    <x v="6"/>
    <x v="0"/>
    <s v="Yes"/>
    <s v="Y"/>
    <n v="3"/>
    <n v="-2"/>
    <n v="0"/>
    <n v="47"/>
    <x v="1"/>
    <m/>
    <n v="0"/>
    <n v="1"/>
    <n v="1454"/>
    <n v="2"/>
    <x v="2"/>
    <n v="1"/>
    <n v="4"/>
    <n v="65"/>
    <n v="2"/>
    <n v="1"/>
    <n v="1"/>
    <n v="3294"/>
    <n v="13137"/>
    <n v="1"/>
    <n v="18"/>
    <n v="3"/>
    <n v="1"/>
    <n v="80"/>
    <n v="0"/>
    <n v="3"/>
    <n v="2"/>
    <n v="3"/>
    <n v="2"/>
    <n v="1"/>
    <n v="2"/>
  </r>
  <r>
    <x v="0"/>
    <s v="Travel_Rarely"/>
    <x v="4"/>
    <s v="Ex-Employees"/>
    <x v="1"/>
    <x v="0"/>
    <x v="666"/>
    <x v="666"/>
    <x v="0"/>
    <x v="3"/>
    <x v="1"/>
    <s v="Yes"/>
    <s v="Y"/>
    <n v="3"/>
    <n v="-2"/>
    <n v="0"/>
    <n v="22"/>
    <x v="0"/>
    <n v="1"/>
    <n v="1"/>
    <n v="0"/>
    <n v="617"/>
    <n v="3"/>
    <x v="1"/>
    <n v="1"/>
    <n v="2"/>
    <n v="34"/>
    <n v="3"/>
    <n v="2"/>
    <n v="1"/>
    <n v="4171"/>
    <n v="10022"/>
    <n v="0"/>
    <n v="19"/>
    <n v="3"/>
    <n v="1"/>
    <n v="80"/>
    <n v="1"/>
    <n v="4"/>
    <n v="4"/>
    <n v="3"/>
    <n v="2"/>
    <n v="0"/>
    <n v="2"/>
  </r>
  <r>
    <x v="0"/>
    <s v="Travel_Rarely"/>
    <x v="0"/>
    <s v="Ex-Employees"/>
    <x v="1"/>
    <x v="0"/>
    <x v="667"/>
    <x v="667"/>
    <x v="0"/>
    <x v="2"/>
    <x v="2"/>
    <s v="Yes"/>
    <s v="Y"/>
    <n v="1"/>
    <n v="-2"/>
    <n v="0"/>
    <n v="41"/>
    <x v="0"/>
    <n v="1"/>
    <n v="1"/>
    <n v="0"/>
    <n v="1085"/>
    <n v="2"/>
    <x v="2"/>
    <n v="1"/>
    <n v="2"/>
    <n v="57"/>
    <n v="1"/>
    <n v="1"/>
    <n v="1"/>
    <n v="2778"/>
    <n v="17725"/>
    <n v="4"/>
    <n v="13"/>
    <n v="3"/>
    <n v="3"/>
    <n v="80"/>
    <n v="1"/>
    <n v="10"/>
    <n v="2"/>
    <n v="7"/>
    <n v="7"/>
    <n v="1"/>
    <n v="0"/>
  </r>
  <r>
    <x v="1"/>
    <s v="Travel_Rarely"/>
    <x v="2"/>
    <s v="Current Employees"/>
    <x v="1"/>
    <x v="2"/>
    <x v="668"/>
    <x v="668"/>
    <x v="0"/>
    <x v="1"/>
    <x v="2"/>
    <s v="No"/>
    <s v="Y"/>
    <n v="2"/>
    <n v="-2"/>
    <n v="0"/>
    <n v="28"/>
    <x v="1"/>
    <m/>
    <n v="0"/>
    <n v="1"/>
    <n v="995"/>
    <n v="9"/>
    <x v="3"/>
    <n v="1"/>
    <n v="3"/>
    <n v="77"/>
    <n v="3"/>
    <n v="1"/>
    <n v="3"/>
    <n v="2377"/>
    <n v="9834"/>
    <n v="5"/>
    <n v="18"/>
    <n v="3"/>
    <n v="2"/>
    <n v="80"/>
    <n v="1"/>
    <n v="6"/>
    <n v="3"/>
    <n v="2"/>
    <n v="2"/>
    <n v="2"/>
    <n v="2"/>
  </r>
  <r>
    <x v="0"/>
    <s v="Travel_Rarely"/>
    <x v="0"/>
    <s v="Ex-Employees"/>
    <x v="1"/>
    <x v="2"/>
    <x v="669"/>
    <x v="669"/>
    <x v="1"/>
    <x v="2"/>
    <x v="1"/>
    <s v="Yes"/>
    <s v="Y"/>
    <n v="2"/>
    <n v="-2"/>
    <n v="0"/>
    <n v="39"/>
    <x v="0"/>
    <n v="1"/>
    <n v="1"/>
    <n v="0"/>
    <n v="1122"/>
    <n v="6"/>
    <x v="3"/>
    <n v="1"/>
    <n v="4"/>
    <n v="70"/>
    <n v="3"/>
    <n v="1"/>
    <n v="3"/>
    <n v="2404"/>
    <n v="4303"/>
    <n v="7"/>
    <n v="21"/>
    <n v="4"/>
    <n v="4"/>
    <n v="80"/>
    <n v="0"/>
    <n v="8"/>
    <n v="1"/>
    <n v="2"/>
    <n v="2"/>
    <n v="2"/>
    <n v="2"/>
  </r>
  <r>
    <x v="1"/>
    <s v="Travel_Rarely"/>
    <x v="2"/>
    <s v="Current Employees"/>
    <x v="1"/>
    <x v="0"/>
    <x v="670"/>
    <x v="670"/>
    <x v="0"/>
    <x v="1"/>
    <x v="0"/>
    <s v="No"/>
    <s v="Y"/>
    <n v="2"/>
    <n v="-2"/>
    <n v="0"/>
    <n v="27"/>
    <x v="1"/>
    <m/>
    <n v="0"/>
    <n v="1"/>
    <n v="618"/>
    <n v="4"/>
    <x v="3"/>
    <n v="1"/>
    <n v="2"/>
    <n v="76"/>
    <n v="3"/>
    <n v="1"/>
    <n v="1"/>
    <n v="2318"/>
    <n v="17808"/>
    <n v="1"/>
    <n v="19"/>
    <n v="3"/>
    <n v="3"/>
    <n v="80"/>
    <n v="0"/>
    <n v="1"/>
    <n v="3"/>
    <n v="1"/>
    <n v="1"/>
    <n v="0"/>
    <n v="0"/>
  </r>
  <r>
    <x v="1"/>
    <s v="Travel_Rarely"/>
    <x v="2"/>
    <s v="Current Employees"/>
    <x v="1"/>
    <x v="0"/>
    <x v="671"/>
    <x v="671"/>
    <x v="1"/>
    <x v="2"/>
    <x v="2"/>
    <s v="No"/>
    <s v="Y"/>
    <n v="3"/>
    <n v="-2"/>
    <n v="0"/>
    <n v="34"/>
    <x v="1"/>
    <m/>
    <n v="0"/>
    <n v="1"/>
    <n v="546"/>
    <n v="10"/>
    <x v="3"/>
    <n v="1"/>
    <n v="2"/>
    <n v="83"/>
    <n v="3"/>
    <n v="1"/>
    <n v="1"/>
    <n v="2008"/>
    <n v="6896"/>
    <n v="1"/>
    <n v="14"/>
    <n v="3"/>
    <n v="2"/>
    <n v="80"/>
    <n v="2"/>
    <n v="1"/>
    <n v="3"/>
    <n v="1"/>
    <n v="0"/>
    <n v="1"/>
    <n v="0"/>
  </r>
  <r>
    <x v="1"/>
    <s v="Travel_Rarely"/>
    <x v="0"/>
    <s v="Current Employees"/>
    <x v="0"/>
    <x v="2"/>
    <x v="672"/>
    <x v="672"/>
    <x v="0"/>
    <x v="0"/>
    <x v="0"/>
    <s v="No"/>
    <s v="Y"/>
    <n v="6"/>
    <n v="-2"/>
    <n v="0"/>
    <n v="42"/>
    <x v="1"/>
    <m/>
    <n v="0"/>
    <n v="1"/>
    <n v="462"/>
    <n v="14"/>
    <x v="0"/>
    <n v="1"/>
    <n v="3"/>
    <n v="68"/>
    <n v="2"/>
    <n v="2"/>
    <n v="3"/>
    <n v="6244"/>
    <n v="7824"/>
    <n v="7"/>
    <n v="17"/>
    <n v="3"/>
    <n v="1"/>
    <n v="80"/>
    <n v="0"/>
    <n v="10"/>
    <n v="3"/>
    <n v="5"/>
    <n v="4"/>
    <n v="0"/>
    <n v="3"/>
  </r>
  <r>
    <x v="1"/>
    <s v="Travel_Rarely"/>
    <x v="2"/>
    <s v="Current Employees"/>
    <x v="1"/>
    <x v="1"/>
    <x v="673"/>
    <x v="673"/>
    <x v="1"/>
    <x v="1"/>
    <x v="0"/>
    <s v="Yes"/>
    <s v="Y"/>
    <n v="1"/>
    <n v="-2"/>
    <n v="0"/>
    <n v="33"/>
    <x v="1"/>
    <m/>
    <n v="0"/>
    <n v="1"/>
    <n v="1198"/>
    <n v="1"/>
    <x v="2"/>
    <n v="1"/>
    <n v="3"/>
    <n v="100"/>
    <n v="2"/>
    <n v="1"/>
    <n v="3"/>
    <n v="2799"/>
    <n v="3339"/>
    <n v="3"/>
    <n v="11"/>
    <n v="3"/>
    <n v="2"/>
    <n v="80"/>
    <n v="0"/>
    <n v="6"/>
    <n v="3"/>
    <n v="3"/>
    <n v="2"/>
    <n v="0"/>
    <n v="2"/>
  </r>
  <r>
    <x v="1"/>
    <s v="Travel_Rarely"/>
    <x v="3"/>
    <s v="Current Employees"/>
    <x v="1"/>
    <x v="4"/>
    <x v="674"/>
    <x v="674"/>
    <x v="0"/>
    <x v="4"/>
    <x v="2"/>
    <s v="Yes"/>
    <s v="Y"/>
    <n v="3"/>
    <n v="-2"/>
    <n v="0"/>
    <n v="58"/>
    <x v="1"/>
    <m/>
    <n v="0"/>
    <n v="1"/>
    <n v="1272"/>
    <n v="5"/>
    <x v="3"/>
    <n v="1"/>
    <n v="4"/>
    <n v="37"/>
    <n v="2"/>
    <n v="3"/>
    <n v="4"/>
    <n v="10552"/>
    <n v="9255"/>
    <n v="2"/>
    <n v="13"/>
    <n v="3"/>
    <n v="4"/>
    <n v="80"/>
    <n v="1"/>
    <n v="24"/>
    <n v="3"/>
    <n v="6"/>
    <n v="0"/>
    <n v="0"/>
    <n v="4"/>
  </r>
  <r>
    <x v="1"/>
    <s v="Travel_Rarely"/>
    <x v="2"/>
    <s v="Current Employees"/>
    <x v="0"/>
    <x v="0"/>
    <x v="675"/>
    <x v="675"/>
    <x v="1"/>
    <x v="6"/>
    <x v="1"/>
    <s v="No"/>
    <s v="Y"/>
    <n v="2"/>
    <n v="-2"/>
    <n v="0"/>
    <n v="31"/>
    <x v="1"/>
    <m/>
    <n v="0"/>
    <n v="1"/>
    <n v="154"/>
    <n v="7"/>
    <x v="2"/>
    <n v="1"/>
    <n v="2"/>
    <n v="41"/>
    <n v="2"/>
    <n v="1"/>
    <n v="1"/>
    <n v="2329"/>
    <n v="11737"/>
    <n v="3"/>
    <n v="15"/>
    <n v="3"/>
    <n v="2"/>
    <n v="80"/>
    <n v="0"/>
    <n v="13"/>
    <n v="4"/>
    <n v="7"/>
    <n v="7"/>
    <n v="5"/>
    <n v="2"/>
  </r>
  <r>
    <x v="1"/>
    <s v="Travel_Rarely"/>
    <x v="0"/>
    <s v="Current Employees"/>
    <x v="1"/>
    <x v="0"/>
    <x v="676"/>
    <x v="676"/>
    <x v="0"/>
    <x v="4"/>
    <x v="1"/>
    <s v="Yes"/>
    <s v="Y"/>
    <n v="2"/>
    <n v="-2"/>
    <n v="0"/>
    <n v="35"/>
    <x v="1"/>
    <m/>
    <n v="0"/>
    <n v="1"/>
    <n v="1137"/>
    <n v="21"/>
    <x v="1"/>
    <n v="1"/>
    <n v="4"/>
    <n v="51"/>
    <n v="3"/>
    <n v="2"/>
    <n v="1"/>
    <n v="4014"/>
    <n v="19170"/>
    <n v="1"/>
    <n v="25"/>
    <n v="4"/>
    <n v="4"/>
    <n v="80"/>
    <n v="1"/>
    <n v="10"/>
    <n v="1"/>
    <n v="10"/>
    <n v="6"/>
    <n v="0"/>
    <n v="7"/>
  </r>
  <r>
    <x v="1"/>
    <s v="Travel_Rarely"/>
    <x v="1"/>
    <s v="Current Employees"/>
    <x v="1"/>
    <x v="1"/>
    <x v="677"/>
    <x v="677"/>
    <x v="0"/>
    <x v="2"/>
    <x v="1"/>
    <s v="No"/>
    <s v="Y"/>
    <n v="3"/>
    <n v="-2"/>
    <n v="0"/>
    <n v="49"/>
    <x v="1"/>
    <m/>
    <n v="0"/>
    <n v="1"/>
    <n v="527"/>
    <n v="8"/>
    <x v="0"/>
    <n v="1"/>
    <n v="1"/>
    <n v="51"/>
    <n v="3"/>
    <n v="3"/>
    <n v="3"/>
    <n v="7403"/>
    <n v="22477"/>
    <n v="4"/>
    <n v="11"/>
    <n v="3"/>
    <n v="3"/>
    <n v="80"/>
    <n v="1"/>
    <n v="29"/>
    <n v="2"/>
    <n v="26"/>
    <n v="9"/>
    <n v="1"/>
    <n v="7"/>
  </r>
  <r>
    <x v="1"/>
    <s v="Travel_Rarely"/>
    <x v="1"/>
    <s v="Current Employees"/>
    <x v="1"/>
    <x v="2"/>
    <x v="678"/>
    <x v="678"/>
    <x v="1"/>
    <x v="1"/>
    <x v="1"/>
    <s v="No"/>
    <s v="Y"/>
    <n v="2"/>
    <n v="-2"/>
    <n v="0"/>
    <n v="48"/>
    <x v="1"/>
    <m/>
    <n v="0"/>
    <n v="1"/>
    <n v="1469"/>
    <n v="20"/>
    <x v="2"/>
    <n v="1"/>
    <n v="4"/>
    <n v="51"/>
    <n v="3"/>
    <n v="1"/>
    <n v="3"/>
    <n v="2259"/>
    <n v="5543"/>
    <n v="4"/>
    <n v="17"/>
    <n v="3"/>
    <n v="1"/>
    <n v="80"/>
    <n v="2"/>
    <n v="13"/>
    <n v="2"/>
    <n v="0"/>
    <n v="0"/>
    <n v="0"/>
    <n v="0"/>
  </r>
  <r>
    <x v="1"/>
    <s v="Non-Travel"/>
    <x v="2"/>
    <s v="Current Employees"/>
    <x v="0"/>
    <x v="3"/>
    <x v="679"/>
    <x v="679"/>
    <x v="0"/>
    <x v="0"/>
    <x v="1"/>
    <s v="No"/>
    <s v="Y"/>
    <n v="2"/>
    <n v="-2"/>
    <n v="0"/>
    <n v="31"/>
    <x v="1"/>
    <m/>
    <n v="0"/>
    <n v="1"/>
    <n v="1188"/>
    <n v="20"/>
    <x v="0"/>
    <n v="1"/>
    <n v="4"/>
    <n v="45"/>
    <n v="3"/>
    <n v="2"/>
    <n v="2"/>
    <n v="6932"/>
    <n v="24406"/>
    <n v="1"/>
    <n v="13"/>
    <n v="3"/>
    <n v="4"/>
    <n v="80"/>
    <n v="1"/>
    <n v="9"/>
    <n v="2"/>
    <n v="9"/>
    <n v="8"/>
    <n v="0"/>
    <n v="0"/>
  </r>
  <r>
    <x v="1"/>
    <s v="Travel_Rarely"/>
    <x v="0"/>
    <s v="Current Employees"/>
    <x v="1"/>
    <x v="1"/>
    <x v="680"/>
    <x v="680"/>
    <x v="1"/>
    <x v="1"/>
    <x v="0"/>
    <s v="No"/>
    <s v="Y"/>
    <n v="6"/>
    <n v="-2"/>
    <n v="0"/>
    <n v="36"/>
    <x v="1"/>
    <m/>
    <n v="0"/>
    <n v="1"/>
    <n v="188"/>
    <n v="7"/>
    <x v="2"/>
    <n v="1"/>
    <n v="2"/>
    <n v="65"/>
    <n v="3"/>
    <n v="1"/>
    <n v="4"/>
    <n v="4678"/>
    <n v="23293"/>
    <n v="2"/>
    <n v="18"/>
    <n v="3"/>
    <n v="3"/>
    <n v="80"/>
    <n v="0"/>
    <n v="8"/>
    <n v="3"/>
    <n v="6"/>
    <n v="2"/>
    <n v="0"/>
    <n v="1"/>
  </r>
  <r>
    <x v="1"/>
    <s v="Travel_Rarely"/>
    <x v="0"/>
    <s v="Current Employees"/>
    <x v="1"/>
    <x v="4"/>
    <x v="681"/>
    <x v="681"/>
    <x v="0"/>
    <x v="7"/>
    <x v="1"/>
    <s v="No"/>
    <s v="Y"/>
    <n v="3"/>
    <n v="-2"/>
    <n v="0"/>
    <n v="38"/>
    <x v="1"/>
    <m/>
    <n v="0"/>
    <n v="1"/>
    <n v="1333"/>
    <n v="1"/>
    <x v="3"/>
    <n v="1"/>
    <n v="4"/>
    <n v="80"/>
    <n v="3"/>
    <n v="3"/>
    <n v="4"/>
    <n v="13582"/>
    <n v="16292"/>
    <n v="1"/>
    <n v="13"/>
    <n v="3"/>
    <n v="2"/>
    <n v="80"/>
    <n v="1"/>
    <n v="15"/>
    <n v="3"/>
    <n v="15"/>
    <n v="12"/>
    <n v="5"/>
    <n v="11"/>
  </r>
  <r>
    <x v="1"/>
    <s v="Non-Travel"/>
    <x v="2"/>
    <s v="Current Employees"/>
    <x v="1"/>
    <x v="0"/>
    <x v="682"/>
    <x v="682"/>
    <x v="0"/>
    <x v="2"/>
    <x v="1"/>
    <s v="No"/>
    <s v="Y"/>
    <n v="3"/>
    <n v="-2"/>
    <n v="0"/>
    <n v="32"/>
    <x v="1"/>
    <m/>
    <n v="0"/>
    <n v="1"/>
    <n v="1184"/>
    <n v="1"/>
    <x v="3"/>
    <n v="1"/>
    <n v="3"/>
    <n v="70"/>
    <n v="2"/>
    <n v="1"/>
    <n v="1"/>
    <n v="2332"/>
    <n v="3974"/>
    <n v="6"/>
    <n v="20"/>
    <n v="4"/>
    <n v="3"/>
    <n v="80"/>
    <n v="0"/>
    <n v="5"/>
    <n v="3"/>
    <n v="3"/>
    <n v="0"/>
    <n v="0"/>
    <n v="2"/>
  </r>
  <r>
    <x v="0"/>
    <s v="Travel_Rarely"/>
    <x v="2"/>
    <s v="Ex-Employees"/>
    <x v="0"/>
    <x v="3"/>
    <x v="683"/>
    <x v="683"/>
    <x v="1"/>
    <x v="6"/>
    <x v="1"/>
    <s v="Yes"/>
    <s v="Y"/>
    <n v="2"/>
    <n v="-2"/>
    <n v="0"/>
    <n v="25"/>
    <x v="0"/>
    <n v="1"/>
    <n v="1"/>
    <n v="0"/>
    <n v="867"/>
    <n v="19"/>
    <x v="0"/>
    <n v="1"/>
    <n v="3"/>
    <n v="36"/>
    <n v="2"/>
    <n v="1"/>
    <n v="2"/>
    <n v="2413"/>
    <n v="18798"/>
    <n v="1"/>
    <n v="18"/>
    <n v="3"/>
    <n v="3"/>
    <n v="80"/>
    <n v="3"/>
    <n v="1"/>
    <n v="3"/>
    <n v="1"/>
    <n v="0"/>
    <n v="0"/>
    <n v="0"/>
  </r>
  <r>
    <x v="1"/>
    <s v="Travel_Rarely"/>
    <x v="0"/>
    <s v="Current Employees"/>
    <x v="0"/>
    <x v="3"/>
    <x v="684"/>
    <x v="684"/>
    <x v="1"/>
    <x v="0"/>
    <x v="2"/>
    <s v="No"/>
    <s v="Y"/>
    <n v="2"/>
    <n v="-2"/>
    <n v="0"/>
    <n v="40"/>
    <x v="1"/>
    <m/>
    <n v="0"/>
    <n v="1"/>
    <n v="658"/>
    <n v="10"/>
    <x v="2"/>
    <n v="1"/>
    <n v="1"/>
    <n v="67"/>
    <n v="2"/>
    <n v="3"/>
    <n v="2"/>
    <n v="9705"/>
    <n v="20652"/>
    <n v="2"/>
    <n v="12"/>
    <n v="3"/>
    <n v="2"/>
    <n v="80"/>
    <n v="1"/>
    <n v="11"/>
    <n v="2"/>
    <n v="1"/>
    <n v="0"/>
    <n v="0"/>
    <n v="0"/>
  </r>
  <r>
    <x v="1"/>
    <s v="Travel_Frequently"/>
    <x v="2"/>
    <s v="Current Employees"/>
    <x v="0"/>
    <x v="2"/>
    <x v="685"/>
    <x v="685"/>
    <x v="1"/>
    <x v="0"/>
    <x v="0"/>
    <s v="No"/>
    <s v="Y"/>
    <n v="2"/>
    <n v="-2"/>
    <n v="0"/>
    <n v="26"/>
    <x v="1"/>
    <m/>
    <n v="0"/>
    <n v="1"/>
    <n v="1283"/>
    <n v="1"/>
    <x v="3"/>
    <n v="1"/>
    <n v="3"/>
    <n v="52"/>
    <n v="2"/>
    <n v="2"/>
    <n v="3"/>
    <n v="4294"/>
    <n v="11148"/>
    <n v="1"/>
    <n v="12"/>
    <n v="3"/>
    <n v="2"/>
    <n v="80"/>
    <n v="0"/>
    <n v="7"/>
    <n v="3"/>
    <n v="7"/>
    <n v="7"/>
    <n v="0"/>
    <n v="7"/>
  </r>
  <r>
    <x v="1"/>
    <s v="Travel_Rarely"/>
    <x v="0"/>
    <s v="Current Employees"/>
    <x v="1"/>
    <x v="2"/>
    <x v="686"/>
    <x v="686"/>
    <x v="1"/>
    <x v="2"/>
    <x v="0"/>
    <s v="Yes"/>
    <s v="Y"/>
    <n v="3"/>
    <n v="-2"/>
    <n v="0"/>
    <n v="41"/>
    <x v="1"/>
    <m/>
    <n v="0"/>
    <n v="1"/>
    <n v="263"/>
    <n v="6"/>
    <x v="3"/>
    <n v="1"/>
    <n v="4"/>
    <n v="59"/>
    <n v="3"/>
    <n v="1"/>
    <n v="3"/>
    <n v="4721"/>
    <n v="3119"/>
    <n v="2"/>
    <n v="13"/>
    <n v="3"/>
    <n v="3"/>
    <n v="80"/>
    <n v="0"/>
    <n v="20"/>
    <n v="3"/>
    <n v="18"/>
    <n v="13"/>
    <n v="2"/>
    <n v="17"/>
  </r>
  <r>
    <x v="1"/>
    <s v="Travel_Rarely"/>
    <x v="0"/>
    <s v="Current Employees"/>
    <x v="1"/>
    <x v="2"/>
    <x v="687"/>
    <x v="687"/>
    <x v="1"/>
    <x v="2"/>
    <x v="0"/>
    <s v="No"/>
    <s v="Y"/>
    <n v="6"/>
    <n v="-2"/>
    <n v="0"/>
    <n v="36"/>
    <x v="1"/>
    <m/>
    <n v="0"/>
    <n v="1"/>
    <n v="938"/>
    <n v="2"/>
    <x v="2"/>
    <n v="1"/>
    <n v="3"/>
    <n v="79"/>
    <n v="3"/>
    <n v="1"/>
    <n v="3"/>
    <n v="2519"/>
    <n v="12287"/>
    <n v="4"/>
    <n v="21"/>
    <n v="4"/>
    <n v="3"/>
    <n v="80"/>
    <n v="0"/>
    <n v="16"/>
    <n v="3"/>
    <n v="11"/>
    <n v="8"/>
    <n v="3"/>
    <n v="9"/>
  </r>
  <r>
    <x v="0"/>
    <s v="Travel_Rarely"/>
    <x v="4"/>
    <s v="Ex-Employees"/>
    <x v="0"/>
    <x v="1"/>
    <x v="688"/>
    <x v="688"/>
    <x v="1"/>
    <x v="6"/>
    <x v="0"/>
    <s v="Yes"/>
    <s v="Y"/>
    <n v="3"/>
    <n v="-2"/>
    <n v="0"/>
    <n v="19"/>
    <x v="0"/>
    <n v="1"/>
    <n v="1"/>
    <n v="0"/>
    <n v="419"/>
    <n v="21"/>
    <x v="3"/>
    <n v="1"/>
    <n v="4"/>
    <n v="37"/>
    <n v="2"/>
    <n v="1"/>
    <n v="3"/>
    <n v="2121"/>
    <n v="9947"/>
    <n v="1"/>
    <n v="13"/>
    <n v="3"/>
    <n v="2"/>
    <n v="80"/>
    <n v="0"/>
    <n v="1"/>
    <n v="4"/>
    <n v="1"/>
    <n v="0"/>
    <n v="0"/>
    <n v="0"/>
  </r>
  <r>
    <x v="0"/>
    <s v="Travel_Rarely"/>
    <x v="4"/>
    <s v="Ex-Employees"/>
    <x v="1"/>
    <x v="4"/>
    <x v="689"/>
    <x v="689"/>
    <x v="1"/>
    <x v="2"/>
    <x v="0"/>
    <s v="No"/>
    <s v="Y"/>
    <n v="2"/>
    <n v="-2"/>
    <n v="0"/>
    <n v="20"/>
    <x v="0"/>
    <n v="1"/>
    <n v="1"/>
    <n v="0"/>
    <n v="129"/>
    <n v="4"/>
    <x v="3"/>
    <n v="1"/>
    <n v="4"/>
    <n v="84"/>
    <n v="3"/>
    <n v="1"/>
    <n v="4"/>
    <n v="2973"/>
    <n v="13008"/>
    <n v="1"/>
    <n v="19"/>
    <n v="3"/>
    <n v="2"/>
    <n v="80"/>
    <n v="0"/>
    <n v="1"/>
    <n v="3"/>
    <n v="1"/>
    <n v="0"/>
    <n v="0"/>
    <n v="0"/>
  </r>
  <r>
    <x v="1"/>
    <s v="Travel_Rarely"/>
    <x v="2"/>
    <s v="Current Employees"/>
    <x v="1"/>
    <x v="2"/>
    <x v="690"/>
    <x v="690"/>
    <x v="0"/>
    <x v="4"/>
    <x v="1"/>
    <s v="Yes"/>
    <s v="Y"/>
    <n v="2"/>
    <n v="-2"/>
    <n v="0"/>
    <n v="31"/>
    <x v="1"/>
    <m/>
    <n v="0"/>
    <n v="1"/>
    <n v="616"/>
    <n v="12"/>
    <x v="3"/>
    <n v="1"/>
    <n v="4"/>
    <n v="41"/>
    <n v="3"/>
    <n v="2"/>
    <n v="4"/>
    <n v="5855"/>
    <n v="17369"/>
    <n v="0"/>
    <n v="11"/>
    <n v="3"/>
    <n v="3"/>
    <n v="80"/>
    <n v="2"/>
    <n v="10"/>
    <n v="1"/>
    <n v="9"/>
    <n v="7"/>
    <n v="8"/>
    <n v="5"/>
  </r>
  <r>
    <x v="1"/>
    <s v="Travel_Frequently"/>
    <x v="0"/>
    <s v="Current Employees"/>
    <x v="1"/>
    <x v="2"/>
    <x v="691"/>
    <x v="691"/>
    <x v="1"/>
    <x v="1"/>
    <x v="2"/>
    <s v="Yes"/>
    <s v="Y"/>
    <n v="2"/>
    <n v="-2"/>
    <n v="0"/>
    <n v="40"/>
    <x v="1"/>
    <m/>
    <n v="0"/>
    <n v="1"/>
    <n v="1469"/>
    <n v="9"/>
    <x v="2"/>
    <n v="1"/>
    <n v="4"/>
    <n v="35"/>
    <n v="3"/>
    <n v="1"/>
    <n v="3"/>
    <n v="3617"/>
    <n v="25063"/>
    <n v="8"/>
    <n v="14"/>
    <n v="3"/>
    <n v="4"/>
    <n v="80"/>
    <n v="1"/>
    <n v="3"/>
    <n v="3"/>
    <n v="1"/>
    <n v="1"/>
    <n v="0"/>
    <n v="0"/>
  </r>
  <r>
    <x v="1"/>
    <s v="Travel_Rarely"/>
    <x v="2"/>
    <s v="Current Employees"/>
    <x v="1"/>
    <x v="2"/>
    <x v="692"/>
    <x v="692"/>
    <x v="0"/>
    <x v="3"/>
    <x v="1"/>
    <s v="No"/>
    <s v="Y"/>
    <n v="2"/>
    <n v="-2"/>
    <n v="0"/>
    <n v="32"/>
    <x v="1"/>
    <m/>
    <n v="0"/>
    <n v="1"/>
    <n v="498"/>
    <n v="3"/>
    <x v="2"/>
    <n v="1"/>
    <n v="3"/>
    <n v="93"/>
    <n v="3"/>
    <n v="2"/>
    <n v="3"/>
    <n v="6725"/>
    <n v="13554"/>
    <n v="1"/>
    <n v="12"/>
    <n v="3"/>
    <n v="3"/>
    <n v="80"/>
    <n v="1"/>
    <n v="8"/>
    <n v="4"/>
    <n v="8"/>
    <n v="7"/>
    <n v="6"/>
    <n v="3"/>
  </r>
  <r>
    <x v="0"/>
    <s v="Travel_Rarely"/>
    <x v="0"/>
    <s v="Ex-Employees"/>
    <x v="0"/>
    <x v="0"/>
    <x v="693"/>
    <x v="693"/>
    <x v="1"/>
    <x v="0"/>
    <x v="1"/>
    <s v="Yes"/>
    <s v="Y"/>
    <n v="6"/>
    <n v="-2"/>
    <n v="0"/>
    <n v="36"/>
    <x v="0"/>
    <n v="1"/>
    <n v="1"/>
    <n v="0"/>
    <n v="530"/>
    <n v="3"/>
    <x v="1"/>
    <n v="1"/>
    <n v="3"/>
    <n v="51"/>
    <n v="2"/>
    <n v="3"/>
    <n v="1"/>
    <n v="10325"/>
    <n v="5518"/>
    <n v="1"/>
    <n v="11"/>
    <n v="3"/>
    <n v="1"/>
    <n v="80"/>
    <n v="1"/>
    <n v="16"/>
    <n v="3"/>
    <n v="16"/>
    <n v="7"/>
    <n v="3"/>
    <n v="7"/>
  </r>
  <r>
    <x v="1"/>
    <s v="Travel_Rarely"/>
    <x v="2"/>
    <s v="Current Employees"/>
    <x v="1"/>
    <x v="0"/>
    <x v="694"/>
    <x v="694"/>
    <x v="0"/>
    <x v="4"/>
    <x v="0"/>
    <s v="No"/>
    <s v="Y"/>
    <n v="3"/>
    <n v="-2"/>
    <n v="0"/>
    <n v="33"/>
    <x v="1"/>
    <m/>
    <n v="0"/>
    <n v="1"/>
    <n v="1069"/>
    <n v="1"/>
    <x v="3"/>
    <n v="1"/>
    <n v="2"/>
    <n v="42"/>
    <n v="2"/>
    <n v="2"/>
    <n v="1"/>
    <n v="6949"/>
    <n v="12291"/>
    <n v="0"/>
    <n v="14"/>
    <n v="3"/>
    <n v="1"/>
    <n v="80"/>
    <n v="0"/>
    <n v="6"/>
    <n v="3"/>
    <n v="5"/>
    <n v="0"/>
    <n v="1"/>
    <n v="4"/>
  </r>
  <r>
    <x v="0"/>
    <s v="Travel_Rarely"/>
    <x v="0"/>
    <s v="Ex-Employees"/>
    <x v="0"/>
    <x v="0"/>
    <x v="695"/>
    <x v="695"/>
    <x v="1"/>
    <x v="0"/>
    <x v="1"/>
    <s v="No"/>
    <s v="Y"/>
    <n v="2"/>
    <n v="-2"/>
    <n v="0"/>
    <n v="37"/>
    <x v="0"/>
    <n v="1"/>
    <n v="1"/>
    <n v="0"/>
    <n v="625"/>
    <n v="1"/>
    <x v="2"/>
    <n v="1"/>
    <n v="1"/>
    <n v="46"/>
    <n v="2"/>
    <n v="3"/>
    <n v="1"/>
    <n v="10609"/>
    <n v="14922"/>
    <n v="5"/>
    <n v="11"/>
    <n v="3"/>
    <n v="3"/>
    <n v="80"/>
    <n v="0"/>
    <n v="17"/>
    <n v="1"/>
    <n v="14"/>
    <n v="1"/>
    <n v="11"/>
    <n v="7"/>
  </r>
  <r>
    <x v="1"/>
    <s v="Non-Travel"/>
    <x v="1"/>
    <s v="Current Employees"/>
    <x v="1"/>
    <x v="0"/>
    <x v="696"/>
    <x v="696"/>
    <x v="1"/>
    <x v="2"/>
    <x v="1"/>
    <s v="No"/>
    <s v="Y"/>
    <n v="5"/>
    <n v="-2"/>
    <n v="0"/>
    <n v="45"/>
    <x v="1"/>
    <m/>
    <n v="0"/>
    <n v="1"/>
    <n v="805"/>
    <n v="4"/>
    <x v="0"/>
    <n v="1"/>
    <n v="3"/>
    <n v="57"/>
    <n v="3"/>
    <n v="2"/>
    <n v="1"/>
    <n v="4447"/>
    <n v="23163"/>
    <n v="1"/>
    <n v="12"/>
    <n v="3"/>
    <n v="2"/>
    <n v="80"/>
    <n v="0"/>
    <n v="9"/>
    <n v="2"/>
    <n v="9"/>
    <n v="7"/>
    <n v="0"/>
    <n v="8"/>
  </r>
  <r>
    <x v="1"/>
    <s v="Travel_Frequently"/>
    <x v="2"/>
    <s v="Current Employees"/>
    <x v="0"/>
    <x v="4"/>
    <x v="697"/>
    <x v="697"/>
    <x v="0"/>
    <x v="6"/>
    <x v="1"/>
    <s v="No"/>
    <s v="Y"/>
    <n v="5"/>
    <n v="-2"/>
    <n v="0"/>
    <n v="29"/>
    <x v="1"/>
    <m/>
    <n v="0"/>
    <n v="1"/>
    <n v="1404"/>
    <n v="20"/>
    <x v="3"/>
    <n v="1"/>
    <n v="4"/>
    <n v="84"/>
    <n v="3"/>
    <n v="1"/>
    <n v="4"/>
    <n v="2157"/>
    <n v="18203"/>
    <n v="1"/>
    <n v="15"/>
    <n v="3"/>
    <n v="2"/>
    <n v="80"/>
    <n v="1"/>
    <n v="3"/>
    <n v="3"/>
    <n v="3"/>
    <n v="1"/>
    <n v="0"/>
    <n v="2"/>
  </r>
  <r>
    <x v="1"/>
    <s v="Travel_Rarely"/>
    <x v="0"/>
    <s v="Current Employees"/>
    <x v="0"/>
    <x v="2"/>
    <x v="698"/>
    <x v="698"/>
    <x v="0"/>
    <x v="0"/>
    <x v="1"/>
    <s v="No"/>
    <s v="Y"/>
    <n v="3"/>
    <n v="-2"/>
    <n v="0"/>
    <n v="35"/>
    <x v="1"/>
    <m/>
    <n v="0"/>
    <n v="1"/>
    <n v="1219"/>
    <n v="18"/>
    <x v="3"/>
    <n v="1"/>
    <n v="3"/>
    <n v="86"/>
    <n v="3"/>
    <n v="2"/>
    <n v="3"/>
    <n v="4601"/>
    <n v="6179"/>
    <n v="1"/>
    <n v="16"/>
    <n v="3"/>
    <n v="2"/>
    <n v="80"/>
    <n v="0"/>
    <n v="5"/>
    <n v="3"/>
    <n v="5"/>
    <n v="2"/>
    <n v="1"/>
    <n v="0"/>
  </r>
  <r>
    <x v="1"/>
    <s v="Travel_Rarely"/>
    <x v="1"/>
    <s v="Current Employees"/>
    <x v="1"/>
    <x v="0"/>
    <x v="699"/>
    <x v="699"/>
    <x v="1"/>
    <x v="5"/>
    <x v="1"/>
    <s v="No"/>
    <s v="Y"/>
    <n v="2"/>
    <n v="-2"/>
    <n v="0"/>
    <n v="52"/>
    <x v="1"/>
    <m/>
    <n v="0"/>
    <n v="1"/>
    <n v="1053"/>
    <n v="1"/>
    <x v="0"/>
    <n v="1"/>
    <n v="4"/>
    <n v="70"/>
    <n v="3"/>
    <n v="4"/>
    <n v="1"/>
    <n v="17099"/>
    <n v="13829"/>
    <n v="2"/>
    <n v="15"/>
    <n v="3"/>
    <n v="2"/>
    <n v="80"/>
    <n v="1"/>
    <n v="26"/>
    <n v="2"/>
    <n v="9"/>
    <n v="8"/>
    <n v="7"/>
    <n v="8"/>
  </r>
  <r>
    <x v="0"/>
    <s v="Travel_Rarely"/>
    <x v="3"/>
    <s v="Ex-Employees"/>
    <x v="1"/>
    <x v="4"/>
    <x v="700"/>
    <x v="700"/>
    <x v="1"/>
    <x v="1"/>
    <x v="0"/>
    <s v="No"/>
    <s v="Y"/>
    <n v="4"/>
    <n v="-2"/>
    <n v="0"/>
    <n v="58"/>
    <x v="0"/>
    <n v="1"/>
    <n v="1"/>
    <n v="0"/>
    <n v="289"/>
    <n v="2"/>
    <x v="3"/>
    <n v="1"/>
    <n v="4"/>
    <n v="51"/>
    <n v="3"/>
    <n v="1"/>
    <n v="4"/>
    <n v="2479"/>
    <n v="26227"/>
    <n v="4"/>
    <n v="24"/>
    <n v="4"/>
    <n v="1"/>
    <n v="80"/>
    <n v="0"/>
    <n v="7"/>
    <n v="3"/>
    <n v="1"/>
    <n v="0"/>
    <n v="0"/>
    <n v="0"/>
  </r>
  <r>
    <x v="1"/>
    <s v="Travel_Rarely"/>
    <x v="1"/>
    <s v="Current Employees"/>
    <x v="0"/>
    <x v="2"/>
    <x v="701"/>
    <x v="701"/>
    <x v="1"/>
    <x v="5"/>
    <x v="2"/>
    <s v="No"/>
    <s v="Y"/>
    <n v="3"/>
    <n v="-2"/>
    <n v="0"/>
    <n v="53"/>
    <x v="1"/>
    <m/>
    <n v="0"/>
    <n v="1"/>
    <n v="1376"/>
    <n v="2"/>
    <x v="0"/>
    <n v="1"/>
    <n v="3"/>
    <n v="45"/>
    <n v="3"/>
    <n v="4"/>
    <n v="3"/>
    <n v="14852"/>
    <n v="13938"/>
    <n v="6"/>
    <n v="13"/>
    <n v="3"/>
    <n v="3"/>
    <n v="80"/>
    <n v="1"/>
    <n v="22"/>
    <n v="4"/>
    <n v="17"/>
    <n v="13"/>
    <n v="15"/>
    <n v="2"/>
  </r>
  <r>
    <x v="1"/>
    <s v="Travel_Rarely"/>
    <x v="2"/>
    <s v="Current Employees"/>
    <x v="0"/>
    <x v="1"/>
    <x v="702"/>
    <x v="702"/>
    <x v="1"/>
    <x v="0"/>
    <x v="2"/>
    <s v="No"/>
    <s v="Y"/>
    <n v="2"/>
    <n v="-2"/>
    <n v="0"/>
    <n v="30"/>
    <x v="1"/>
    <m/>
    <n v="0"/>
    <n v="1"/>
    <n v="231"/>
    <n v="8"/>
    <x v="0"/>
    <n v="1"/>
    <n v="3"/>
    <n v="62"/>
    <n v="3"/>
    <n v="3"/>
    <n v="3"/>
    <n v="7264"/>
    <n v="9977"/>
    <n v="5"/>
    <n v="11"/>
    <n v="3"/>
    <n v="1"/>
    <n v="80"/>
    <n v="1"/>
    <n v="10"/>
    <n v="4"/>
    <n v="8"/>
    <n v="4"/>
    <n v="7"/>
    <n v="7"/>
  </r>
  <r>
    <x v="1"/>
    <s v="Non-Travel"/>
    <x v="0"/>
    <s v="Current Employees"/>
    <x v="0"/>
    <x v="4"/>
    <x v="703"/>
    <x v="703"/>
    <x v="0"/>
    <x v="0"/>
    <x v="0"/>
    <s v="Yes"/>
    <s v="Y"/>
    <n v="1"/>
    <n v="-2"/>
    <n v="0"/>
    <n v="38"/>
    <x v="1"/>
    <m/>
    <n v="0"/>
    <n v="1"/>
    <n v="152"/>
    <n v="10"/>
    <x v="3"/>
    <n v="1"/>
    <n v="4"/>
    <n v="85"/>
    <n v="3"/>
    <n v="2"/>
    <n v="4"/>
    <n v="5666"/>
    <n v="19899"/>
    <n v="1"/>
    <n v="13"/>
    <n v="3"/>
    <n v="2"/>
    <n v="80"/>
    <n v="0"/>
    <n v="6"/>
    <n v="3"/>
    <n v="5"/>
    <n v="3"/>
    <n v="1"/>
    <n v="3"/>
  </r>
  <r>
    <x v="1"/>
    <s v="Travel_Rarely"/>
    <x v="0"/>
    <s v="Current Employees"/>
    <x v="0"/>
    <x v="0"/>
    <x v="704"/>
    <x v="704"/>
    <x v="1"/>
    <x v="0"/>
    <x v="2"/>
    <s v="No"/>
    <s v="Y"/>
    <n v="2"/>
    <n v="-2"/>
    <n v="0"/>
    <n v="35"/>
    <x v="1"/>
    <m/>
    <n v="0"/>
    <n v="1"/>
    <n v="882"/>
    <n v="3"/>
    <x v="2"/>
    <n v="1"/>
    <n v="4"/>
    <n v="92"/>
    <n v="3"/>
    <n v="3"/>
    <n v="1"/>
    <n v="7823"/>
    <n v="6812"/>
    <n v="6"/>
    <n v="13"/>
    <n v="3"/>
    <n v="2"/>
    <n v="80"/>
    <n v="1"/>
    <n v="12"/>
    <n v="3"/>
    <n v="10"/>
    <n v="9"/>
    <n v="0"/>
    <n v="8"/>
  </r>
  <r>
    <x v="1"/>
    <s v="Travel_Rarely"/>
    <x v="0"/>
    <s v="Current Employees"/>
    <x v="0"/>
    <x v="0"/>
    <x v="705"/>
    <x v="705"/>
    <x v="1"/>
    <x v="0"/>
    <x v="0"/>
    <s v="No"/>
    <s v="Y"/>
    <n v="3"/>
    <n v="-2"/>
    <n v="0"/>
    <n v="39"/>
    <x v="1"/>
    <m/>
    <n v="0"/>
    <n v="1"/>
    <n v="903"/>
    <n v="2"/>
    <x v="4"/>
    <n v="1"/>
    <n v="1"/>
    <n v="41"/>
    <n v="4"/>
    <n v="3"/>
    <n v="1"/>
    <n v="7880"/>
    <n v="2560"/>
    <n v="0"/>
    <n v="18"/>
    <n v="3"/>
    <n v="4"/>
    <n v="80"/>
    <n v="0"/>
    <n v="9"/>
    <n v="3"/>
    <n v="8"/>
    <n v="7"/>
    <n v="0"/>
    <n v="7"/>
  </r>
  <r>
    <x v="0"/>
    <s v="Non-Travel"/>
    <x v="0"/>
    <s v="Ex-Employees"/>
    <x v="0"/>
    <x v="0"/>
    <x v="706"/>
    <x v="706"/>
    <x v="0"/>
    <x v="0"/>
    <x v="0"/>
    <s v="Yes"/>
    <s v="Y"/>
    <n v="2"/>
    <n v="-2"/>
    <n v="0"/>
    <n v="40"/>
    <x v="0"/>
    <n v="1"/>
    <n v="1"/>
    <n v="0"/>
    <n v="1479"/>
    <n v="24"/>
    <x v="3"/>
    <n v="1"/>
    <n v="2"/>
    <n v="100"/>
    <n v="4"/>
    <n v="4"/>
    <n v="1"/>
    <n v="13194"/>
    <n v="17071"/>
    <n v="4"/>
    <n v="16"/>
    <n v="3"/>
    <n v="4"/>
    <n v="80"/>
    <n v="0"/>
    <n v="22"/>
    <n v="2"/>
    <n v="1"/>
    <n v="0"/>
    <n v="0"/>
    <n v="0"/>
  </r>
  <r>
    <x v="1"/>
    <s v="Travel_Frequently"/>
    <x v="1"/>
    <s v="Current Employees"/>
    <x v="1"/>
    <x v="2"/>
    <x v="707"/>
    <x v="707"/>
    <x v="1"/>
    <x v="3"/>
    <x v="2"/>
    <s v="Yes"/>
    <s v="Y"/>
    <n v="3"/>
    <n v="-2"/>
    <n v="0"/>
    <n v="47"/>
    <x v="1"/>
    <m/>
    <n v="0"/>
    <n v="1"/>
    <n v="1379"/>
    <n v="16"/>
    <x v="2"/>
    <n v="1"/>
    <n v="3"/>
    <n v="64"/>
    <n v="4"/>
    <n v="2"/>
    <n v="3"/>
    <n v="5067"/>
    <n v="6759"/>
    <n v="1"/>
    <n v="19"/>
    <n v="3"/>
    <n v="3"/>
    <n v="80"/>
    <n v="0"/>
    <n v="20"/>
    <n v="4"/>
    <n v="19"/>
    <n v="10"/>
    <n v="2"/>
    <n v="7"/>
  </r>
  <r>
    <x v="1"/>
    <s v="Non-Travel"/>
    <x v="0"/>
    <s v="Current Employees"/>
    <x v="0"/>
    <x v="4"/>
    <x v="708"/>
    <x v="708"/>
    <x v="1"/>
    <x v="0"/>
    <x v="2"/>
    <s v="No"/>
    <s v="Y"/>
    <n v="3"/>
    <n v="-2"/>
    <n v="0"/>
    <n v="36"/>
    <x v="1"/>
    <m/>
    <n v="0"/>
    <n v="1"/>
    <n v="1229"/>
    <n v="8"/>
    <x v="2"/>
    <n v="1"/>
    <n v="4"/>
    <n v="84"/>
    <n v="3"/>
    <n v="2"/>
    <n v="4"/>
    <n v="5079"/>
    <n v="25952"/>
    <n v="4"/>
    <n v="13"/>
    <n v="3"/>
    <n v="4"/>
    <n v="80"/>
    <n v="2"/>
    <n v="12"/>
    <n v="3"/>
    <n v="7"/>
    <n v="7"/>
    <n v="0"/>
    <n v="7"/>
  </r>
  <r>
    <x v="0"/>
    <s v="Non-Travel"/>
    <x v="2"/>
    <s v="Ex-Employees"/>
    <x v="1"/>
    <x v="2"/>
    <x v="709"/>
    <x v="709"/>
    <x v="1"/>
    <x v="1"/>
    <x v="0"/>
    <s v="Yes"/>
    <s v="Y"/>
    <n v="0"/>
    <n v="-2"/>
    <n v="0"/>
    <n v="31"/>
    <x v="0"/>
    <n v="1"/>
    <n v="1"/>
    <n v="0"/>
    <n v="335"/>
    <n v="9"/>
    <x v="0"/>
    <n v="1"/>
    <n v="3"/>
    <n v="46"/>
    <n v="2"/>
    <n v="1"/>
    <n v="3"/>
    <n v="2321"/>
    <n v="10322"/>
    <n v="0"/>
    <n v="22"/>
    <n v="4"/>
    <n v="1"/>
    <n v="80"/>
    <n v="0"/>
    <n v="4"/>
    <n v="3"/>
    <n v="3"/>
    <n v="2"/>
    <n v="1"/>
    <n v="2"/>
  </r>
  <r>
    <x v="1"/>
    <s v="Non-Travel"/>
    <x v="2"/>
    <s v="Current Employees"/>
    <x v="0"/>
    <x v="0"/>
    <x v="710"/>
    <x v="710"/>
    <x v="1"/>
    <x v="5"/>
    <x v="0"/>
    <s v="No"/>
    <s v="Y"/>
    <n v="2"/>
    <n v="-2"/>
    <n v="0"/>
    <n v="33"/>
    <x v="1"/>
    <m/>
    <n v="0"/>
    <n v="1"/>
    <n v="722"/>
    <n v="17"/>
    <x v="3"/>
    <n v="1"/>
    <n v="4"/>
    <n v="38"/>
    <n v="3"/>
    <n v="4"/>
    <n v="1"/>
    <n v="17444"/>
    <n v="20489"/>
    <n v="1"/>
    <n v="11"/>
    <n v="3"/>
    <n v="4"/>
    <n v="80"/>
    <n v="0"/>
    <n v="10"/>
    <n v="3"/>
    <n v="10"/>
    <n v="8"/>
    <n v="6"/>
    <n v="0"/>
  </r>
  <r>
    <x v="0"/>
    <s v="Travel_Rarely"/>
    <x v="2"/>
    <s v="Ex-Employees"/>
    <x v="1"/>
    <x v="0"/>
    <x v="711"/>
    <x v="711"/>
    <x v="0"/>
    <x v="1"/>
    <x v="0"/>
    <s v="Yes"/>
    <s v="Y"/>
    <n v="5"/>
    <n v="-2"/>
    <n v="0"/>
    <n v="29"/>
    <x v="0"/>
    <n v="1"/>
    <n v="1"/>
    <n v="0"/>
    <n v="906"/>
    <n v="10"/>
    <x v="3"/>
    <n v="1"/>
    <n v="4"/>
    <n v="92"/>
    <n v="2"/>
    <n v="1"/>
    <n v="1"/>
    <n v="2404"/>
    <n v="11479"/>
    <n v="6"/>
    <n v="20"/>
    <n v="4"/>
    <n v="3"/>
    <n v="80"/>
    <n v="0"/>
    <n v="3"/>
    <n v="3"/>
    <n v="0"/>
    <n v="0"/>
    <n v="0"/>
    <n v="0"/>
  </r>
  <r>
    <x v="1"/>
    <s v="Travel_Rarely"/>
    <x v="2"/>
    <s v="Current Employees"/>
    <x v="1"/>
    <x v="0"/>
    <x v="712"/>
    <x v="712"/>
    <x v="0"/>
    <x v="1"/>
    <x v="0"/>
    <s v="No"/>
    <s v="Y"/>
    <n v="4"/>
    <n v="-2"/>
    <n v="0"/>
    <n v="33"/>
    <x v="1"/>
    <m/>
    <n v="0"/>
    <n v="1"/>
    <n v="461"/>
    <n v="13"/>
    <x v="1"/>
    <n v="1"/>
    <n v="2"/>
    <n v="53"/>
    <n v="3"/>
    <n v="1"/>
    <n v="1"/>
    <n v="3452"/>
    <n v="17241"/>
    <n v="3"/>
    <n v="18"/>
    <n v="3"/>
    <n v="1"/>
    <n v="80"/>
    <n v="0"/>
    <n v="5"/>
    <n v="3"/>
    <n v="3"/>
    <n v="2"/>
    <n v="0"/>
    <n v="2"/>
  </r>
  <r>
    <x v="1"/>
    <s v="Travel_Rarely"/>
    <x v="1"/>
    <s v="Current Employees"/>
    <x v="1"/>
    <x v="2"/>
    <x v="713"/>
    <x v="713"/>
    <x v="0"/>
    <x v="2"/>
    <x v="2"/>
    <s v="No"/>
    <s v="Y"/>
    <n v="2"/>
    <n v="-2"/>
    <n v="0"/>
    <n v="45"/>
    <x v="1"/>
    <m/>
    <n v="0"/>
    <n v="1"/>
    <n v="974"/>
    <n v="1"/>
    <x v="2"/>
    <n v="1"/>
    <n v="4"/>
    <n v="91"/>
    <n v="3"/>
    <n v="1"/>
    <n v="4"/>
    <n v="2270"/>
    <n v="11005"/>
    <n v="3"/>
    <n v="14"/>
    <n v="3"/>
    <n v="4"/>
    <n v="80"/>
    <n v="2"/>
    <n v="8"/>
    <n v="3"/>
    <n v="5"/>
    <n v="3"/>
    <n v="0"/>
    <n v="2"/>
  </r>
  <r>
    <x v="1"/>
    <s v="Travel_Rarely"/>
    <x v="1"/>
    <s v="Current Employees"/>
    <x v="1"/>
    <x v="2"/>
    <x v="714"/>
    <x v="714"/>
    <x v="1"/>
    <x v="7"/>
    <x v="2"/>
    <s v="No"/>
    <s v="Y"/>
    <n v="1"/>
    <n v="-2"/>
    <n v="0"/>
    <n v="50"/>
    <x v="1"/>
    <m/>
    <n v="0"/>
    <n v="1"/>
    <n v="1126"/>
    <n v="1"/>
    <x v="0"/>
    <n v="1"/>
    <n v="4"/>
    <n v="66"/>
    <n v="3"/>
    <n v="4"/>
    <n v="4"/>
    <n v="17399"/>
    <n v="6615"/>
    <n v="9"/>
    <n v="22"/>
    <n v="4"/>
    <n v="3"/>
    <n v="80"/>
    <n v="1"/>
    <n v="32"/>
    <n v="2"/>
    <n v="5"/>
    <n v="4"/>
    <n v="1"/>
    <n v="3"/>
  </r>
  <r>
    <x v="1"/>
    <s v="Travel_Frequently"/>
    <x v="2"/>
    <s v="Current Employees"/>
    <x v="1"/>
    <x v="1"/>
    <x v="715"/>
    <x v="715"/>
    <x v="0"/>
    <x v="4"/>
    <x v="1"/>
    <s v="Yes"/>
    <s v="Y"/>
    <n v="2"/>
    <n v="-2"/>
    <n v="0"/>
    <n v="33"/>
    <x v="1"/>
    <m/>
    <n v="0"/>
    <n v="1"/>
    <n v="827"/>
    <n v="1"/>
    <x v="2"/>
    <n v="1"/>
    <n v="3"/>
    <n v="84"/>
    <n v="4"/>
    <n v="2"/>
    <n v="3"/>
    <n v="5488"/>
    <n v="20161"/>
    <n v="1"/>
    <n v="13"/>
    <n v="3"/>
    <n v="1"/>
    <n v="80"/>
    <n v="1"/>
    <n v="6"/>
    <n v="3"/>
    <n v="6"/>
    <n v="5"/>
    <n v="1"/>
    <n v="2"/>
  </r>
  <r>
    <x v="1"/>
    <s v="Travel_Frequently"/>
    <x v="0"/>
    <s v="Current Employees"/>
    <x v="1"/>
    <x v="2"/>
    <x v="716"/>
    <x v="716"/>
    <x v="1"/>
    <x v="7"/>
    <x v="2"/>
    <s v="No"/>
    <s v="Y"/>
    <n v="2"/>
    <n v="-2"/>
    <n v="0"/>
    <n v="41"/>
    <x v="1"/>
    <m/>
    <n v="0"/>
    <n v="1"/>
    <n v="840"/>
    <n v="9"/>
    <x v="3"/>
    <n v="1"/>
    <n v="1"/>
    <n v="64"/>
    <n v="3"/>
    <n v="5"/>
    <n v="3"/>
    <n v="19419"/>
    <n v="3735"/>
    <n v="2"/>
    <n v="17"/>
    <n v="3"/>
    <n v="2"/>
    <n v="80"/>
    <n v="1"/>
    <n v="21"/>
    <n v="4"/>
    <n v="18"/>
    <n v="16"/>
    <n v="0"/>
    <n v="11"/>
  </r>
  <r>
    <x v="1"/>
    <s v="Travel_Rarely"/>
    <x v="2"/>
    <s v="Current Employees"/>
    <x v="1"/>
    <x v="4"/>
    <x v="717"/>
    <x v="717"/>
    <x v="0"/>
    <x v="2"/>
    <x v="1"/>
    <s v="No"/>
    <s v="Y"/>
    <n v="2"/>
    <n v="-2"/>
    <n v="0"/>
    <n v="27"/>
    <x v="1"/>
    <m/>
    <n v="0"/>
    <n v="1"/>
    <n v="1134"/>
    <n v="16"/>
    <x v="2"/>
    <n v="1"/>
    <n v="4"/>
    <n v="37"/>
    <n v="3"/>
    <n v="1"/>
    <n v="4"/>
    <n v="2811"/>
    <n v="12086"/>
    <n v="9"/>
    <n v="14"/>
    <n v="3"/>
    <n v="2"/>
    <n v="80"/>
    <n v="1"/>
    <n v="4"/>
    <n v="3"/>
    <n v="2"/>
    <n v="2"/>
    <n v="2"/>
    <n v="2"/>
  </r>
  <r>
    <x v="1"/>
    <s v="Non-Travel"/>
    <x v="1"/>
    <s v="Current Employees"/>
    <x v="1"/>
    <x v="0"/>
    <x v="718"/>
    <x v="718"/>
    <x v="1"/>
    <x v="2"/>
    <x v="1"/>
    <s v="Yes"/>
    <s v="Y"/>
    <n v="2"/>
    <n v="-2"/>
    <n v="0"/>
    <n v="45"/>
    <x v="1"/>
    <m/>
    <n v="0"/>
    <n v="1"/>
    <n v="248"/>
    <n v="23"/>
    <x v="0"/>
    <n v="1"/>
    <n v="4"/>
    <n v="42"/>
    <n v="3"/>
    <n v="2"/>
    <n v="1"/>
    <n v="3633"/>
    <n v="14039"/>
    <n v="1"/>
    <n v="15"/>
    <n v="3"/>
    <n v="3"/>
    <n v="80"/>
    <n v="1"/>
    <n v="9"/>
    <n v="3"/>
    <n v="9"/>
    <n v="8"/>
    <n v="0"/>
    <n v="8"/>
  </r>
  <r>
    <x v="1"/>
    <s v="Travel_Rarely"/>
    <x v="1"/>
    <s v="Current Employees"/>
    <x v="0"/>
    <x v="0"/>
    <x v="719"/>
    <x v="719"/>
    <x v="0"/>
    <x v="0"/>
    <x v="0"/>
    <s v="Yes"/>
    <s v="Y"/>
    <n v="0"/>
    <n v="-2"/>
    <n v="0"/>
    <n v="47"/>
    <x v="1"/>
    <m/>
    <n v="0"/>
    <n v="1"/>
    <n v="955"/>
    <n v="4"/>
    <x v="0"/>
    <n v="1"/>
    <n v="4"/>
    <n v="83"/>
    <n v="3"/>
    <n v="2"/>
    <n v="1"/>
    <n v="4163"/>
    <n v="8571"/>
    <n v="1"/>
    <n v="17"/>
    <n v="3"/>
    <n v="3"/>
    <n v="80"/>
    <n v="0"/>
    <n v="9"/>
    <n v="3"/>
    <n v="9"/>
    <n v="0"/>
    <n v="0"/>
    <n v="7"/>
  </r>
  <r>
    <x v="0"/>
    <s v="Travel_Rarely"/>
    <x v="2"/>
    <s v="Ex-Employees"/>
    <x v="1"/>
    <x v="0"/>
    <x v="720"/>
    <x v="720"/>
    <x v="0"/>
    <x v="1"/>
    <x v="1"/>
    <s v="Yes"/>
    <s v="Y"/>
    <n v="2"/>
    <n v="-2"/>
    <n v="0"/>
    <n v="30"/>
    <x v="0"/>
    <n v="1"/>
    <n v="1"/>
    <n v="0"/>
    <n v="138"/>
    <n v="22"/>
    <x v="3"/>
    <n v="1"/>
    <n v="1"/>
    <n v="48"/>
    <n v="3"/>
    <n v="1"/>
    <n v="1"/>
    <n v="2132"/>
    <n v="11539"/>
    <n v="4"/>
    <n v="11"/>
    <n v="3"/>
    <n v="2"/>
    <n v="80"/>
    <n v="0"/>
    <n v="7"/>
    <n v="3"/>
    <n v="5"/>
    <n v="2"/>
    <n v="0"/>
    <n v="1"/>
  </r>
  <r>
    <x v="1"/>
    <s v="Travel_Rarely"/>
    <x v="1"/>
    <s v="Current Employees"/>
    <x v="1"/>
    <x v="0"/>
    <x v="721"/>
    <x v="721"/>
    <x v="1"/>
    <x v="3"/>
    <x v="1"/>
    <s v="Yes"/>
    <s v="Y"/>
    <n v="2"/>
    <n v="-2"/>
    <n v="0"/>
    <n v="50"/>
    <x v="1"/>
    <m/>
    <n v="0"/>
    <n v="1"/>
    <n v="939"/>
    <n v="24"/>
    <x v="3"/>
    <n v="1"/>
    <n v="4"/>
    <n v="95"/>
    <n v="3"/>
    <n v="4"/>
    <n v="1"/>
    <n v="13973"/>
    <n v="4161"/>
    <n v="3"/>
    <n v="18"/>
    <n v="3"/>
    <n v="4"/>
    <n v="80"/>
    <n v="1"/>
    <n v="22"/>
    <n v="3"/>
    <n v="12"/>
    <n v="11"/>
    <n v="1"/>
    <n v="5"/>
  </r>
  <r>
    <x v="1"/>
    <s v="Travel_Frequently"/>
    <x v="0"/>
    <s v="Current Employees"/>
    <x v="1"/>
    <x v="2"/>
    <x v="722"/>
    <x v="722"/>
    <x v="1"/>
    <x v="1"/>
    <x v="1"/>
    <s v="No"/>
    <s v="Y"/>
    <n v="0"/>
    <n v="-2"/>
    <n v="0"/>
    <n v="38"/>
    <x v="1"/>
    <m/>
    <n v="0"/>
    <n v="1"/>
    <n v="1391"/>
    <n v="10"/>
    <x v="1"/>
    <n v="1"/>
    <n v="3"/>
    <n v="66"/>
    <n v="3"/>
    <n v="1"/>
    <n v="3"/>
    <n v="2684"/>
    <n v="12127"/>
    <n v="0"/>
    <n v="17"/>
    <n v="3"/>
    <n v="2"/>
    <n v="80"/>
    <n v="1"/>
    <n v="3"/>
    <n v="2"/>
    <n v="2"/>
    <n v="1"/>
    <n v="0"/>
    <n v="2"/>
  </r>
  <r>
    <x v="1"/>
    <s v="Travel_Rarely"/>
    <x v="1"/>
    <s v="Current Employees"/>
    <x v="1"/>
    <x v="2"/>
    <x v="723"/>
    <x v="723"/>
    <x v="1"/>
    <x v="3"/>
    <x v="2"/>
    <s v="No"/>
    <s v="Y"/>
    <n v="3"/>
    <n v="-2"/>
    <n v="0"/>
    <n v="46"/>
    <x v="1"/>
    <m/>
    <n v="0"/>
    <n v="1"/>
    <n v="566"/>
    <n v="7"/>
    <x v="0"/>
    <n v="1"/>
    <n v="4"/>
    <n v="75"/>
    <n v="3"/>
    <n v="3"/>
    <n v="3"/>
    <n v="10845"/>
    <n v="24208"/>
    <n v="6"/>
    <n v="13"/>
    <n v="3"/>
    <n v="2"/>
    <n v="80"/>
    <n v="1"/>
    <n v="13"/>
    <n v="3"/>
    <n v="8"/>
    <n v="7"/>
    <n v="0"/>
    <n v="7"/>
  </r>
  <r>
    <x v="1"/>
    <s v="Travel_Rarely"/>
    <x v="4"/>
    <s v="Current Employees"/>
    <x v="1"/>
    <x v="2"/>
    <x v="724"/>
    <x v="724"/>
    <x v="0"/>
    <x v="3"/>
    <x v="2"/>
    <s v="No"/>
    <s v="Y"/>
    <n v="6"/>
    <n v="-2"/>
    <n v="0"/>
    <n v="24"/>
    <x v="1"/>
    <m/>
    <n v="0"/>
    <n v="1"/>
    <n v="1206"/>
    <n v="17"/>
    <x v="1"/>
    <n v="1"/>
    <n v="4"/>
    <n v="41"/>
    <n v="2"/>
    <n v="2"/>
    <n v="3"/>
    <n v="4377"/>
    <n v="24117"/>
    <n v="1"/>
    <n v="15"/>
    <n v="3"/>
    <n v="2"/>
    <n v="80"/>
    <n v="2"/>
    <n v="5"/>
    <n v="3"/>
    <n v="4"/>
    <n v="2"/>
    <n v="3"/>
    <n v="2"/>
  </r>
  <r>
    <x v="0"/>
    <s v="Travel_Rarely"/>
    <x v="0"/>
    <s v="Ex-Employees"/>
    <x v="1"/>
    <x v="1"/>
    <x v="725"/>
    <x v="725"/>
    <x v="1"/>
    <x v="2"/>
    <x v="2"/>
    <s v="Yes"/>
    <s v="Y"/>
    <n v="2"/>
    <n v="-2"/>
    <n v="0"/>
    <n v="35"/>
    <x v="0"/>
    <n v="1"/>
    <n v="1"/>
    <n v="0"/>
    <n v="622"/>
    <n v="14"/>
    <x v="2"/>
    <n v="1"/>
    <n v="3"/>
    <n v="39"/>
    <n v="2"/>
    <n v="1"/>
    <n v="3"/>
    <n v="3743"/>
    <n v="10074"/>
    <n v="1"/>
    <n v="24"/>
    <n v="4"/>
    <n v="4"/>
    <n v="80"/>
    <n v="1"/>
    <n v="5"/>
    <n v="1"/>
    <n v="4"/>
    <n v="2"/>
    <n v="0"/>
    <n v="2"/>
  </r>
  <r>
    <x v="1"/>
    <s v="Travel_Frequently"/>
    <x v="2"/>
    <s v="Current Employees"/>
    <x v="1"/>
    <x v="0"/>
    <x v="726"/>
    <x v="726"/>
    <x v="0"/>
    <x v="3"/>
    <x v="1"/>
    <s v="No"/>
    <s v="Y"/>
    <n v="1"/>
    <n v="-2"/>
    <n v="0"/>
    <n v="31"/>
    <x v="1"/>
    <m/>
    <n v="0"/>
    <n v="1"/>
    <n v="853"/>
    <n v="1"/>
    <x v="1"/>
    <n v="1"/>
    <n v="3"/>
    <n v="96"/>
    <n v="3"/>
    <n v="2"/>
    <n v="1"/>
    <n v="4148"/>
    <n v="11275"/>
    <n v="1"/>
    <n v="12"/>
    <n v="3"/>
    <n v="3"/>
    <n v="80"/>
    <n v="1"/>
    <n v="4"/>
    <n v="3"/>
    <n v="4"/>
    <n v="3"/>
    <n v="0"/>
    <n v="3"/>
  </r>
  <r>
    <x v="1"/>
    <s v="Non-Travel"/>
    <x v="4"/>
    <s v="Current Employees"/>
    <x v="1"/>
    <x v="0"/>
    <x v="727"/>
    <x v="727"/>
    <x v="1"/>
    <x v="1"/>
    <x v="0"/>
    <s v="No"/>
    <s v="Y"/>
    <n v="2"/>
    <n v="-2"/>
    <n v="0"/>
    <n v="18"/>
    <x v="1"/>
    <m/>
    <n v="0"/>
    <n v="1"/>
    <n v="287"/>
    <n v="5"/>
    <x v="0"/>
    <n v="1"/>
    <n v="2"/>
    <n v="73"/>
    <n v="3"/>
    <n v="1"/>
    <n v="1"/>
    <n v="1051"/>
    <n v="13493"/>
    <n v="1"/>
    <n v="15"/>
    <n v="3"/>
    <n v="4"/>
    <n v="80"/>
    <n v="0"/>
    <n v="0"/>
    <n v="3"/>
    <n v="0"/>
    <n v="0"/>
    <n v="0"/>
    <n v="0"/>
  </r>
  <r>
    <x v="1"/>
    <s v="Travel_Rarely"/>
    <x v="1"/>
    <s v="Current Employees"/>
    <x v="1"/>
    <x v="4"/>
    <x v="728"/>
    <x v="728"/>
    <x v="0"/>
    <x v="3"/>
    <x v="1"/>
    <s v="No"/>
    <s v="Y"/>
    <n v="2"/>
    <n v="-2"/>
    <n v="0"/>
    <n v="54"/>
    <x v="1"/>
    <m/>
    <n v="0"/>
    <n v="1"/>
    <n v="1441"/>
    <n v="17"/>
    <x v="3"/>
    <n v="1"/>
    <n v="4"/>
    <n v="56"/>
    <n v="3"/>
    <n v="3"/>
    <n v="4"/>
    <n v="10739"/>
    <n v="13943"/>
    <n v="8"/>
    <n v="11"/>
    <n v="3"/>
    <n v="3"/>
    <n v="80"/>
    <n v="1"/>
    <n v="22"/>
    <n v="3"/>
    <n v="10"/>
    <n v="7"/>
    <n v="0"/>
    <n v="8"/>
  </r>
  <r>
    <x v="1"/>
    <s v="Travel_Rarely"/>
    <x v="0"/>
    <s v="Current Employees"/>
    <x v="1"/>
    <x v="2"/>
    <x v="729"/>
    <x v="729"/>
    <x v="0"/>
    <x v="4"/>
    <x v="2"/>
    <s v="Yes"/>
    <s v="Y"/>
    <n v="3"/>
    <n v="-2"/>
    <n v="0"/>
    <n v="35"/>
    <x v="1"/>
    <m/>
    <n v="0"/>
    <n v="1"/>
    <n v="583"/>
    <n v="25"/>
    <x v="2"/>
    <n v="1"/>
    <n v="3"/>
    <n v="57"/>
    <n v="3"/>
    <n v="3"/>
    <n v="3"/>
    <n v="10388"/>
    <n v="6975"/>
    <n v="1"/>
    <n v="11"/>
    <n v="3"/>
    <n v="3"/>
    <n v="80"/>
    <n v="1"/>
    <n v="16"/>
    <n v="2"/>
    <n v="16"/>
    <n v="10"/>
    <n v="10"/>
    <n v="1"/>
  </r>
  <r>
    <x v="1"/>
    <s v="Travel_Rarely"/>
    <x v="2"/>
    <s v="Current Employees"/>
    <x v="1"/>
    <x v="0"/>
    <x v="730"/>
    <x v="730"/>
    <x v="0"/>
    <x v="7"/>
    <x v="1"/>
    <s v="Yes"/>
    <s v="Y"/>
    <n v="4"/>
    <n v="-2"/>
    <n v="0"/>
    <n v="30"/>
    <x v="1"/>
    <m/>
    <n v="0"/>
    <n v="1"/>
    <n v="153"/>
    <n v="8"/>
    <x v="0"/>
    <n v="1"/>
    <n v="2"/>
    <n v="73"/>
    <n v="4"/>
    <n v="3"/>
    <n v="1"/>
    <n v="11416"/>
    <n v="17802"/>
    <n v="0"/>
    <n v="12"/>
    <n v="3"/>
    <n v="3"/>
    <n v="80"/>
    <n v="3"/>
    <n v="9"/>
    <n v="2"/>
    <n v="8"/>
    <n v="7"/>
    <n v="1"/>
    <n v="7"/>
  </r>
  <r>
    <x v="0"/>
    <s v="Travel_Rarely"/>
    <x v="4"/>
    <s v="Ex-Employees"/>
    <x v="1"/>
    <x v="2"/>
    <x v="731"/>
    <x v="731"/>
    <x v="0"/>
    <x v="1"/>
    <x v="0"/>
    <s v="Yes"/>
    <s v="Y"/>
    <n v="2"/>
    <n v="-2"/>
    <n v="0"/>
    <n v="20"/>
    <x v="0"/>
    <n v="1"/>
    <n v="1"/>
    <n v="0"/>
    <n v="1097"/>
    <n v="11"/>
    <x v="3"/>
    <n v="1"/>
    <n v="4"/>
    <n v="98"/>
    <n v="2"/>
    <n v="1"/>
    <n v="3"/>
    <n v="2600"/>
    <n v="18275"/>
    <n v="1"/>
    <n v="15"/>
    <n v="3"/>
    <n v="1"/>
    <n v="80"/>
    <n v="0"/>
    <n v="1"/>
    <n v="3"/>
    <n v="1"/>
    <n v="0"/>
    <n v="0"/>
    <n v="0"/>
  </r>
  <r>
    <x v="0"/>
    <s v="Travel_Frequently"/>
    <x v="2"/>
    <s v="Ex-Employees"/>
    <x v="1"/>
    <x v="2"/>
    <x v="732"/>
    <x v="732"/>
    <x v="0"/>
    <x v="2"/>
    <x v="0"/>
    <s v="No"/>
    <s v="Y"/>
    <n v="3"/>
    <n v="-2"/>
    <n v="0"/>
    <n v="30"/>
    <x v="0"/>
    <n v="1"/>
    <n v="1"/>
    <n v="0"/>
    <n v="109"/>
    <n v="5"/>
    <x v="3"/>
    <n v="1"/>
    <n v="2"/>
    <n v="60"/>
    <n v="3"/>
    <n v="1"/>
    <n v="3"/>
    <n v="2422"/>
    <n v="25725"/>
    <n v="0"/>
    <n v="17"/>
    <n v="3"/>
    <n v="1"/>
    <n v="80"/>
    <n v="0"/>
    <n v="4"/>
    <n v="3"/>
    <n v="3"/>
    <n v="2"/>
    <n v="1"/>
    <n v="2"/>
  </r>
  <r>
    <x v="1"/>
    <s v="Travel_Rarely"/>
    <x v="2"/>
    <s v="Current Employees"/>
    <x v="1"/>
    <x v="2"/>
    <x v="733"/>
    <x v="733"/>
    <x v="1"/>
    <x v="3"/>
    <x v="1"/>
    <s v="No"/>
    <s v="Y"/>
    <n v="2"/>
    <n v="-2"/>
    <n v="0"/>
    <n v="26"/>
    <x v="1"/>
    <m/>
    <n v="0"/>
    <n v="1"/>
    <n v="1066"/>
    <n v="2"/>
    <x v="0"/>
    <n v="1"/>
    <n v="4"/>
    <n v="32"/>
    <n v="4"/>
    <n v="2"/>
    <n v="4"/>
    <n v="5472"/>
    <n v="3334"/>
    <n v="1"/>
    <n v="12"/>
    <n v="3"/>
    <n v="2"/>
    <n v="80"/>
    <n v="0"/>
    <n v="8"/>
    <n v="3"/>
    <n v="8"/>
    <n v="7"/>
    <n v="1"/>
    <n v="3"/>
  </r>
  <r>
    <x v="1"/>
    <s v="Travel_Rarely"/>
    <x v="4"/>
    <s v="Current Employees"/>
    <x v="1"/>
    <x v="0"/>
    <x v="734"/>
    <x v="734"/>
    <x v="1"/>
    <x v="2"/>
    <x v="1"/>
    <s v="No"/>
    <s v="Y"/>
    <n v="3"/>
    <n v="-2"/>
    <n v="0"/>
    <n v="22"/>
    <x v="1"/>
    <m/>
    <n v="0"/>
    <n v="1"/>
    <n v="217"/>
    <n v="8"/>
    <x v="1"/>
    <n v="1"/>
    <n v="2"/>
    <n v="94"/>
    <n v="1"/>
    <n v="1"/>
    <n v="1"/>
    <n v="2451"/>
    <n v="6881"/>
    <n v="1"/>
    <n v="15"/>
    <n v="3"/>
    <n v="1"/>
    <n v="80"/>
    <n v="1"/>
    <n v="4"/>
    <n v="2"/>
    <n v="4"/>
    <n v="3"/>
    <n v="1"/>
    <n v="1"/>
  </r>
  <r>
    <x v="1"/>
    <s v="Travel_Rarely"/>
    <x v="1"/>
    <s v="Current Employees"/>
    <x v="1"/>
    <x v="0"/>
    <x v="735"/>
    <x v="735"/>
    <x v="1"/>
    <x v="4"/>
    <x v="0"/>
    <s v="No"/>
    <s v="Y"/>
    <n v="0"/>
    <n v="-2"/>
    <n v="0"/>
    <n v="48"/>
    <x v="1"/>
    <m/>
    <n v="0"/>
    <n v="1"/>
    <n v="277"/>
    <n v="6"/>
    <x v="3"/>
    <n v="1"/>
    <n v="1"/>
    <n v="97"/>
    <n v="2"/>
    <n v="2"/>
    <n v="1"/>
    <n v="4240"/>
    <n v="13119"/>
    <n v="2"/>
    <n v="13"/>
    <n v="3"/>
    <n v="4"/>
    <n v="80"/>
    <n v="0"/>
    <n v="19"/>
    <n v="3"/>
    <n v="2"/>
    <n v="2"/>
    <n v="2"/>
    <n v="2"/>
  </r>
  <r>
    <x v="1"/>
    <s v="Travel_Rarely"/>
    <x v="1"/>
    <s v="Current Employees"/>
    <x v="1"/>
    <x v="0"/>
    <x v="736"/>
    <x v="736"/>
    <x v="1"/>
    <x v="4"/>
    <x v="0"/>
    <s v="No"/>
    <s v="Y"/>
    <n v="3"/>
    <n v="-2"/>
    <n v="0"/>
    <n v="48"/>
    <x v="1"/>
    <m/>
    <n v="0"/>
    <n v="1"/>
    <n v="1355"/>
    <n v="4"/>
    <x v="2"/>
    <n v="1"/>
    <n v="3"/>
    <n v="78"/>
    <n v="2"/>
    <n v="3"/>
    <n v="1"/>
    <n v="10999"/>
    <n v="22245"/>
    <n v="7"/>
    <n v="14"/>
    <n v="3"/>
    <n v="2"/>
    <n v="80"/>
    <n v="0"/>
    <n v="27"/>
    <n v="3"/>
    <n v="15"/>
    <n v="11"/>
    <n v="4"/>
    <n v="8"/>
  </r>
  <r>
    <x v="1"/>
    <s v="Travel_Rarely"/>
    <x v="0"/>
    <s v="Current Employees"/>
    <x v="1"/>
    <x v="2"/>
    <x v="737"/>
    <x v="737"/>
    <x v="0"/>
    <x v="3"/>
    <x v="0"/>
    <s v="No"/>
    <s v="Y"/>
    <n v="6"/>
    <n v="-2"/>
    <n v="0"/>
    <n v="41"/>
    <x v="1"/>
    <m/>
    <n v="0"/>
    <n v="1"/>
    <n v="549"/>
    <n v="7"/>
    <x v="0"/>
    <n v="1"/>
    <n v="4"/>
    <n v="42"/>
    <n v="3"/>
    <n v="2"/>
    <n v="3"/>
    <n v="5003"/>
    <n v="23371"/>
    <n v="6"/>
    <n v="14"/>
    <n v="3"/>
    <n v="2"/>
    <n v="80"/>
    <n v="0"/>
    <n v="8"/>
    <n v="3"/>
    <n v="2"/>
    <n v="2"/>
    <n v="2"/>
    <n v="1"/>
  </r>
  <r>
    <x v="1"/>
    <s v="Travel_Rarely"/>
    <x v="0"/>
    <s v="Current Employees"/>
    <x v="1"/>
    <x v="0"/>
    <x v="738"/>
    <x v="738"/>
    <x v="0"/>
    <x v="3"/>
    <x v="1"/>
    <s v="No"/>
    <s v="Y"/>
    <n v="3"/>
    <n v="-2"/>
    <n v="0"/>
    <n v="39"/>
    <x v="1"/>
    <m/>
    <n v="0"/>
    <n v="1"/>
    <n v="466"/>
    <n v="1"/>
    <x v="1"/>
    <n v="1"/>
    <n v="4"/>
    <n v="65"/>
    <n v="2"/>
    <n v="4"/>
    <n v="1"/>
    <n v="12742"/>
    <n v="7060"/>
    <n v="1"/>
    <n v="16"/>
    <n v="3"/>
    <n v="3"/>
    <n v="80"/>
    <n v="1"/>
    <n v="21"/>
    <n v="3"/>
    <n v="21"/>
    <n v="6"/>
    <n v="11"/>
    <n v="8"/>
  </r>
  <r>
    <x v="1"/>
    <s v="Travel_Rarely"/>
    <x v="2"/>
    <s v="Current Employees"/>
    <x v="1"/>
    <x v="0"/>
    <x v="739"/>
    <x v="739"/>
    <x v="0"/>
    <x v="3"/>
    <x v="1"/>
    <s v="No"/>
    <s v="Y"/>
    <n v="2"/>
    <n v="-2"/>
    <n v="0"/>
    <n v="27"/>
    <x v="1"/>
    <m/>
    <n v="0"/>
    <n v="1"/>
    <n v="1055"/>
    <n v="2"/>
    <x v="2"/>
    <n v="1"/>
    <n v="1"/>
    <n v="47"/>
    <n v="3"/>
    <n v="2"/>
    <n v="1"/>
    <n v="4227"/>
    <n v="4658"/>
    <n v="0"/>
    <n v="18"/>
    <n v="3"/>
    <n v="2"/>
    <n v="80"/>
    <n v="1"/>
    <n v="4"/>
    <n v="3"/>
    <n v="3"/>
    <n v="2"/>
    <n v="2"/>
    <n v="2"/>
  </r>
  <r>
    <x v="1"/>
    <s v="Travel_Rarely"/>
    <x v="0"/>
    <s v="Current Employees"/>
    <x v="1"/>
    <x v="1"/>
    <x v="740"/>
    <x v="740"/>
    <x v="1"/>
    <x v="2"/>
    <x v="2"/>
    <s v="No"/>
    <s v="Y"/>
    <n v="4"/>
    <n v="-2"/>
    <n v="0"/>
    <n v="35"/>
    <x v="1"/>
    <m/>
    <n v="0"/>
    <n v="1"/>
    <n v="802"/>
    <n v="10"/>
    <x v="3"/>
    <n v="1"/>
    <n v="2"/>
    <n v="45"/>
    <n v="3"/>
    <n v="1"/>
    <n v="4"/>
    <n v="3917"/>
    <n v="9541"/>
    <n v="1"/>
    <n v="20"/>
    <n v="4"/>
    <n v="1"/>
    <n v="80"/>
    <n v="1"/>
    <n v="3"/>
    <n v="2"/>
    <n v="3"/>
    <n v="2"/>
    <n v="1"/>
    <n v="2"/>
  </r>
  <r>
    <x v="1"/>
    <s v="Travel_Rarely"/>
    <x v="0"/>
    <s v="Current Employees"/>
    <x v="0"/>
    <x v="3"/>
    <x v="741"/>
    <x v="741"/>
    <x v="1"/>
    <x v="5"/>
    <x v="1"/>
    <s v="No"/>
    <s v="Y"/>
    <n v="3"/>
    <n v="-2"/>
    <n v="0"/>
    <n v="42"/>
    <x v="1"/>
    <m/>
    <n v="0"/>
    <n v="1"/>
    <n v="265"/>
    <n v="5"/>
    <x v="0"/>
    <n v="1"/>
    <n v="4"/>
    <n v="90"/>
    <n v="3"/>
    <n v="5"/>
    <n v="2"/>
    <n v="18303"/>
    <n v="7770"/>
    <n v="6"/>
    <n v="13"/>
    <n v="3"/>
    <n v="2"/>
    <n v="80"/>
    <n v="0"/>
    <n v="21"/>
    <n v="4"/>
    <n v="1"/>
    <n v="0"/>
    <n v="0"/>
    <n v="0"/>
  </r>
  <r>
    <x v="1"/>
    <s v="Travel_Rarely"/>
    <x v="1"/>
    <s v="Current Employees"/>
    <x v="1"/>
    <x v="0"/>
    <x v="742"/>
    <x v="742"/>
    <x v="1"/>
    <x v="2"/>
    <x v="1"/>
    <s v="No"/>
    <s v="Y"/>
    <n v="5"/>
    <n v="-2"/>
    <n v="0"/>
    <n v="50"/>
    <x v="1"/>
    <m/>
    <n v="0"/>
    <n v="1"/>
    <n v="804"/>
    <n v="9"/>
    <x v="3"/>
    <n v="1"/>
    <n v="1"/>
    <n v="64"/>
    <n v="3"/>
    <n v="1"/>
    <n v="1"/>
    <n v="2380"/>
    <n v="20165"/>
    <n v="4"/>
    <n v="18"/>
    <n v="3"/>
    <n v="2"/>
    <n v="80"/>
    <n v="0"/>
    <n v="8"/>
    <n v="3"/>
    <n v="1"/>
    <n v="0"/>
    <n v="0"/>
    <n v="0"/>
  </r>
  <r>
    <x v="1"/>
    <s v="Travel_Rarely"/>
    <x v="3"/>
    <s v="Current Employees"/>
    <x v="1"/>
    <x v="0"/>
    <x v="743"/>
    <x v="743"/>
    <x v="0"/>
    <x v="3"/>
    <x v="0"/>
    <s v="Yes"/>
    <s v="Y"/>
    <n v="4"/>
    <n v="-2"/>
    <n v="0"/>
    <n v="59"/>
    <x v="1"/>
    <m/>
    <n v="0"/>
    <n v="1"/>
    <n v="715"/>
    <n v="2"/>
    <x v="3"/>
    <n v="1"/>
    <n v="3"/>
    <n v="69"/>
    <n v="2"/>
    <n v="4"/>
    <n v="1"/>
    <n v="13726"/>
    <n v="21829"/>
    <n v="3"/>
    <n v="13"/>
    <n v="3"/>
    <n v="1"/>
    <n v="80"/>
    <n v="0"/>
    <n v="30"/>
    <n v="3"/>
    <n v="5"/>
    <n v="3"/>
    <n v="4"/>
    <n v="3"/>
  </r>
  <r>
    <x v="0"/>
    <s v="Travel_Rarely"/>
    <x v="0"/>
    <s v="Ex-Employees"/>
    <x v="1"/>
    <x v="2"/>
    <x v="744"/>
    <x v="744"/>
    <x v="0"/>
    <x v="4"/>
    <x v="1"/>
    <s v="No"/>
    <s v="Y"/>
    <n v="2"/>
    <n v="-2"/>
    <n v="0"/>
    <n v="37"/>
    <x v="0"/>
    <n v="1"/>
    <n v="1"/>
    <n v="0"/>
    <n v="1141"/>
    <n v="11"/>
    <x v="0"/>
    <n v="1"/>
    <n v="1"/>
    <n v="61"/>
    <n v="1"/>
    <n v="2"/>
    <n v="3"/>
    <n v="4777"/>
    <n v="14382"/>
    <n v="5"/>
    <n v="15"/>
    <n v="3"/>
    <n v="1"/>
    <n v="80"/>
    <n v="0"/>
    <n v="15"/>
    <n v="1"/>
    <n v="1"/>
    <n v="0"/>
    <n v="0"/>
    <n v="0"/>
  </r>
  <r>
    <x v="1"/>
    <s v="Travel_Frequently"/>
    <x v="3"/>
    <s v="Current Employees"/>
    <x v="1"/>
    <x v="2"/>
    <x v="745"/>
    <x v="745"/>
    <x v="1"/>
    <x v="4"/>
    <x v="1"/>
    <s v="Yes"/>
    <s v="Y"/>
    <n v="3"/>
    <n v="-2"/>
    <n v="0"/>
    <n v="55"/>
    <x v="1"/>
    <m/>
    <n v="0"/>
    <n v="1"/>
    <n v="135"/>
    <n v="18"/>
    <x v="2"/>
    <n v="1"/>
    <n v="3"/>
    <n v="62"/>
    <n v="3"/>
    <n v="2"/>
    <n v="3"/>
    <n v="6385"/>
    <n v="12992"/>
    <n v="3"/>
    <n v="14"/>
    <n v="3"/>
    <n v="4"/>
    <n v="80"/>
    <n v="2"/>
    <n v="17"/>
    <n v="3"/>
    <n v="8"/>
    <n v="7"/>
    <n v="6"/>
    <n v="7"/>
  </r>
  <r>
    <x v="1"/>
    <s v="Non-Travel"/>
    <x v="0"/>
    <s v="Current Employees"/>
    <x v="1"/>
    <x v="0"/>
    <x v="746"/>
    <x v="746"/>
    <x v="0"/>
    <x v="7"/>
    <x v="2"/>
    <s v="No"/>
    <s v="Y"/>
    <n v="3"/>
    <n v="-2"/>
    <n v="0"/>
    <n v="41"/>
    <x v="1"/>
    <m/>
    <n v="0"/>
    <n v="1"/>
    <n v="247"/>
    <n v="7"/>
    <x v="1"/>
    <n v="1"/>
    <n v="2"/>
    <n v="55"/>
    <n v="1"/>
    <n v="5"/>
    <n v="1"/>
    <n v="19973"/>
    <n v="20284"/>
    <n v="1"/>
    <n v="22"/>
    <n v="4"/>
    <n v="2"/>
    <n v="80"/>
    <n v="2"/>
    <n v="21"/>
    <n v="3"/>
    <n v="21"/>
    <n v="16"/>
    <n v="5"/>
    <n v="10"/>
  </r>
  <r>
    <x v="1"/>
    <s v="Travel_Rarely"/>
    <x v="0"/>
    <s v="Current Employees"/>
    <x v="0"/>
    <x v="0"/>
    <x v="747"/>
    <x v="747"/>
    <x v="1"/>
    <x v="0"/>
    <x v="0"/>
    <s v="Yes"/>
    <s v="Y"/>
    <n v="1"/>
    <n v="-2"/>
    <n v="0"/>
    <n v="38"/>
    <x v="1"/>
    <m/>
    <n v="0"/>
    <n v="1"/>
    <n v="1035"/>
    <n v="3"/>
    <x v="2"/>
    <n v="1"/>
    <n v="2"/>
    <n v="42"/>
    <n v="3"/>
    <n v="2"/>
    <n v="1"/>
    <n v="6861"/>
    <n v="4981"/>
    <n v="8"/>
    <n v="12"/>
    <n v="3"/>
    <n v="3"/>
    <n v="80"/>
    <n v="0"/>
    <n v="19"/>
    <n v="3"/>
    <n v="1"/>
    <n v="0"/>
    <n v="0"/>
    <n v="0"/>
  </r>
  <r>
    <x v="0"/>
    <s v="Non-Travel"/>
    <x v="2"/>
    <s v="Ex-Employees"/>
    <x v="0"/>
    <x v="2"/>
    <x v="748"/>
    <x v="748"/>
    <x v="1"/>
    <x v="0"/>
    <x v="0"/>
    <s v="No"/>
    <s v="Y"/>
    <n v="6"/>
    <n v="-2"/>
    <n v="0"/>
    <n v="26"/>
    <x v="0"/>
    <n v="1"/>
    <n v="1"/>
    <n v="0"/>
    <n v="265"/>
    <n v="29"/>
    <x v="0"/>
    <n v="1"/>
    <n v="2"/>
    <n v="79"/>
    <n v="1"/>
    <n v="2"/>
    <n v="3"/>
    <n v="4969"/>
    <n v="21813"/>
    <n v="8"/>
    <n v="18"/>
    <n v="3"/>
    <n v="4"/>
    <n v="80"/>
    <n v="0"/>
    <n v="7"/>
    <n v="3"/>
    <n v="2"/>
    <n v="2"/>
    <n v="2"/>
    <n v="2"/>
  </r>
  <r>
    <x v="0"/>
    <s v="Travel_Rarely"/>
    <x v="1"/>
    <s v="Ex-Employees"/>
    <x v="0"/>
    <x v="3"/>
    <x v="749"/>
    <x v="749"/>
    <x v="0"/>
    <x v="5"/>
    <x v="1"/>
    <s v="No"/>
    <s v="Y"/>
    <n v="3"/>
    <n v="-2"/>
    <n v="0"/>
    <n v="52"/>
    <x v="0"/>
    <n v="1"/>
    <n v="1"/>
    <n v="0"/>
    <n v="266"/>
    <n v="2"/>
    <x v="1"/>
    <n v="1"/>
    <n v="1"/>
    <n v="57"/>
    <n v="1"/>
    <n v="5"/>
    <n v="2"/>
    <n v="19845"/>
    <n v="25846"/>
    <n v="1"/>
    <n v="15"/>
    <n v="3"/>
    <n v="4"/>
    <n v="80"/>
    <n v="1"/>
    <n v="33"/>
    <n v="3"/>
    <n v="32"/>
    <n v="14"/>
    <n v="6"/>
    <n v="9"/>
  </r>
  <r>
    <x v="1"/>
    <s v="Travel_Rarely"/>
    <x v="0"/>
    <s v="Current Employees"/>
    <x v="0"/>
    <x v="2"/>
    <x v="750"/>
    <x v="750"/>
    <x v="0"/>
    <x v="0"/>
    <x v="1"/>
    <s v="Yes"/>
    <s v="Y"/>
    <n v="2"/>
    <n v="-2"/>
    <n v="0"/>
    <n v="44"/>
    <x v="1"/>
    <m/>
    <n v="0"/>
    <n v="1"/>
    <n v="1448"/>
    <n v="28"/>
    <x v="3"/>
    <n v="1"/>
    <n v="4"/>
    <n v="53"/>
    <n v="4"/>
    <n v="4"/>
    <n v="4"/>
    <n v="13320"/>
    <n v="11737"/>
    <n v="3"/>
    <n v="18"/>
    <n v="3"/>
    <n v="3"/>
    <n v="80"/>
    <n v="1"/>
    <n v="23"/>
    <n v="3"/>
    <n v="12"/>
    <n v="11"/>
    <n v="11"/>
    <n v="11"/>
  </r>
  <r>
    <x v="1"/>
    <s v="Non-Travel"/>
    <x v="1"/>
    <s v="Current Employees"/>
    <x v="0"/>
    <x v="0"/>
    <x v="751"/>
    <x v="751"/>
    <x v="0"/>
    <x v="0"/>
    <x v="1"/>
    <s v="No"/>
    <s v="Y"/>
    <n v="3"/>
    <n v="-2"/>
    <n v="0"/>
    <n v="50"/>
    <x v="1"/>
    <m/>
    <n v="0"/>
    <n v="1"/>
    <n v="145"/>
    <n v="1"/>
    <x v="3"/>
    <n v="1"/>
    <n v="4"/>
    <n v="95"/>
    <n v="3"/>
    <n v="2"/>
    <n v="1"/>
    <n v="6347"/>
    <n v="24920"/>
    <n v="0"/>
    <n v="12"/>
    <n v="3"/>
    <n v="1"/>
    <n v="80"/>
    <n v="1"/>
    <n v="19"/>
    <n v="3"/>
    <n v="18"/>
    <n v="7"/>
    <n v="0"/>
    <n v="13"/>
  </r>
  <r>
    <x v="0"/>
    <s v="Travel_Rarely"/>
    <x v="0"/>
    <s v="Ex-Employees"/>
    <x v="1"/>
    <x v="0"/>
    <x v="752"/>
    <x v="752"/>
    <x v="0"/>
    <x v="2"/>
    <x v="0"/>
    <s v="No"/>
    <s v="Y"/>
    <n v="1"/>
    <n v="-2"/>
    <n v="0"/>
    <n v="36"/>
    <x v="0"/>
    <n v="1"/>
    <n v="1"/>
    <n v="0"/>
    <n v="885"/>
    <n v="16"/>
    <x v="2"/>
    <n v="1"/>
    <n v="3"/>
    <n v="43"/>
    <n v="4"/>
    <n v="1"/>
    <n v="1"/>
    <n v="2743"/>
    <n v="8269"/>
    <n v="1"/>
    <n v="16"/>
    <n v="3"/>
    <n v="3"/>
    <n v="80"/>
    <n v="0"/>
    <n v="18"/>
    <n v="3"/>
    <n v="17"/>
    <n v="13"/>
    <n v="15"/>
    <n v="14"/>
  </r>
  <r>
    <x v="1"/>
    <s v="Travel_Frequently"/>
    <x v="0"/>
    <s v="Current Employees"/>
    <x v="1"/>
    <x v="2"/>
    <x v="753"/>
    <x v="753"/>
    <x v="0"/>
    <x v="3"/>
    <x v="0"/>
    <s v="Yes"/>
    <s v="Y"/>
    <n v="2"/>
    <n v="-2"/>
    <n v="0"/>
    <n v="39"/>
    <x v="1"/>
    <m/>
    <n v="0"/>
    <n v="1"/>
    <n v="945"/>
    <n v="22"/>
    <x v="3"/>
    <n v="1"/>
    <n v="4"/>
    <n v="82"/>
    <n v="3"/>
    <n v="3"/>
    <n v="3"/>
    <n v="10880"/>
    <n v="5083"/>
    <n v="1"/>
    <n v="13"/>
    <n v="3"/>
    <n v="3"/>
    <n v="80"/>
    <n v="0"/>
    <n v="21"/>
    <n v="3"/>
    <n v="21"/>
    <n v="6"/>
    <n v="2"/>
    <n v="8"/>
  </r>
  <r>
    <x v="1"/>
    <s v="Non-Travel"/>
    <x v="2"/>
    <s v="Current Employees"/>
    <x v="0"/>
    <x v="0"/>
    <x v="754"/>
    <x v="754"/>
    <x v="0"/>
    <x v="6"/>
    <x v="0"/>
    <s v="No"/>
    <s v="Y"/>
    <n v="2"/>
    <n v="-2"/>
    <n v="0"/>
    <n v="33"/>
    <x v="1"/>
    <m/>
    <n v="0"/>
    <n v="1"/>
    <n v="1038"/>
    <n v="8"/>
    <x v="1"/>
    <n v="1"/>
    <n v="2"/>
    <n v="88"/>
    <n v="2"/>
    <n v="1"/>
    <n v="1"/>
    <n v="2342"/>
    <n v="21437"/>
    <n v="0"/>
    <n v="19"/>
    <n v="3"/>
    <n v="4"/>
    <n v="80"/>
    <n v="0"/>
    <n v="3"/>
    <n v="2"/>
    <n v="2"/>
    <n v="2"/>
    <n v="2"/>
    <n v="2"/>
  </r>
  <r>
    <x v="1"/>
    <s v="Travel_Rarely"/>
    <x v="1"/>
    <s v="Current Employees"/>
    <x v="0"/>
    <x v="0"/>
    <x v="755"/>
    <x v="755"/>
    <x v="0"/>
    <x v="5"/>
    <x v="1"/>
    <s v="No"/>
    <s v="Y"/>
    <n v="4"/>
    <n v="-2"/>
    <n v="0"/>
    <n v="45"/>
    <x v="1"/>
    <m/>
    <n v="0"/>
    <n v="1"/>
    <n v="1234"/>
    <n v="11"/>
    <x v="0"/>
    <n v="1"/>
    <n v="4"/>
    <n v="90"/>
    <n v="3"/>
    <n v="4"/>
    <n v="1"/>
    <n v="17650"/>
    <n v="5404"/>
    <n v="3"/>
    <n v="13"/>
    <n v="3"/>
    <n v="2"/>
    <n v="80"/>
    <n v="1"/>
    <n v="26"/>
    <n v="4"/>
    <n v="9"/>
    <n v="3"/>
    <n v="1"/>
    <n v="1"/>
  </r>
  <r>
    <x v="1"/>
    <s v="Non-Travel"/>
    <x v="2"/>
    <s v="Current Employees"/>
    <x v="1"/>
    <x v="2"/>
    <x v="756"/>
    <x v="756"/>
    <x v="0"/>
    <x v="2"/>
    <x v="0"/>
    <s v="No"/>
    <s v="Y"/>
    <n v="2"/>
    <n v="-2"/>
    <n v="0"/>
    <n v="32"/>
    <x v="1"/>
    <m/>
    <n v="0"/>
    <n v="1"/>
    <n v="1109"/>
    <n v="29"/>
    <x v="2"/>
    <n v="1"/>
    <n v="4"/>
    <n v="69"/>
    <n v="3"/>
    <n v="1"/>
    <n v="3"/>
    <n v="4025"/>
    <n v="11135"/>
    <n v="9"/>
    <n v="12"/>
    <n v="3"/>
    <n v="2"/>
    <n v="80"/>
    <n v="0"/>
    <n v="10"/>
    <n v="3"/>
    <n v="8"/>
    <n v="7"/>
    <n v="7"/>
    <n v="7"/>
  </r>
  <r>
    <x v="1"/>
    <s v="Travel_Rarely"/>
    <x v="2"/>
    <s v="Current Employees"/>
    <x v="0"/>
    <x v="3"/>
    <x v="757"/>
    <x v="757"/>
    <x v="1"/>
    <x v="0"/>
    <x v="2"/>
    <s v="No"/>
    <s v="Y"/>
    <n v="2"/>
    <n v="-2"/>
    <n v="0"/>
    <n v="34"/>
    <x v="1"/>
    <m/>
    <n v="0"/>
    <n v="1"/>
    <n v="216"/>
    <n v="1"/>
    <x v="2"/>
    <n v="1"/>
    <n v="2"/>
    <n v="75"/>
    <n v="4"/>
    <n v="2"/>
    <n v="2"/>
    <n v="9725"/>
    <n v="12278"/>
    <n v="0"/>
    <n v="11"/>
    <n v="3"/>
    <n v="4"/>
    <n v="80"/>
    <n v="1"/>
    <n v="16"/>
    <n v="2"/>
    <n v="15"/>
    <n v="1"/>
    <n v="0"/>
    <n v="9"/>
  </r>
  <r>
    <x v="1"/>
    <s v="Travel_Rarely"/>
    <x v="3"/>
    <s v="Current Employees"/>
    <x v="0"/>
    <x v="4"/>
    <x v="758"/>
    <x v="758"/>
    <x v="1"/>
    <x v="5"/>
    <x v="1"/>
    <s v="Yes"/>
    <s v="Y"/>
    <n v="1"/>
    <n v="-2"/>
    <n v="0"/>
    <n v="59"/>
    <x v="1"/>
    <m/>
    <n v="0"/>
    <n v="1"/>
    <n v="1089"/>
    <n v="1"/>
    <x v="0"/>
    <n v="1"/>
    <n v="4"/>
    <n v="66"/>
    <n v="3"/>
    <n v="3"/>
    <n v="4"/>
    <n v="11904"/>
    <n v="11038"/>
    <n v="3"/>
    <n v="14"/>
    <n v="3"/>
    <n v="3"/>
    <n v="80"/>
    <n v="1"/>
    <n v="14"/>
    <n v="1"/>
    <n v="6"/>
    <n v="4"/>
    <n v="0"/>
    <n v="4"/>
  </r>
  <r>
    <x v="1"/>
    <s v="Travel_Rarely"/>
    <x v="1"/>
    <s v="Current Employees"/>
    <x v="2"/>
    <x v="2"/>
    <x v="759"/>
    <x v="759"/>
    <x v="1"/>
    <x v="8"/>
    <x v="0"/>
    <s v="No"/>
    <s v="Y"/>
    <n v="3"/>
    <n v="-2"/>
    <n v="0"/>
    <n v="45"/>
    <x v="1"/>
    <m/>
    <n v="0"/>
    <n v="1"/>
    <n v="788"/>
    <n v="24"/>
    <x v="2"/>
    <n v="1"/>
    <n v="2"/>
    <n v="36"/>
    <n v="3"/>
    <n v="1"/>
    <n v="3"/>
    <n v="2177"/>
    <n v="8318"/>
    <n v="1"/>
    <n v="16"/>
    <n v="3"/>
    <n v="1"/>
    <n v="80"/>
    <n v="0"/>
    <n v="6"/>
    <n v="3"/>
    <n v="6"/>
    <n v="3"/>
    <n v="0"/>
    <n v="4"/>
  </r>
  <r>
    <x v="1"/>
    <s v="Travel_Frequently"/>
    <x v="1"/>
    <s v="Current Employees"/>
    <x v="0"/>
    <x v="3"/>
    <x v="760"/>
    <x v="760"/>
    <x v="0"/>
    <x v="0"/>
    <x v="1"/>
    <s v="No"/>
    <s v="Y"/>
    <n v="2"/>
    <n v="-2"/>
    <n v="0"/>
    <n v="53"/>
    <x v="1"/>
    <m/>
    <n v="0"/>
    <n v="1"/>
    <n v="124"/>
    <n v="2"/>
    <x v="3"/>
    <n v="1"/>
    <n v="3"/>
    <n v="38"/>
    <n v="2"/>
    <n v="3"/>
    <n v="2"/>
    <n v="7525"/>
    <n v="23537"/>
    <n v="2"/>
    <n v="12"/>
    <n v="3"/>
    <n v="1"/>
    <n v="80"/>
    <n v="1"/>
    <n v="30"/>
    <n v="3"/>
    <n v="15"/>
    <n v="7"/>
    <n v="6"/>
    <n v="12"/>
  </r>
  <r>
    <x v="0"/>
    <s v="Travel_Rarely"/>
    <x v="0"/>
    <s v="Ex-Employees"/>
    <x v="1"/>
    <x v="1"/>
    <x v="761"/>
    <x v="761"/>
    <x v="1"/>
    <x v="2"/>
    <x v="2"/>
    <s v="No"/>
    <s v="Y"/>
    <n v="3"/>
    <n v="-2"/>
    <n v="0"/>
    <n v="36"/>
    <x v="0"/>
    <n v="1"/>
    <n v="1"/>
    <n v="0"/>
    <n v="660"/>
    <n v="15"/>
    <x v="3"/>
    <n v="1"/>
    <n v="1"/>
    <n v="81"/>
    <n v="3"/>
    <n v="2"/>
    <n v="3"/>
    <n v="4834"/>
    <n v="7858"/>
    <n v="7"/>
    <n v="14"/>
    <n v="3"/>
    <n v="2"/>
    <n v="80"/>
    <n v="1"/>
    <n v="9"/>
    <n v="2"/>
    <n v="1"/>
    <n v="0"/>
    <n v="0"/>
    <n v="0"/>
  </r>
  <r>
    <x v="0"/>
    <s v="Travel_Frequently"/>
    <x v="2"/>
    <s v="Ex-Employees"/>
    <x v="1"/>
    <x v="0"/>
    <x v="762"/>
    <x v="762"/>
    <x v="1"/>
    <x v="1"/>
    <x v="1"/>
    <s v="Yes"/>
    <s v="Y"/>
    <n v="2"/>
    <n v="-2"/>
    <n v="0"/>
    <n v="26"/>
    <x v="0"/>
    <n v="1"/>
    <n v="1"/>
    <n v="0"/>
    <n v="342"/>
    <n v="2"/>
    <x v="3"/>
    <n v="1"/>
    <n v="1"/>
    <n v="57"/>
    <n v="3"/>
    <n v="1"/>
    <n v="1"/>
    <n v="2042"/>
    <n v="15346"/>
    <n v="6"/>
    <n v="14"/>
    <n v="3"/>
    <n v="2"/>
    <n v="80"/>
    <n v="1"/>
    <n v="6"/>
    <n v="3"/>
    <n v="3"/>
    <n v="2"/>
    <n v="1"/>
    <n v="2"/>
  </r>
  <r>
    <x v="1"/>
    <s v="Travel_Rarely"/>
    <x v="2"/>
    <s v="Current Employees"/>
    <x v="0"/>
    <x v="0"/>
    <x v="763"/>
    <x v="763"/>
    <x v="0"/>
    <x v="6"/>
    <x v="1"/>
    <s v="Yes"/>
    <s v="Y"/>
    <n v="2"/>
    <n v="-2"/>
    <n v="0"/>
    <n v="34"/>
    <x v="1"/>
    <m/>
    <n v="0"/>
    <n v="1"/>
    <n v="1333"/>
    <n v="10"/>
    <x v="2"/>
    <n v="1"/>
    <n v="3"/>
    <n v="87"/>
    <n v="3"/>
    <n v="1"/>
    <n v="1"/>
    <n v="2220"/>
    <n v="18410"/>
    <n v="1"/>
    <n v="19"/>
    <n v="3"/>
    <n v="4"/>
    <n v="80"/>
    <n v="1"/>
    <n v="1"/>
    <n v="3"/>
    <n v="1"/>
    <n v="1"/>
    <n v="0"/>
    <n v="0"/>
  </r>
  <r>
    <x v="1"/>
    <s v="Travel_Rarely"/>
    <x v="2"/>
    <s v="Current Employees"/>
    <x v="0"/>
    <x v="2"/>
    <x v="764"/>
    <x v="764"/>
    <x v="1"/>
    <x v="6"/>
    <x v="1"/>
    <s v="No"/>
    <s v="Y"/>
    <n v="5"/>
    <n v="-2"/>
    <n v="0"/>
    <n v="28"/>
    <x v="1"/>
    <m/>
    <n v="0"/>
    <n v="1"/>
    <n v="1144"/>
    <n v="10"/>
    <x v="1"/>
    <n v="1"/>
    <n v="4"/>
    <n v="74"/>
    <n v="3"/>
    <n v="1"/>
    <n v="3"/>
    <n v="1052"/>
    <n v="23384"/>
    <n v="1"/>
    <n v="22"/>
    <n v="4"/>
    <n v="2"/>
    <n v="80"/>
    <n v="0"/>
    <n v="1"/>
    <n v="3"/>
    <n v="1"/>
    <n v="0"/>
    <n v="0"/>
    <n v="0"/>
  </r>
  <r>
    <x v="1"/>
    <s v="Travel_Frequently"/>
    <x v="0"/>
    <s v="Current Employees"/>
    <x v="1"/>
    <x v="1"/>
    <x v="765"/>
    <x v="765"/>
    <x v="1"/>
    <x v="1"/>
    <x v="1"/>
    <s v="No"/>
    <s v="Y"/>
    <n v="2"/>
    <n v="-2"/>
    <n v="0"/>
    <n v="38"/>
    <x v="1"/>
    <m/>
    <n v="0"/>
    <n v="1"/>
    <n v="1186"/>
    <n v="3"/>
    <x v="2"/>
    <n v="1"/>
    <n v="3"/>
    <n v="44"/>
    <n v="3"/>
    <n v="1"/>
    <n v="3"/>
    <n v="2821"/>
    <n v="2997"/>
    <n v="3"/>
    <n v="16"/>
    <n v="3"/>
    <n v="1"/>
    <n v="80"/>
    <n v="1"/>
    <n v="8"/>
    <n v="3"/>
    <n v="2"/>
    <n v="2"/>
    <n v="2"/>
    <n v="2"/>
  </r>
  <r>
    <x v="1"/>
    <s v="Travel_Rarely"/>
    <x v="1"/>
    <s v="Current Employees"/>
    <x v="1"/>
    <x v="2"/>
    <x v="766"/>
    <x v="766"/>
    <x v="1"/>
    <x v="7"/>
    <x v="1"/>
    <s v="Yes"/>
    <s v="Y"/>
    <n v="2"/>
    <n v="-2"/>
    <n v="0"/>
    <n v="50"/>
    <x v="1"/>
    <m/>
    <n v="0"/>
    <n v="1"/>
    <n v="1464"/>
    <n v="2"/>
    <x v="2"/>
    <n v="1"/>
    <n v="2"/>
    <n v="62"/>
    <n v="3"/>
    <n v="5"/>
    <n v="3"/>
    <n v="19237"/>
    <n v="12853"/>
    <n v="2"/>
    <n v="11"/>
    <n v="3"/>
    <n v="4"/>
    <n v="80"/>
    <n v="1"/>
    <n v="29"/>
    <n v="2"/>
    <n v="8"/>
    <n v="1"/>
    <n v="7"/>
    <n v="7"/>
  </r>
  <r>
    <x v="1"/>
    <s v="Travel_Rarely"/>
    <x v="0"/>
    <s v="Current Employees"/>
    <x v="1"/>
    <x v="1"/>
    <x v="767"/>
    <x v="767"/>
    <x v="0"/>
    <x v="4"/>
    <x v="0"/>
    <s v="No"/>
    <s v="Y"/>
    <n v="3"/>
    <n v="-2"/>
    <n v="0"/>
    <n v="37"/>
    <x v="1"/>
    <m/>
    <n v="0"/>
    <n v="1"/>
    <n v="124"/>
    <n v="3"/>
    <x v="3"/>
    <n v="1"/>
    <n v="4"/>
    <n v="35"/>
    <n v="3"/>
    <n v="2"/>
    <n v="3"/>
    <n v="4107"/>
    <n v="13848"/>
    <n v="3"/>
    <n v="15"/>
    <n v="3"/>
    <n v="1"/>
    <n v="80"/>
    <n v="0"/>
    <n v="8"/>
    <n v="2"/>
    <n v="4"/>
    <n v="3"/>
    <n v="0"/>
    <n v="1"/>
  </r>
  <r>
    <x v="1"/>
    <s v="Travel_Rarely"/>
    <x v="0"/>
    <s v="Current Employees"/>
    <x v="0"/>
    <x v="3"/>
    <x v="768"/>
    <x v="768"/>
    <x v="1"/>
    <x v="0"/>
    <x v="1"/>
    <s v="No"/>
    <s v="Y"/>
    <n v="3"/>
    <n v="-2"/>
    <n v="0"/>
    <n v="40"/>
    <x v="1"/>
    <m/>
    <n v="0"/>
    <n v="1"/>
    <n v="300"/>
    <n v="26"/>
    <x v="3"/>
    <n v="1"/>
    <n v="3"/>
    <n v="74"/>
    <n v="3"/>
    <n v="2"/>
    <n v="2"/>
    <n v="8396"/>
    <n v="22217"/>
    <n v="1"/>
    <n v="14"/>
    <n v="3"/>
    <n v="2"/>
    <n v="80"/>
    <n v="1"/>
    <n v="8"/>
    <n v="2"/>
    <n v="7"/>
    <n v="7"/>
    <n v="7"/>
    <n v="5"/>
  </r>
  <r>
    <x v="1"/>
    <s v="Travel_Frequently"/>
    <x v="2"/>
    <s v="Current Employees"/>
    <x v="1"/>
    <x v="2"/>
    <x v="769"/>
    <x v="769"/>
    <x v="0"/>
    <x v="1"/>
    <x v="2"/>
    <s v="No"/>
    <s v="Y"/>
    <n v="5"/>
    <n v="-2"/>
    <n v="0"/>
    <n v="26"/>
    <x v="1"/>
    <m/>
    <n v="0"/>
    <n v="1"/>
    <n v="921"/>
    <n v="1"/>
    <x v="1"/>
    <n v="1"/>
    <n v="1"/>
    <n v="66"/>
    <n v="2"/>
    <n v="1"/>
    <n v="3"/>
    <n v="2007"/>
    <n v="25265"/>
    <n v="1"/>
    <n v="13"/>
    <n v="3"/>
    <n v="3"/>
    <n v="80"/>
    <n v="2"/>
    <n v="5"/>
    <n v="3"/>
    <n v="5"/>
    <n v="3"/>
    <n v="1"/>
    <n v="3"/>
  </r>
  <r>
    <x v="1"/>
    <s v="Travel_Rarely"/>
    <x v="1"/>
    <s v="Current Employees"/>
    <x v="1"/>
    <x v="2"/>
    <x v="770"/>
    <x v="770"/>
    <x v="1"/>
    <x v="7"/>
    <x v="2"/>
    <s v="No"/>
    <s v="Y"/>
    <n v="0"/>
    <n v="-2"/>
    <n v="0"/>
    <n v="46"/>
    <x v="1"/>
    <m/>
    <n v="0"/>
    <n v="1"/>
    <n v="430"/>
    <n v="1"/>
    <x v="2"/>
    <n v="1"/>
    <n v="4"/>
    <n v="40"/>
    <n v="3"/>
    <n v="5"/>
    <n v="4"/>
    <n v="19627"/>
    <n v="21445"/>
    <n v="9"/>
    <n v="17"/>
    <n v="3"/>
    <n v="4"/>
    <n v="80"/>
    <n v="2"/>
    <n v="23"/>
    <n v="3"/>
    <n v="2"/>
    <n v="2"/>
    <n v="2"/>
    <n v="2"/>
  </r>
  <r>
    <x v="1"/>
    <s v="Travel_Rarely"/>
    <x v="1"/>
    <s v="Current Employees"/>
    <x v="0"/>
    <x v="0"/>
    <x v="771"/>
    <x v="771"/>
    <x v="0"/>
    <x v="0"/>
    <x v="1"/>
    <s v="No"/>
    <s v="Y"/>
    <n v="4"/>
    <n v="-2"/>
    <n v="0"/>
    <n v="54"/>
    <x v="1"/>
    <m/>
    <n v="0"/>
    <n v="1"/>
    <n v="1082"/>
    <n v="2"/>
    <x v="2"/>
    <n v="1"/>
    <n v="3"/>
    <n v="41"/>
    <n v="2"/>
    <n v="3"/>
    <n v="1"/>
    <n v="10686"/>
    <n v="8392"/>
    <n v="6"/>
    <n v="11"/>
    <n v="3"/>
    <n v="2"/>
    <n v="80"/>
    <n v="1"/>
    <n v="13"/>
    <n v="3"/>
    <n v="9"/>
    <n v="4"/>
    <n v="7"/>
    <n v="0"/>
  </r>
  <r>
    <x v="1"/>
    <s v="Travel_Frequently"/>
    <x v="3"/>
    <s v="Current Employees"/>
    <x v="1"/>
    <x v="2"/>
    <x v="772"/>
    <x v="772"/>
    <x v="0"/>
    <x v="1"/>
    <x v="1"/>
    <s v="No"/>
    <s v="Y"/>
    <n v="4"/>
    <n v="-2"/>
    <n v="0"/>
    <n v="56"/>
    <x v="1"/>
    <m/>
    <n v="0"/>
    <n v="1"/>
    <n v="1240"/>
    <n v="9"/>
    <x v="3"/>
    <n v="1"/>
    <n v="1"/>
    <n v="63"/>
    <n v="3"/>
    <n v="1"/>
    <n v="3"/>
    <n v="2942"/>
    <n v="12154"/>
    <n v="2"/>
    <n v="19"/>
    <n v="3"/>
    <n v="2"/>
    <n v="80"/>
    <n v="1"/>
    <n v="18"/>
    <n v="3"/>
    <n v="5"/>
    <n v="4"/>
    <n v="0"/>
    <n v="3"/>
  </r>
  <r>
    <x v="1"/>
    <s v="Travel_Rarely"/>
    <x v="0"/>
    <s v="Current Employees"/>
    <x v="1"/>
    <x v="2"/>
    <x v="773"/>
    <x v="773"/>
    <x v="0"/>
    <x v="3"/>
    <x v="0"/>
    <s v="No"/>
    <s v="Y"/>
    <n v="2"/>
    <n v="-2"/>
    <n v="0"/>
    <n v="36"/>
    <x v="1"/>
    <m/>
    <n v="0"/>
    <n v="1"/>
    <n v="796"/>
    <n v="12"/>
    <x v="4"/>
    <n v="1"/>
    <n v="4"/>
    <n v="51"/>
    <n v="2"/>
    <n v="3"/>
    <n v="4"/>
    <n v="8858"/>
    <n v="15669"/>
    <n v="0"/>
    <n v="11"/>
    <n v="3"/>
    <n v="2"/>
    <n v="80"/>
    <n v="0"/>
    <n v="15"/>
    <n v="2"/>
    <n v="14"/>
    <n v="8"/>
    <n v="7"/>
    <n v="8"/>
  </r>
  <r>
    <x v="1"/>
    <s v="Non-Travel"/>
    <x v="3"/>
    <s v="Current Employees"/>
    <x v="1"/>
    <x v="2"/>
    <x v="774"/>
    <x v="774"/>
    <x v="1"/>
    <x v="5"/>
    <x v="0"/>
    <s v="No"/>
    <s v="Y"/>
    <n v="3"/>
    <n v="-2"/>
    <n v="0"/>
    <n v="55"/>
    <x v="1"/>
    <m/>
    <n v="0"/>
    <n v="1"/>
    <n v="444"/>
    <n v="2"/>
    <x v="1"/>
    <n v="1"/>
    <n v="3"/>
    <n v="40"/>
    <n v="2"/>
    <n v="4"/>
    <n v="3"/>
    <n v="16756"/>
    <n v="17323"/>
    <n v="7"/>
    <n v="15"/>
    <n v="3"/>
    <n v="2"/>
    <n v="80"/>
    <n v="0"/>
    <n v="31"/>
    <n v="4"/>
    <n v="9"/>
    <n v="7"/>
    <n v="6"/>
    <n v="2"/>
  </r>
  <r>
    <x v="1"/>
    <s v="Travel_Rarely"/>
    <x v="0"/>
    <s v="Current Employees"/>
    <x v="0"/>
    <x v="2"/>
    <x v="775"/>
    <x v="775"/>
    <x v="1"/>
    <x v="0"/>
    <x v="2"/>
    <s v="No"/>
    <s v="Y"/>
    <n v="5"/>
    <n v="-2"/>
    <n v="0"/>
    <n v="43"/>
    <x v="1"/>
    <m/>
    <n v="0"/>
    <n v="1"/>
    <n v="415"/>
    <n v="25"/>
    <x v="3"/>
    <n v="1"/>
    <n v="3"/>
    <n v="79"/>
    <n v="2"/>
    <n v="3"/>
    <n v="4"/>
    <n v="10798"/>
    <n v="5268"/>
    <n v="5"/>
    <n v="13"/>
    <n v="3"/>
    <n v="3"/>
    <n v="80"/>
    <n v="1"/>
    <n v="18"/>
    <n v="3"/>
    <n v="1"/>
    <n v="0"/>
    <n v="0"/>
    <n v="0"/>
  </r>
  <r>
    <x v="0"/>
    <s v="Travel_Frequently"/>
    <x v="4"/>
    <s v="Ex-Employees"/>
    <x v="0"/>
    <x v="3"/>
    <x v="776"/>
    <x v="776"/>
    <x v="0"/>
    <x v="6"/>
    <x v="0"/>
    <s v="Yes"/>
    <s v="Y"/>
    <n v="3"/>
    <n v="-2"/>
    <n v="0"/>
    <n v="20"/>
    <x v="0"/>
    <n v="1"/>
    <n v="1"/>
    <n v="0"/>
    <n v="769"/>
    <n v="9"/>
    <x v="3"/>
    <n v="1"/>
    <n v="4"/>
    <n v="54"/>
    <n v="3"/>
    <n v="1"/>
    <n v="2"/>
    <n v="2323"/>
    <n v="17205"/>
    <n v="1"/>
    <n v="14"/>
    <n v="3"/>
    <n v="2"/>
    <n v="80"/>
    <n v="0"/>
    <n v="2"/>
    <n v="3"/>
    <n v="2"/>
    <n v="2"/>
    <n v="0"/>
    <n v="2"/>
  </r>
  <r>
    <x v="0"/>
    <s v="Travel_Rarely"/>
    <x v="4"/>
    <s v="Ex-Employees"/>
    <x v="1"/>
    <x v="0"/>
    <x v="777"/>
    <x v="777"/>
    <x v="0"/>
    <x v="2"/>
    <x v="0"/>
    <s v="No"/>
    <s v="Y"/>
    <n v="6"/>
    <n v="-2"/>
    <n v="0"/>
    <n v="21"/>
    <x v="0"/>
    <n v="1"/>
    <n v="1"/>
    <n v="0"/>
    <n v="1334"/>
    <n v="10"/>
    <x v="3"/>
    <n v="1"/>
    <n v="3"/>
    <n v="36"/>
    <n v="2"/>
    <n v="1"/>
    <n v="1"/>
    <n v="1416"/>
    <n v="17258"/>
    <n v="1"/>
    <n v="13"/>
    <n v="3"/>
    <n v="1"/>
    <n v="80"/>
    <n v="0"/>
    <n v="1"/>
    <n v="2"/>
    <n v="1"/>
    <n v="0"/>
    <n v="1"/>
    <n v="0"/>
  </r>
  <r>
    <x v="1"/>
    <s v="Travel_Rarely"/>
    <x v="1"/>
    <s v="Current Employees"/>
    <x v="1"/>
    <x v="0"/>
    <x v="778"/>
    <x v="778"/>
    <x v="0"/>
    <x v="1"/>
    <x v="2"/>
    <s v="Yes"/>
    <s v="Y"/>
    <n v="2"/>
    <n v="-2"/>
    <n v="0"/>
    <n v="46"/>
    <x v="1"/>
    <m/>
    <n v="0"/>
    <n v="1"/>
    <n v="1003"/>
    <n v="8"/>
    <x v="2"/>
    <n v="1"/>
    <n v="4"/>
    <n v="74"/>
    <n v="2"/>
    <n v="2"/>
    <n v="1"/>
    <n v="4615"/>
    <n v="21029"/>
    <n v="8"/>
    <n v="23"/>
    <n v="4"/>
    <n v="1"/>
    <n v="80"/>
    <n v="3"/>
    <n v="19"/>
    <n v="3"/>
    <n v="16"/>
    <n v="13"/>
    <n v="1"/>
    <n v="7"/>
  </r>
  <r>
    <x v="0"/>
    <s v="Travel_Rarely"/>
    <x v="1"/>
    <s v="Ex-Employees"/>
    <x v="1"/>
    <x v="0"/>
    <x v="779"/>
    <x v="779"/>
    <x v="1"/>
    <x v="1"/>
    <x v="1"/>
    <s v="Yes"/>
    <s v="Y"/>
    <n v="2"/>
    <n v="-2"/>
    <n v="0"/>
    <n v="51"/>
    <x v="0"/>
    <n v="1"/>
    <n v="1"/>
    <n v="0"/>
    <n v="1323"/>
    <n v="4"/>
    <x v="2"/>
    <n v="1"/>
    <n v="1"/>
    <n v="34"/>
    <n v="3"/>
    <n v="1"/>
    <n v="1"/>
    <n v="2461"/>
    <n v="10332"/>
    <n v="9"/>
    <n v="12"/>
    <n v="3"/>
    <n v="3"/>
    <n v="80"/>
    <n v="3"/>
    <n v="18"/>
    <n v="4"/>
    <n v="10"/>
    <n v="0"/>
    <n v="2"/>
    <n v="7"/>
  </r>
  <r>
    <x v="0"/>
    <s v="Non-Travel"/>
    <x v="2"/>
    <s v="Ex-Employees"/>
    <x v="1"/>
    <x v="4"/>
    <x v="780"/>
    <x v="780"/>
    <x v="1"/>
    <x v="4"/>
    <x v="0"/>
    <s v="No"/>
    <s v="Y"/>
    <n v="2"/>
    <n v="-2"/>
    <n v="0"/>
    <n v="28"/>
    <x v="0"/>
    <n v="1"/>
    <n v="1"/>
    <n v="0"/>
    <n v="1366"/>
    <n v="24"/>
    <x v="0"/>
    <n v="1"/>
    <n v="4"/>
    <n v="72"/>
    <n v="2"/>
    <n v="3"/>
    <n v="4"/>
    <n v="8722"/>
    <n v="12355"/>
    <n v="1"/>
    <n v="12"/>
    <n v="3"/>
    <n v="1"/>
    <n v="80"/>
    <n v="0"/>
    <n v="10"/>
    <n v="2"/>
    <n v="10"/>
    <n v="7"/>
    <n v="1"/>
    <n v="9"/>
  </r>
  <r>
    <x v="1"/>
    <s v="Travel_Rarely"/>
    <x v="2"/>
    <s v="Current Employees"/>
    <x v="1"/>
    <x v="2"/>
    <x v="781"/>
    <x v="781"/>
    <x v="1"/>
    <x v="2"/>
    <x v="1"/>
    <s v="No"/>
    <s v="Y"/>
    <n v="2"/>
    <n v="-2"/>
    <n v="0"/>
    <n v="26"/>
    <x v="1"/>
    <m/>
    <n v="0"/>
    <n v="1"/>
    <n v="192"/>
    <n v="1"/>
    <x v="0"/>
    <n v="1"/>
    <n v="1"/>
    <n v="59"/>
    <n v="2"/>
    <n v="1"/>
    <n v="3"/>
    <n v="3955"/>
    <n v="11141"/>
    <n v="1"/>
    <n v="16"/>
    <n v="3"/>
    <n v="1"/>
    <n v="80"/>
    <n v="2"/>
    <n v="6"/>
    <n v="3"/>
    <n v="5"/>
    <n v="3"/>
    <n v="1"/>
    <n v="3"/>
  </r>
  <r>
    <x v="1"/>
    <s v="Travel_Rarely"/>
    <x v="2"/>
    <s v="Current Employees"/>
    <x v="1"/>
    <x v="1"/>
    <x v="782"/>
    <x v="782"/>
    <x v="1"/>
    <x v="3"/>
    <x v="1"/>
    <s v="No"/>
    <s v="Y"/>
    <n v="1"/>
    <n v="-2"/>
    <n v="0"/>
    <n v="30"/>
    <x v="1"/>
    <m/>
    <n v="0"/>
    <n v="1"/>
    <n v="1176"/>
    <n v="20"/>
    <x v="3"/>
    <n v="1"/>
    <n v="3"/>
    <n v="85"/>
    <n v="3"/>
    <n v="2"/>
    <n v="3"/>
    <n v="9957"/>
    <n v="9096"/>
    <n v="0"/>
    <n v="15"/>
    <n v="3"/>
    <n v="3"/>
    <n v="80"/>
    <n v="1"/>
    <n v="7"/>
    <n v="2"/>
    <n v="6"/>
    <n v="2"/>
    <n v="0"/>
    <n v="2"/>
  </r>
  <r>
    <x v="1"/>
    <s v="Travel_Rarely"/>
    <x v="0"/>
    <s v="Current Employees"/>
    <x v="1"/>
    <x v="4"/>
    <x v="783"/>
    <x v="783"/>
    <x v="0"/>
    <x v="1"/>
    <x v="1"/>
    <s v="No"/>
    <s v="Y"/>
    <n v="3"/>
    <n v="-2"/>
    <n v="0"/>
    <n v="41"/>
    <x v="1"/>
    <m/>
    <n v="0"/>
    <n v="1"/>
    <n v="509"/>
    <n v="7"/>
    <x v="0"/>
    <n v="1"/>
    <n v="4"/>
    <n v="43"/>
    <n v="4"/>
    <n v="1"/>
    <n v="4"/>
    <n v="3376"/>
    <n v="18863"/>
    <n v="1"/>
    <n v="13"/>
    <n v="3"/>
    <n v="3"/>
    <n v="80"/>
    <n v="0"/>
    <n v="10"/>
    <n v="3"/>
    <n v="10"/>
    <n v="6"/>
    <n v="0"/>
    <n v="8"/>
  </r>
  <r>
    <x v="1"/>
    <s v="Travel_Rarely"/>
    <x v="0"/>
    <s v="Current Employees"/>
    <x v="1"/>
    <x v="0"/>
    <x v="784"/>
    <x v="784"/>
    <x v="0"/>
    <x v="4"/>
    <x v="1"/>
    <s v="No"/>
    <s v="Y"/>
    <n v="4"/>
    <n v="-2"/>
    <n v="0"/>
    <n v="38"/>
    <x v="1"/>
    <m/>
    <n v="0"/>
    <n v="1"/>
    <n v="330"/>
    <n v="17"/>
    <x v="1"/>
    <n v="1"/>
    <n v="3"/>
    <n v="65"/>
    <n v="2"/>
    <n v="3"/>
    <n v="1"/>
    <n v="8823"/>
    <n v="24608"/>
    <n v="0"/>
    <n v="18"/>
    <n v="3"/>
    <n v="1"/>
    <n v="80"/>
    <n v="1"/>
    <n v="20"/>
    <n v="2"/>
    <n v="19"/>
    <n v="9"/>
    <n v="1"/>
    <n v="9"/>
  </r>
  <r>
    <x v="1"/>
    <s v="Travel_Rarely"/>
    <x v="0"/>
    <s v="Current Employees"/>
    <x v="1"/>
    <x v="4"/>
    <x v="785"/>
    <x v="785"/>
    <x v="1"/>
    <x v="4"/>
    <x v="1"/>
    <s v="No"/>
    <s v="Y"/>
    <n v="6"/>
    <n v="-2"/>
    <n v="0"/>
    <n v="40"/>
    <x v="1"/>
    <m/>
    <n v="0"/>
    <n v="1"/>
    <n v="1492"/>
    <n v="20"/>
    <x v="2"/>
    <n v="1"/>
    <n v="4"/>
    <n v="61"/>
    <n v="3"/>
    <n v="3"/>
    <n v="4"/>
    <n v="10322"/>
    <n v="26542"/>
    <n v="4"/>
    <n v="20"/>
    <n v="4"/>
    <n v="4"/>
    <n v="80"/>
    <n v="1"/>
    <n v="14"/>
    <n v="3"/>
    <n v="11"/>
    <n v="10"/>
    <n v="11"/>
    <n v="1"/>
  </r>
  <r>
    <x v="1"/>
    <s v="Non-Travel"/>
    <x v="2"/>
    <s v="Current Employees"/>
    <x v="1"/>
    <x v="0"/>
    <x v="786"/>
    <x v="786"/>
    <x v="1"/>
    <x v="2"/>
    <x v="1"/>
    <s v="No"/>
    <s v="Y"/>
    <n v="4"/>
    <n v="-2"/>
    <n v="0"/>
    <n v="27"/>
    <x v="1"/>
    <m/>
    <n v="0"/>
    <n v="1"/>
    <n v="1277"/>
    <n v="8"/>
    <x v="4"/>
    <n v="1"/>
    <n v="1"/>
    <n v="87"/>
    <n v="1"/>
    <n v="1"/>
    <n v="1"/>
    <n v="4621"/>
    <n v="5869"/>
    <n v="1"/>
    <n v="19"/>
    <n v="3"/>
    <n v="4"/>
    <n v="80"/>
    <n v="3"/>
    <n v="3"/>
    <n v="3"/>
    <n v="3"/>
    <n v="2"/>
    <n v="1"/>
    <n v="2"/>
  </r>
  <r>
    <x v="1"/>
    <s v="Travel_Frequently"/>
    <x v="3"/>
    <s v="Current Employees"/>
    <x v="1"/>
    <x v="0"/>
    <x v="787"/>
    <x v="787"/>
    <x v="1"/>
    <x v="3"/>
    <x v="1"/>
    <s v="No"/>
    <s v="Y"/>
    <n v="4"/>
    <n v="-2"/>
    <n v="0"/>
    <n v="55"/>
    <x v="1"/>
    <m/>
    <n v="0"/>
    <n v="1"/>
    <n v="1091"/>
    <n v="2"/>
    <x v="1"/>
    <n v="1"/>
    <n v="4"/>
    <n v="65"/>
    <n v="3"/>
    <n v="3"/>
    <n v="1"/>
    <n v="10976"/>
    <n v="15813"/>
    <n v="3"/>
    <n v="18"/>
    <n v="3"/>
    <n v="2"/>
    <n v="80"/>
    <n v="1"/>
    <n v="23"/>
    <n v="3"/>
    <n v="3"/>
    <n v="2"/>
    <n v="1"/>
    <n v="2"/>
  </r>
  <r>
    <x v="1"/>
    <s v="Travel_Rarely"/>
    <x v="2"/>
    <s v="Current Employees"/>
    <x v="1"/>
    <x v="1"/>
    <x v="788"/>
    <x v="788"/>
    <x v="0"/>
    <x v="1"/>
    <x v="0"/>
    <s v="No"/>
    <s v="Y"/>
    <n v="4"/>
    <n v="-2"/>
    <n v="0"/>
    <n v="28"/>
    <x v="1"/>
    <m/>
    <n v="0"/>
    <n v="1"/>
    <n v="857"/>
    <n v="10"/>
    <x v="3"/>
    <n v="1"/>
    <n v="3"/>
    <n v="59"/>
    <n v="3"/>
    <n v="2"/>
    <n v="3"/>
    <n v="3660"/>
    <n v="7909"/>
    <n v="3"/>
    <n v="13"/>
    <n v="3"/>
    <n v="4"/>
    <n v="80"/>
    <n v="0"/>
    <n v="10"/>
    <n v="4"/>
    <n v="8"/>
    <n v="7"/>
    <n v="1"/>
    <n v="7"/>
  </r>
  <r>
    <x v="0"/>
    <s v="Travel_Rarely"/>
    <x v="0"/>
    <s v="Ex-Employees"/>
    <x v="2"/>
    <x v="2"/>
    <x v="789"/>
    <x v="789"/>
    <x v="1"/>
    <x v="8"/>
    <x v="1"/>
    <s v="No"/>
    <s v="Y"/>
    <n v="1"/>
    <n v="-2"/>
    <n v="0"/>
    <n v="44"/>
    <x v="0"/>
    <n v="1"/>
    <n v="1"/>
    <n v="0"/>
    <n v="1376"/>
    <n v="1"/>
    <x v="0"/>
    <n v="1"/>
    <n v="2"/>
    <n v="91"/>
    <n v="2"/>
    <n v="3"/>
    <n v="3"/>
    <n v="10482"/>
    <n v="2326"/>
    <n v="9"/>
    <n v="14"/>
    <n v="3"/>
    <n v="4"/>
    <n v="80"/>
    <n v="1"/>
    <n v="24"/>
    <n v="3"/>
    <n v="20"/>
    <n v="6"/>
    <n v="3"/>
    <n v="6"/>
  </r>
  <r>
    <x v="1"/>
    <s v="Travel_Rarely"/>
    <x v="2"/>
    <s v="Current Employees"/>
    <x v="1"/>
    <x v="0"/>
    <x v="790"/>
    <x v="790"/>
    <x v="1"/>
    <x v="4"/>
    <x v="2"/>
    <s v="No"/>
    <s v="Y"/>
    <n v="2"/>
    <n v="-2"/>
    <n v="0"/>
    <n v="33"/>
    <x v="1"/>
    <m/>
    <n v="0"/>
    <n v="1"/>
    <n v="654"/>
    <n v="5"/>
    <x v="3"/>
    <n v="1"/>
    <n v="4"/>
    <n v="34"/>
    <n v="2"/>
    <n v="3"/>
    <n v="1"/>
    <n v="7119"/>
    <n v="21214"/>
    <n v="4"/>
    <n v="15"/>
    <n v="3"/>
    <n v="3"/>
    <n v="80"/>
    <n v="1"/>
    <n v="9"/>
    <n v="3"/>
    <n v="3"/>
    <n v="2"/>
    <n v="1"/>
    <n v="2"/>
  </r>
  <r>
    <x v="0"/>
    <s v="Travel_Rarely"/>
    <x v="0"/>
    <s v="Ex-Employees"/>
    <x v="0"/>
    <x v="4"/>
    <x v="791"/>
    <x v="791"/>
    <x v="1"/>
    <x v="0"/>
    <x v="0"/>
    <s v="Yes"/>
    <s v="Y"/>
    <n v="2"/>
    <n v="-2"/>
    <n v="0"/>
    <n v="35"/>
    <x v="0"/>
    <n v="1"/>
    <n v="1"/>
    <n v="0"/>
    <n v="1204"/>
    <n v="4"/>
    <x v="3"/>
    <n v="1"/>
    <n v="4"/>
    <n v="86"/>
    <n v="3"/>
    <n v="3"/>
    <n v="4"/>
    <n v="9582"/>
    <n v="10333"/>
    <n v="0"/>
    <n v="22"/>
    <n v="4"/>
    <n v="1"/>
    <n v="80"/>
    <n v="0"/>
    <n v="9"/>
    <n v="3"/>
    <n v="8"/>
    <n v="7"/>
    <n v="4"/>
    <n v="7"/>
  </r>
  <r>
    <x v="0"/>
    <s v="Travel_Frequently"/>
    <x v="2"/>
    <s v="Ex-Employees"/>
    <x v="1"/>
    <x v="2"/>
    <x v="792"/>
    <x v="792"/>
    <x v="0"/>
    <x v="1"/>
    <x v="0"/>
    <s v="No"/>
    <s v="Y"/>
    <n v="4"/>
    <n v="-2"/>
    <n v="0"/>
    <n v="33"/>
    <x v="0"/>
    <n v="1"/>
    <n v="1"/>
    <n v="0"/>
    <n v="827"/>
    <n v="29"/>
    <x v="2"/>
    <n v="1"/>
    <n v="1"/>
    <n v="54"/>
    <n v="2"/>
    <n v="2"/>
    <n v="3"/>
    <n v="4508"/>
    <n v="3129"/>
    <n v="1"/>
    <n v="22"/>
    <n v="4"/>
    <n v="2"/>
    <n v="80"/>
    <n v="0"/>
    <n v="14"/>
    <n v="3"/>
    <n v="13"/>
    <n v="7"/>
    <n v="3"/>
    <n v="8"/>
  </r>
  <r>
    <x v="1"/>
    <s v="Travel_Rarely"/>
    <x v="2"/>
    <s v="Current Employees"/>
    <x v="1"/>
    <x v="0"/>
    <x v="793"/>
    <x v="793"/>
    <x v="1"/>
    <x v="2"/>
    <x v="2"/>
    <s v="No"/>
    <s v="Y"/>
    <n v="5"/>
    <n v="-2"/>
    <n v="0"/>
    <n v="28"/>
    <x v="1"/>
    <m/>
    <n v="0"/>
    <n v="1"/>
    <n v="895"/>
    <n v="15"/>
    <x v="0"/>
    <n v="1"/>
    <n v="1"/>
    <n v="50"/>
    <n v="3"/>
    <n v="1"/>
    <n v="1"/>
    <n v="2207"/>
    <n v="22482"/>
    <n v="1"/>
    <n v="16"/>
    <n v="3"/>
    <n v="4"/>
    <n v="80"/>
    <n v="1"/>
    <n v="4"/>
    <n v="2"/>
    <n v="4"/>
    <n v="2"/>
    <n v="2"/>
    <n v="2"/>
  </r>
  <r>
    <x v="1"/>
    <s v="Travel_Frequently"/>
    <x v="2"/>
    <s v="Current Employees"/>
    <x v="1"/>
    <x v="0"/>
    <x v="794"/>
    <x v="794"/>
    <x v="1"/>
    <x v="4"/>
    <x v="0"/>
    <s v="No"/>
    <s v="Y"/>
    <n v="1"/>
    <n v="-2"/>
    <n v="0"/>
    <n v="34"/>
    <x v="1"/>
    <m/>
    <n v="0"/>
    <n v="1"/>
    <n v="618"/>
    <n v="3"/>
    <x v="1"/>
    <n v="1"/>
    <n v="1"/>
    <n v="45"/>
    <n v="3"/>
    <n v="2"/>
    <n v="1"/>
    <n v="7756"/>
    <n v="22266"/>
    <n v="0"/>
    <n v="17"/>
    <n v="3"/>
    <n v="3"/>
    <n v="80"/>
    <n v="0"/>
    <n v="7"/>
    <n v="2"/>
    <n v="6"/>
    <n v="2"/>
    <n v="0"/>
    <n v="4"/>
  </r>
  <r>
    <x v="1"/>
    <s v="Travel_Rarely"/>
    <x v="0"/>
    <s v="Current Employees"/>
    <x v="0"/>
    <x v="0"/>
    <x v="795"/>
    <x v="795"/>
    <x v="0"/>
    <x v="0"/>
    <x v="2"/>
    <s v="Yes"/>
    <s v="Y"/>
    <n v="5"/>
    <n v="-2"/>
    <n v="0"/>
    <n v="37"/>
    <x v="1"/>
    <m/>
    <n v="0"/>
    <n v="1"/>
    <n v="309"/>
    <n v="10"/>
    <x v="2"/>
    <n v="1"/>
    <n v="4"/>
    <n v="88"/>
    <n v="2"/>
    <n v="2"/>
    <n v="1"/>
    <n v="6694"/>
    <n v="24223"/>
    <n v="2"/>
    <n v="14"/>
    <n v="3"/>
    <n v="3"/>
    <n v="80"/>
    <n v="3"/>
    <n v="8"/>
    <n v="3"/>
    <n v="1"/>
    <n v="0"/>
    <n v="0"/>
    <n v="0"/>
  </r>
  <r>
    <x v="0"/>
    <s v="Travel_Rarely"/>
    <x v="2"/>
    <s v="Ex-Employees"/>
    <x v="1"/>
    <x v="4"/>
    <x v="796"/>
    <x v="796"/>
    <x v="1"/>
    <x v="2"/>
    <x v="1"/>
    <s v="Yes"/>
    <s v="Y"/>
    <n v="3"/>
    <n v="-2"/>
    <n v="0"/>
    <n v="25"/>
    <x v="0"/>
    <n v="1"/>
    <n v="1"/>
    <n v="0"/>
    <n v="1219"/>
    <n v="4"/>
    <x v="1"/>
    <n v="1"/>
    <n v="4"/>
    <n v="32"/>
    <n v="3"/>
    <n v="1"/>
    <n v="4"/>
    <n v="3691"/>
    <n v="4605"/>
    <n v="1"/>
    <n v="15"/>
    <n v="3"/>
    <n v="2"/>
    <n v="80"/>
    <n v="1"/>
    <n v="7"/>
    <n v="4"/>
    <n v="7"/>
    <n v="7"/>
    <n v="5"/>
    <n v="6"/>
  </r>
  <r>
    <x v="0"/>
    <s v="Travel_Rarely"/>
    <x v="2"/>
    <s v="Ex-Employees"/>
    <x v="1"/>
    <x v="2"/>
    <x v="797"/>
    <x v="797"/>
    <x v="1"/>
    <x v="2"/>
    <x v="2"/>
    <s v="No"/>
    <s v="Y"/>
    <n v="0"/>
    <n v="-2"/>
    <n v="0"/>
    <n v="26"/>
    <x v="0"/>
    <n v="1"/>
    <n v="1"/>
    <n v="0"/>
    <n v="1330"/>
    <n v="21"/>
    <x v="3"/>
    <n v="1"/>
    <n v="1"/>
    <n v="37"/>
    <n v="3"/>
    <n v="1"/>
    <n v="3"/>
    <n v="2377"/>
    <n v="19373"/>
    <n v="1"/>
    <n v="20"/>
    <n v="4"/>
    <n v="3"/>
    <n v="80"/>
    <n v="1"/>
    <n v="1"/>
    <n v="2"/>
    <n v="1"/>
    <n v="1"/>
    <n v="0"/>
    <n v="0"/>
  </r>
  <r>
    <x v="0"/>
    <s v="Travel_Rarely"/>
    <x v="2"/>
    <s v="Ex-Employees"/>
    <x v="1"/>
    <x v="2"/>
    <x v="798"/>
    <x v="798"/>
    <x v="1"/>
    <x v="1"/>
    <x v="0"/>
    <s v="Yes"/>
    <s v="Y"/>
    <n v="0"/>
    <n v="-2"/>
    <n v="0"/>
    <n v="33"/>
    <x v="0"/>
    <n v="1"/>
    <n v="1"/>
    <n v="0"/>
    <n v="1017"/>
    <n v="25"/>
    <x v="3"/>
    <n v="1"/>
    <n v="1"/>
    <n v="55"/>
    <n v="2"/>
    <n v="1"/>
    <n v="3"/>
    <n v="2313"/>
    <n v="2993"/>
    <n v="4"/>
    <n v="20"/>
    <n v="4"/>
    <n v="2"/>
    <n v="80"/>
    <n v="0"/>
    <n v="5"/>
    <n v="3"/>
    <n v="2"/>
    <n v="2"/>
    <n v="2"/>
    <n v="2"/>
  </r>
  <r>
    <x v="1"/>
    <s v="Travel_Rarely"/>
    <x v="0"/>
    <s v="Current Employees"/>
    <x v="1"/>
    <x v="2"/>
    <x v="799"/>
    <x v="799"/>
    <x v="1"/>
    <x v="5"/>
    <x v="1"/>
    <s v="No"/>
    <s v="Y"/>
    <n v="3"/>
    <n v="-2"/>
    <n v="0"/>
    <n v="42"/>
    <x v="1"/>
    <m/>
    <n v="0"/>
    <n v="1"/>
    <n v="469"/>
    <n v="2"/>
    <x v="0"/>
    <n v="1"/>
    <n v="4"/>
    <n v="35"/>
    <n v="3"/>
    <n v="4"/>
    <n v="3"/>
    <n v="17665"/>
    <n v="14399"/>
    <n v="0"/>
    <n v="17"/>
    <n v="3"/>
    <n v="4"/>
    <n v="80"/>
    <n v="1"/>
    <n v="23"/>
    <n v="3"/>
    <n v="22"/>
    <n v="6"/>
    <n v="13"/>
    <n v="7"/>
  </r>
  <r>
    <x v="0"/>
    <s v="Travel_Frequently"/>
    <x v="2"/>
    <s v="Ex-Employees"/>
    <x v="1"/>
    <x v="2"/>
    <x v="800"/>
    <x v="800"/>
    <x v="1"/>
    <x v="2"/>
    <x v="2"/>
    <s v="No"/>
    <s v="Y"/>
    <n v="2"/>
    <n v="-2"/>
    <n v="0"/>
    <n v="28"/>
    <x v="0"/>
    <n v="1"/>
    <n v="1"/>
    <n v="0"/>
    <n v="1009"/>
    <n v="1"/>
    <x v="3"/>
    <n v="1"/>
    <n v="1"/>
    <n v="45"/>
    <n v="2"/>
    <n v="1"/>
    <n v="3"/>
    <n v="2596"/>
    <n v="7160"/>
    <n v="1"/>
    <n v="15"/>
    <n v="3"/>
    <n v="1"/>
    <n v="80"/>
    <n v="2"/>
    <n v="1"/>
    <n v="3"/>
    <n v="1"/>
    <n v="0"/>
    <n v="0"/>
    <n v="0"/>
  </r>
  <r>
    <x v="0"/>
    <s v="Travel_Frequently"/>
    <x v="1"/>
    <s v="Ex-Employees"/>
    <x v="0"/>
    <x v="1"/>
    <x v="801"/>
    <x v="801"/>
    <x v="1"/>
    <x v="0"/>
    <x v="0"/>
    <s v="Yes"/>
    <s v="Y"/>
    <n v="4"/>
    <n v="-2"/>
    <n v="0"/>
    <n v="50"/>
    <x v="0"/>
    <n v="1"/>
    <n v="1"/>
    <n v="0"/>
    <n v="959"/>
    <n v="1"/>
    <x v="2"/>
    <n v="1"/>
    <n v="4"/>
    <n v="81"/>
    <n v="3"/>
    <n v="2"/>
    <n v="3"/>
    <n v="4728"/>
    <n v="17251"/>
    <n v="3"/>
    <n v="14"/>
    <n v="3"/>
    <n v="4"/>
    <n v="80"/>
    <n v="0"/>
    <n v="5"/>
    <n v="3"/>
    <n v="0"/>
    <n v="0"/>
    <n v="0"/>
    <n v="0"/>
  </r>
  <r>
    <x v="1"/>
    <s v="Travel_Frequently"/>
    <x v="2"/>
    <s v="Current Employees"/>
    <x v="0"/>
    <x v="0"/>
    <x v="802"/>
    <x v="802"/>
    <x v="0"/>
    <x v="0"/>
    <x v="1"/>
    <s v="No"/>
    <s v="Y"/>
    <n v="3"/>
    <n v="-2"/>
    <n v="0"/>
    <n v="33"/>
    <x v="1"/>
    <m/>
    <n v="0"/>
    <n v="1"/>
    <n v="970"/>
    <n v="7"/>
    <x v="3"/>
    <n v="1"/>
    <n v="4"/>
    <n v="30"/>
    <n v="3"/>
    <n v="2"/>
    <n v="1"/>
    <n v="4302"/>
    <n v="13401"/>
    <n v="0"/>
    <n v="17"/>
    <n v="3"/>
    <n v="3"/>
    <n v="80"/>
    <n v="1"/>
    <n v="4"/>
    <n v="3"/>
    <n v="3"/>
    <n v="2"/>
    <n v="0"/>
    <n v="2"/>
  </r>
  <r>
    <x v="1"/>
    <s v="Non-Travel"/>
    <x v="2"/>
    <s v="Current Employees"/>
    <x v="1"/>
    <x v="0"/>
    <x v="803"/>
    <x v="803"/>
    <x v="1"/>
    <x v="1"/>
    <x v="1"/>
    <s v="No"/>
    <s v="Y"/>
    <n v="2"/>
    <n v="-2"/>
    <n v="0"/>
    <n v="34"/>
    <x v="1"/>
    <m/>
    <n v="0"/>
    <n v="1"/>
    <n v="697"/>
    <n v="3"/>
    <x v="2"/>
    <n v="1"/>
    <n v="3"/>
    <n v="40"/>
    <n v="2"/>
    <n v="1"/>
    <n v="1"/>
    <n v="2979"/>
    <n v="22478"/>
    <n v="3"/>
    <n v="17"/>
    <n v="3"/>
    <n v="4"/>
    <n v="80"/>
    <n v="3"/>
    <n v="6"/>
    <n v="3"/>
    <n v="0"/>
    <n v="0"/>
    <n v="0"/>
    <n v="0"/>
  </r>
  <r>
    <x v="1"/>
    <s v="Non-Travel"/>
    <x v="1"/>
    <s v="Current Employees"/>
    <x v="1"/>
    <x v="2"/>
    <x v="804"/>
    <x v="804"/>
    <x v="1"/>
    <x v="5"/>
    <x v="0"/>
    <s v="No"/>
    <s v="Y"/>
    <n v="3"/>
    <n v="-2"/>
    <n v="0"/>
    <n v="48"/>
    <x v="1"/>
    <m/>
    <n v="0"/>
    <n v="1"/>
    <n v="1262"/>
    <n v="1"/>
    <x v="2"/>
    <n v="1"/>
    <n v="1"/>
    <n v="35"/>
    <n v="4"/>
    <n v="4"/>
    <n v="4"/>
    <n v="16885"/>
    <n v="16154"/>
    <n v="2"/>
    <n v="22"/>
    <n v="4"/>
    <n v="3"/>
    <n v="80"/>
    <n v="0"/>
    <n v="27"/>
    <n v="2"/>
    <n v="5"/>
    <n v="4"/>
    <n v="2"/>
    <n v="1"/>
  </r>
  <r>
    <x v="1"/>
    <s v="Non-Travel"/>
    <x v="1"/>
    <s v="Current Employees"/>
    <x v="0"/>
    <x v="0"/>
    <x v="805"/>
    <x v="805"/>
    <x v="0"/>
    <x v="0"/>
    <x v="1"/>
    <s v="No"/>
    <s v="Y"/>
    <n v="2"/>
    <n v="-2"/>
    <n v="0"/>
    <n v="45"/>
    <x v="1"/>
    <m/>
    <n v="0"/>
    <n v="1"/>
    <n v="1050"/>
    <n v="9"/>
    <x v="2"/>
    <n v="1"/>
    <n v="2"/>
    <n v="65"/>
    <n v="2"/>
    <n v="2"/>
    <n v="1"/>
    <n v="5593"/>
    <n v="17970"/>
    <n v="1"/>
    <n v="13"/>
    <n v="3"/>
    <n v="4"/>
    <n v="80"/>
    <n v="1"/>
    <n v="15"/>
    <n v="3"/>
    <n v="15"/>
    <n v="10"/>
    <n v="4"/>
    <n v="12"/>
  </r>
  <r>
    <x v="1"/>
    <s v="Travel_Rarely"/>
    <x v="1"/>
    <s v="Current Employees"/>
    <x v="1"/>
    <x v="0"/>
    <x v="806"/>
    <x v="806"/>
    <x v="1"/>
    <x v="4"/>
    <x v="0"/>
    <s v="No"/>
    <s v="Y"/>
    <n v="4"/>
    <n v="-2"/>
    <n v="0"/>
    <n v="52"/>
    <x v="1"/>
    <m/>
    <n v="0"/>
    <n v="1"/>
    <n v="994"/>
    <n v="7"/>
    <x v="2"/>
    <n v="1"/>
    <n v="2"/>
    <n v="87"/>
    <n v="3"/>
    <n v="3"/>
    <n v="1"/>
    <n v="10445"/>
    <n v="15322"/>
    <n v="7"/>
    <n v="19"/>
    <n v="3"/>
    <n v="4"/>
    <n v="80"/>
    <n v="0"/>
    <n v="18"/>
    <n v="3"/>
    <n v="8"/>
    <n v="6"/>
    <n v="4"/>
    <n v="0"/>
  </r>
  <r>
    <x v="1"/>
    <s v="Travel_Rarely"/>
    <x v="0"/>
    <s v="Current Employees"/>
    <x v="0"/>
    <x v="3"/>
    <x v="807"/>
    <x v="807"/>
    <x v="1"/>
    <x v="0"/>
    <x v="2"/>
    <s v="Yes"/>
    <s v="Y"/>
    <n v="2"/>
    <n v="-2"/>
    <n v="0"/>
    <n v="38"/>
    <x v="1"/>
    <m/>
    <n v="0"/>
    <n v="1"/>
    <n v="770"/>
    <n v="10"/>
    <x v="2"/>
    <n v="1"/>
    <n v="3"/>
    <n v="73"/>
    <n v="2"/>
    <n v="3"/>
    <n v="2"/>
    <n v="8740"/>
    <n v="5569"/>
    <n v="0"/>
    <n v="14"/>
    <n v="3"/>
    <n v="2"/>
    <n v="80"/>
    <n v="2"/>
    <n v="9"/>
    <n v="3"/>
    <n v="8"/>
    <n v="7"/>
    <n v="2"/>
    <n v="7"/>
  </r>
  <r>
    <x v="1"/>
    <s v="Travel_Rarely"/>
    <x v="2"/>
    <s v="Current Employees"/>
    <x v="1"/>
    <x v="0"/>
    <x v="808"/>
    <x v="808"/>
    <x v="0"/>
    <x v="1"/>
    <x v="2"/>
    <s v="No"/>
    <s v="Y"/>
    <n v="1"/>
    <n v="-2"/>
    <n v="0"/>
    <n v="29"/>
    <x v="1"/>
    <m/>
    <n v="0"/>
    <n v="1"/>
    <n v="1107"/>
    <n v="28"/>
    <x v="2"/>
    <n v="1"/>
    <n v="3"/>
    <n v="93"/>
    <n v="3"/>
    <n v="1"/>
    <n v="1"/>
    <n v="2514"/>
    <n v="26968"/>
    <n v="4"/>
    <n v="22"/>
    <n v="4"/>
    <n v="1"/>
    <n v="80"/>
    <n v="1"/>
    <n v="11"/>
    <n v="3"/>
    <n v="7"/>
    <n v="5"/>
    <n v="1"/>
    <n v="7"/>
  </r>
  <r>
    <x v="1"/>
    <s v="Travel_Rarely"/>
    <x v="2"/>
    <s v="Current Employees"/>
    <x v="1"/>
    <x v="2"/>
    <x v="809"/>
    <x v="809"/>
    <x v="0"/>
    <x v="3"/>
    <x v="2"/>
    <s v="No"/>
    <s v="Y"/>
    <n v="3"/>
    <n v="-2"/>
    <n v="0"/>
    <n v="28"/>
    <x v="1"/>
    <m/>
    <n v="0"/>
    <n v="1"/>
    <n v="950"/>
    <n v="3"/>
    <x v="3"/>
    <n v="1"/>
    <n v="4"/>
    <n v="93"/>
    <n v="3"/>
    <n v="3"/>
    <n v="3"/>
    <n v="7655"/>
    <n v="8039"/>
    <n v="0"/>
    <n v="17"/>
    <n v="3"/>
    <n v="2"/>
    <n v="80"/>
    <n v="3"/>
    <n v="10"/>
    <n v="2"/>
    <n v="9"/>
    <n v="7"/>
    <n v="1"/>
    <n v="7"/>
  </r>
  <r>
    <x v="1"/>
    <s v="Travel_Rarely"/>
    <x v="1"/>
    <s v="Current Employees"/>
    <x v="0"/>
    <x v="3"/>
    <x v="810"/>
    <x v="810"/>
    <x v="1"/>
    <x v="5"/>
    <x v="1"/>
    <s v="No"/>
    <s v="Y"/>
    <n v="3"/>
    <n v="-2"/>
    <n v="0"/>
    <n v="46"/>
    <x v="1"/>
    <m/>
    <n v="0"/>
    <n v="1"/>
    <n v="406"/>
    <n v="3"/>
    <x v="1"/>
    <n v="1"/>
    <n v="1"/>
    <n v="52"/>
    <n v="3"/>
    <n v="4"/>
    <n v="2"/>
    <n v="17465"/>
    <n v="15596"/>
    <n v="3"/>
    <n v="12"/>
    <n v="3"/>
    <n v="4"/>
    <n v="80"/>
    <n v="1"/>
    <n v="23"/>
    <n v="3"/>
    <n v="12"/>
    <n v="9"/>
    <n v="4"/>
    <n v="9"/>
  </r>
  <r>
    <x v="1"/>
    <s v="Travel_Rarely"/>
    <x v="0"/>
    <s v="Current Employees"/>
    <x v="0"/>
    <x v="3"/>
    <x v="811"/>
    <x v="811"/>
    <x v="1"/>
    <x v="0"/>
    <x v="0"/>
    <s v="No"/>
    <s v="Y"/>
    <n v="2"/>
    <n v="-2"/>
    <n v="0"/>
    <n v="38"/>
    <x v="1"/>
    <m/>
    <n v="0"/>
    <n v="1"/>
    <n v="130"/>
    <n v="2"/>
    <x v="0"/>
    <n v="1"/>
    <n v="4"/>
    <n v="32"/>
    <n v="3"/>
    <n v="3"/>
    <n v="2"/>
    <n v="7351"/>
    <n v="20619"/>
    <n v="7"/>
    <n v="16"/>
    <n v="3"/>
    <n v="3"/>
    <n v="80"/>
    <n v="0"/>
    <n v="10"/>
    <n v="3"/>
    <n v="1"/>
    <n v="0"/>
    <n v="0"/>
    <n v="0"/>
  </r>
  <r>
    <x v="1"/>
    <s v="Travel_Frequently"/>
    <x v="0"/>
    <s v="Current Employees"/>
    <x v="1"/>
    <x v="0"/>
    <x v="812"/>
    <x v="812"/>
    <x v="0"/>
    <x v="3"/>
    <x v="1"/>
    <s v="No"/>
    <s v="Y"/>
    <n v="1"/>
    <n v="-2"/>
    <n v="0"/>
    <n v="43"/>
    <x v="1"/>
    <m/>
    <n v="0"/>
    <n v="1"/>
    <n v="1082"/>
    <n v="27"/>
    <x v="3"/>
    <n v="1"/>
    <n v="3"/>
    <n v="83"/>
    <n v="3"/>
    <n v="3"/>
    <n v="1"/>
    <n v="10820"/>
    <n v="11535"/>
    <n v="8"/>
    <n v="11"/>
    <n v="3"/>
    <n v="3"/>
    <n v="80"/>
    <n v="1"/>
    <n v="18"/>
    <n v="3"/>
    <n v="8"/>
    <n v="7"/>
    <n v="0"/>
    <n v="1"/>
  </r>
  <r>
    <x v="0"/>
    <s v="Travel_Frequently"/>
    <x v="0"/>
    <s v="Ex-Employees"/>
    <x v="1"/>
    <x v="0"/>
    <x v="813"/>
    <x v="813"/>
    <x v="1"/>
    <x v="4"/>
    <x v="2"/>
    <s v="No"/>
    <s v="Y"/>
    <n v="4"/>
    <n v="-2"/>
    <n v="0"/>
    <n v="39"/>
    <x v="0"/>
    <n v="1"/>
    <n v="1"/>
    <n v="0"/>
    <n v="203"/>
    <n v="2"/>
    <x v="3"/>
    <n v="1"/>
    <n v="1"/>
    <n v="84"/>
    <n v="3"/>
    <n v="4"/>
    <n v="1"/>
    <n v="12169"/>
    <n v="13547"/>
    <n v="7"/>
    <n v="11"/>
    <n v="3"/>
    <n v="4"/>
    <n v="80"/>
    <n v="3"/>
    <n v="21"/>
    <n v="3"/>
    <n v="18"/>
    <n v="7"/>
    <n v="11"/>
    <n v="5"/>
  </r>
  <r>
    <x v="1"/>
    <s v="Travel_Rarely"/>
    <x v="0"/>
    <s v="Current Employees"/>
    <x v="1"/>
    <x v="2"/>
    <x v="814"/>
    <x v="814"/>
    <x v="1"/>
    <x v="7"/>
    <x v="0"/>
    <s v="No"/>
    <s v="Y"/>
    <n v="2"/>
    <n v="-2"/>
    <n v="0"/>
    <n v="40"/>
    <x v="1"/>
    <m/>
    <n v="0"/>
    <n v="1"/>
    <n v="1308"/>
    <n v="14"/>
    <x v="3"/>
    <n v="1"/>
    <n v="3"/>
    <n v="44"/>
    <n v="2"/>
    <n v="5"/>
    <n v="3"/>
    <n v="19626"/>
    <n v="17544"/>
    <n v="1"/>
    <n v="14"/>
    <n v="3"/>
    <n v="1"/>
    <n v="80"/>
    <n v="0"/>
    <n v="21"/>
    <n v="4"/>
    <n v="20"/>
    <n v="7"/>
    <n v="4"/>
    <n v="9"/>
  </r>
  <r>
    <x v="1"/>
    <s v="Travel_Rarely"/>
    <x v="4"/>
    <s v="Current Employees"/>
    <x v="1"/>
    <x v="4"/>
    <x v="815"/>
    <x v="815"/>
    <x v="0"/>
    <x v="1"/>
    <x v="0"/>
    <s v="Yes"/>
    <s v="Y"/>
    <n v="6"/>
    <n v="-2"/>
    <n v="0"/>
    <n v="21"/>
    <x v="1"/>
    <m/>
    <n v="0"/>
    <n v="1"/>
    <n v="984"/>
    <n v="1"/>
    <x v="1"/>
    <n v="1"/>
    <n v="4"/>
    <n v="70"/>
    <n v="2"/>
    <n v="1"/>
    <n v="4"/>
    <n v="2070"/>
    <n v="25326"/>
    <n v="1"/>
    <n v="11"/>
    <n v="3"/>
    <n v="3"/>
    <n v="80"/>
    <n v="0"/>
    <n v="2"/>
    <n v="4"/>
    <n v="2"/>
    <n v="2"/>
    <n v="2"/>
    <n v="2"/>
  </r>
  <r>
    <x v="1"/>
    <s v="Non-Travel"/>
    <x v="0"/>
    <s v="Current Employees"/>
    <x v="1"/>
    <x v="0"/>
    <x v="816"/>
    <x v="816"/>
    <x v="1"/>
    <x v="2"/>
    <x v="0"/>
    <s v="No"/>
    <s v="Y"/>
    <n v="2"/>
    <n v="-2"/>
    <n v="0"/>
    <n v="39"/>
    <x v="1"/>
    <m/>
    <n v="0"/>
    <n v="1"/>
    <n v="439"/>
    <n v="9"/>
    <x v="3"/>
    <n v="1"/>
    <n v="3"/>
    <n v="70"/>
    <n v="3"/>
    <n v="2"/>
    <n v="1"/>
    <n v="6782"/>
    <n v="8770"/>
    <n v="9"/>
    <n v="15"/>
    <n v="3"/>
    <n v="3"/>
    <n v="80"/>
    <n v="0"/>
    <n v="9"/>
    <n v="2"/>
    <n v="5"/>
    <n v="4"/>
    <n v="0"/>
    <n v="3"/>
  </r>
  <r>
    <x v="1"/>
    <s v="Non-Travel"/>
    <x v="0"/>
    <s v="Current Employees"/>
    <x v="1"/>
    <x v="0"/>
    <x v="817"/>
    <x v="817"/>
    <x v="1"/>
    <x v="3"/>
    <x v="0"/>
    <s v="No"/>
    <s v="Y"/>
    <n v="0"/>
    <n v="-2"/>
    <n v="0"/>
    <n v="36"/>
    <x v="1"/>
    <m/>
    <n v="0"/>
    <n v="1"/>
    <n v="217"/>
    <n v="18"/>
    <x v="2"/>
    <n v="1"/>
    <n v="1"/>
    <n v="78"/>
    <n v="3"/>
    <n v="2"/>
    <n v="1"/>
    <n v="7779"/>
    <n v="23238"/>
    <n v="2"/>
    <n v="20"/>
    <n v="4"/>
    <n v="1"/>
    <n v="80"/>
    <n v="0"/>
    <n v="18"/>
    <n v="3"/>
    <n v="11"/>
    <n v="9"/>
    <n v="0"/>
    <n v="9"/>
  </r>
  <r>
    <x v="1"/>
    <s v="Travel_Frequently"/>
    <x v="2"/>
    <s v="Current Employees"/>
    <x v="0"/>
    <x v="0"/>
    <x v="818"/>
    <x v="818"/>
    <x v="1"/>
    <x v="6"/>
    <x v="1"/>
    <s v="No"/>
    <s v="Y"/>
    <n v="4"/>
    <n v="-2"/>
    <n v="0"/>
    <n v="31"/>
    <x v="1"/>
    <m/>
    <n v="0"/>
    <n v="1"/>
    <n v="793"/>
    <n v="20"/>
    <x v="3"/>
    <n v="1"/>
    <n v="3"/>
    <n v="67"/>
    <n v="4"/>
    <n v="1"/>
    <n v="1"/>
    <n v="2791"/>
    <n v="21981"/>
    <n v="0"/>
    <n v="12"/>
    <n v="3"/>
    <n v="1"/>
    <n v="80"/>
    <n v="1"/>
    <n v="3"/>
    <n v="3"/>
    <n v="2"/>
    <n v="2"/>
    <n v="2"/>
    <n v="2"/>
  </r>
  <r>
    <x v="1"/>
    <s v="Travel_Rarely"/>
    <x v="2"/>
    <s v="Current Employees"/>
    <x v="1"/>
    <x v="0"/>
    <x v="819"/>
    <x v="819"/>
    <x v="1"/>
    <x v="1"/>
    <x v="1"/>
    <s v="No"/>
    <s v="Y"/>
    <n v="2"/>
    <n v="-2"/>
    <n v="0"/>
    <n v="28"/>
    <x v="1"/>
    <m/>
    <n v="0"/>
    <n v="1"/>
    <n v="1451"/>
    <n v="2"/>
    <x v="1"/>
    <n v="1"/>
    <n v="1"/>
    <n v="67"/>
    <n v="2"/>
    <n v="1"/>
    <n v="1"/>
    <n v="3201"/>
    <n v="19911"/>
    <n v="0"/>
    <n v="17"/>
    <n v="3"/>
    <n v="1"/>
    <n v="80"/>
    <n v="0"/>
    <n v="6"/>
    <n v="1"/>
    <n v="5"/>
    <n v="3"/>
    <n v="0"/>
    <n v="4"/>
  </r>
  <r>
    <x v="1"/>
    <s v="Travel_Frequently"/>
    <x v="0"/>
    <s v="Current Employees"/>
    <x v="0"/>
    <x v="3"/>
    <x v="820"/>
    <x v="820"/>
    <x v="1"/>
    <x v="0"/>
    <x v="2"/>
    <s v="No"/>
    <s v="Y"/>
    <n v="3"/>
    <n v="-2"/>
    <n v="0"/>
    <n v="35"/>
    <x v="1"/>
    <m/>
    <n v="0"/>
    <n v="1"/>
    <n v="1182"/>
    <n v="11"/>
    <x v="0"/>
    <n v="1"/>
    <n v="4"/>
    <n v="54"/>
    <n v="3"/>
    <n v="2"/>
    <n v="2"/>
    <n v="4968"/>
    <n v="18500"/>
    <n v="1"/>
    <n v="11"/>
    <n v="3"/>
    <n v="4"/>
    <n v="80"/>
    <n v="1"/>
    <n v="5"/>
    <n v="3"/>
    <n v="5"/>
    <n v="2"/>
    <n v="0"/>
    <n v="2"/>
  </r>
  <r>
    <x v="1"/>
    <s v="Travel_Rarely"/>
    <x v="1"/>
    <s v="Current Employees"/>
    <x v="0"/>
    <x v="4"/>
    <x v="821"/>
    <x v="821"/>
    <x v="1"/>
    <x v="0"/>
    <x v="1"/>
    <s v="No"/>
    <s v="Y"/>
    <n v="3"/>
    <n v="-2"/>
    <n v="0"/>
    <n v="49"/>
    <x v="1"/>
    <m/>
    <n v="0"/>
    <n v="1"/>
    <n v="174"/>
    <n v="8"/>
    <x v="2"/>
    <n v="1"/>
    <n v="4"/>
    <n v="56"/>
    <n v="2"/>
    <n v="4"/>
    <n v="4"/>
    <n v="13120"/>
    <n v="11879"/>
    <n v="6"/>
    <n v="17"/>
    <n v="3"/>
    <n v="2"/>
    <n v="80"/>
    <n v="1"/>
    <n v="22"/>
    <n v="3"/>
    <n v="9"/>
    <n v="8"/>
    <n v="2"/>
    <n v="3"/>
  </r>
  <r>
    <x v="1"/>
    <s v="Travel_Frequently"/>
    <x v="2"/>
    <s v="Current Employees"/>
    <x v="1"/>
    <x v="0"/>
    <x v="822"/>
    <x v="822"/>
    <x v="1"/>
    <x v="3"/>
    <x v="0"/>
    <s v="No"/>
    <s v="Y"/>
    <n v="3"/>
    <n v="-2"/>
    <n v="0"/>
    <n v="34"/>
    <x v="1"/>
    <m/>
    <n v="0"/>
    <n v="1"/>
    <n v="1003"/>
    <n v="2"/>
    <x v="0"/>
    <n v="1"/>
    <n v="4"/>
    <n v="95"/>
    <n v="3"/>
    <n v="2"/>
    <n v="1"/>
    <n v="4033"/>
    <n v="15834"/>
    <n v="2"/>
    <n v="11"/>
    <n v="3"/>
    <n v="4"/>
    <n v="80"/>
    <n v="0"/>
    <n v="5"/>
    <n v="2"/>
    <n v="3"/>
    <n v="2"/>
    <n v="0"/>
    <n v="2"/>
  </r>
  <r>
    <x v="1"/>
    <s v="Travel_Frequently"/>
    <x v="2"/>
    <s v="Current Employees"/>
    <x v="1"/>
    <x v="0"/>
    <x v="823"/>
    <x v="823"/>
    <x v="0"/>
    <x v="1"/>
    <x v="2"/>
    <s v="No"/>
    <s v="Y"/>
    <n v="2"/>
    <n v="-2"/>
    <n v="0"/>
    <n v="29"/>
    <x v="1"/>
    <m/>
    <n v="0"/>
    <n v="1"/>
    <n v="490"/>
    <n v="10"/>
    <x v="3"/>
    <n v="1"/>
    <n v="4"/>
    <n v="61"/>
    <n v="3"/>
    <n v="1"/>
    <n v="1"/>
    <n v="3291"/>
    <n v="17940"/>
    <n v="0"/>
    <n v="14"/>
    <n v="3"/>
    <n v="4"/>
    <n v="80"/>
    <n v="2"/>
    <n v="8"/>
    <n v="2"/>
    <n v="7"/>
    <n v="5"/>
    <n v="1"/>
    <n v="1"/>
  </r>
  <r>
    <x v="1"/>
    <s v="Travel_Rarely"/>
    <x v="0"/>
    <s v="Current Employees"/>
    <x v="1"/>
    <x v="2"/>
    <x v="824"/>
    <x v="824"/>
    <x v="1"/>
    <x v="2"/>
    <x v="0"/>
    <s v="No"/>
    <s v="Y"/>
    <n v="3"/>
    <n v="-2"/>
    <n v="0"/>
    <n v="42"/>
    <x v="1"/>
    <m/>
    <n v="0"/>
    <n v="1"/>
    <n v="188"/>
    <n v="29"/>
    <x v="3"/>
    <n v="1"/>
    <n v="2"/>
    <n v="56"/>
    <n v="1"/>
    <n v="2"/>
    <n v="4"/>
    <n v="4272"/>
    <n v="9558"/>
    <n v="4"/>
    <n v="19"/>
    <n v="3"/>
    <n v="1"/>
    <n v="80"/>
    <n v="0"/>
    <n v="16"/>
    <n v="3"/>
    <n v="1"/>
    <n v="0"/>
    <n v="0"/>
    <n v="0"/>
  </r>
  <r>
    <x v="1"/>
    <s v="Travel_Rarely"/>
    <x v="2"/>
    <s v="Current Employees"/>
    <x v="1"/>
    <x v="2"/>
    <x v="825"/>
    <x v="825"/>
    <x v="1"/>
    <x v="3"/>
    <x v="1"/>
    <s v="Yes"/>
    <s v="Y"/>
    <n v="2"/>
    <n v="-2"/>
    <n v="0"/>
    <n v="29"/>
    <x v="1"/>
    <m/>
    <n v="0"/>
    <n v="1"/>
    <n v="718"/>
    <n v="8"/>
    <x v="1"/>
    <n v="1"/>
    <n v="2"/>
    <n v="79"/>
    <n v="2"/>
    <n v="2"/>
    <n v="4"/>
    <n v="5056"/>
    <n v="17689"/>
    <n v="1"/>
    <n v="15"/>
    <n v="3"/>
    <n v="3"/>
    <n v="80"/>
    <n v="1"/>
    <n v="10"/>
    <n v="2"/>
    <n v="10"/>
    <n v="7"/>
    <n v="1"/>
    <n v="2"/>
  </r>
  <r>
    <x v="1"/>
    <s v="Travel_Rarely"/>
    <x v="0"/>
    <s v="Current Employees"/>
    <x v="2"/>
    <x v="5"/>
    <x v="826"/>
    <x v="826"/>
    <x v="1"/>
    <x v="8"/>
    <x v="1"/>
    <s v="No"/>
    <s v="Y"/>
    <n v="2"/>
    <n v="-2"/>
    <n v="0"/>
    <n v="38"/>
    <x v="1"/>
    <m/>
    <n v="0"/>
    <n v="1"/>
    <n v="433"/>
    <n v="1"/>
    <x v="3"/>
    <n v="1"/>
    <n v="3"/>
    <n v="37"/>
    <n v="4"/>
    <n v="1"/>
    <n v="3"/>
    <n v="2844"/>
    <n v="6004"/>
    <n v="1"/>
    <n v="13"/>
    <n v="3"/>
    <n v="4"/>
    <n v="80"/>
    <n v="1"/>
    <n v="7"/>
    <n v="4"/>
    <n v="7"/>
    <n v="6"/>
    <n v="5"/>
    <n v="0"/>
  </r>
  <r>
    <x v="1"/>
    <s v="Travel_Frequently"/>
    <x v="2"/>
    <s v="Current Employees"/>
    <x v="1"/>
    <x v="0"/>
    <x v="827"/>
    <x v="827"/>
    <x v="1"/>
    <x v="1"/>
    <x v="2"/>
    <s v="Yes"/>
    <s v="Y"/>
    <n v="2"/>
    <n v="-2"/>
    <n v="0"/>
    <n v="28"/>
    <x v="1"/>
    <m/>
    <n v="0"/>
    <n v="1"/>
    <n v="773"/>
    <n v="6"/>
    <x v="3"/>
    <n v="1"/>
    <n v="3"/>
    <n v="39"/>
    <n v="2"/>
    <n v="1"/>
    <n v="1"/>
    <n v="2703"/>
    <n v="22088"/>
    <n v="1"/>
    <n v="14"/>
    <n v="3"/>
    <n v="4"/>
    <n v="80"/>
    <n v="1"/>
    <n v="3"/>
    <n v="3"/>
    <n v="3"/>
    <n v="1"/>
    <n v="0"/>
    <n v="2"/>
  </r>
  <r>
    <x v="0"/>
    <s v="Non-Travel"/>
    <x v="4"/>
    <s v="Ex-Employees"/>
    <x v="1"/>
    <x v="2"/>
    <x v="828"/>
    <x v="828"/>
    <x v="1"/>
    <x v="2"/>
    <x v="0"/>
    <s v="No"/>
    <s v="Y"/>
    <n v="0"/>
    <n v="-2"/>
    <n v="0"/>
    <n v="18"/>
    <x v="0"/>
    <n v="1"/>
    <n v="1"/>
    <n v="0"/>
    <n v="247"/>
    <n v="8"/>
    <x v="1"/>
    <n v="1"/>
    <n v="3"/>
    <n v="80"/>
    <n v="3"/>
    <n v="1"/>
    <n v="3"/>
    <n v="1904"/>
    <n v="13556"/>
    <n v="1"/>
    <n v="12"/>
    <n v="3"/>
    <n v="4"/>
    <n v="80"/>
    <n v="0"/>
    <n v="0"/>
    <n v="3"/>
    <n v="0"/>
    <n v="0"/>
    <n v="0"/>
    <n v="0"/>
  </r>
  <r>
    <x v="0"/>
    <s v="Travel_Rarely"/>
    <x v="2"/>
    <s v="Ex-Employees"/>
    <x v="0"/>
    <x v="3"/>
    <x v="829"/>
    <x v="829"/>
    <x v="0"/>
    <x v="0"/>
    <x v="0"/>
    <s v="Yes"/>
    <s v="Y"/>
    <n v="3"/>
    <n v="-2"/>
    <n v="0"/>
    <n v="33"/>
    <x v="0"/>
    <n v="1"/>
    <n v="1"/>
    <n v="0"/>
    <n v="603"/>
    <n v="9"/>
    <x v="2"/>
    <n v="1"/>
    <n v="1"/>
    <n v="77"/>
    <n v="3"/>
    <n v="2"/>
    <n v="2"/>
    <n v="8224"/>
    <n v="18385"/>
    <n v="0"/>
    <n v="17"/>
    <n v="3"/>
    <n v="1"/>
    <n v="80"/>
    <n v="0"/>
    <n v="6"/>
    <n v="3"/>
    <n v="5"/>
    <n v="2"/>
    <n v="0"/>
    <n v="3"/>
  </r>
  <r>
    <x v="1"/>
    <s v="Travel_Rarely"/>
    <x v="0"/>
    <s v="Current Employees"/>
    <x v="1"/>
    <x v="0"/>
    <x v="830"/>
    <x v="830"/>
    <x v="1"/>
    <x v="2"/>
    <x v="1"/>
    <s v="Yes"/>
    <s v="Y"/>
    <n v="4"/>
    <n v="-2"/>
    <n v="0"/>
    <n v="41"/>
    <x v="1"/>
    <m/>
    <n v="0"/>
    <n v="1"/>
    <n v="167"/>
    <n v="12"/>
    <x v="2"/>
    <n v="1"/>
    <n v="2"/>
    <n v="46"/>
    <n v="3"/>
    <n v="1"/>
    <n v="1"/>
    <n v="4766"/>
    <n v="9051"/>
    <n v="3"/>
    <n v="11"/>
    <n v="3"/>
    <n v="1"/>
    <n v="80"/>
    <n v="1"/>
    <n v="6"/>
    <n v="3"/>
    <n v="1"/>
    <n v="0"/>
    <n v="0"/>
    <n v="0"/>
  </r>
  <r>
    <x v="0"/>
    <s v="Travel_Frequently"/>
    <x v="2"/>
    <s v="Ex-Employees"/>
    <x v="1"/>
    <x v="2"/>
    <x v="831"/>
    <x v="831"/>
    <x v="1"/>
    <x v="2"/>
    <x v="1"/>
    <s v="No"/>
    <s v="Y"/>
    <n v="5"/>
    <n v="-2"/>
    <n v="0"/>
    <n v="31"/>
    <x v="0"/>
    <n v="1"/>
    <n v="1"/>
    <n v="0"/>
    <n v="874"/>
    <n v="15"/>
    <x v="3"/>
    <n v="1"/>
    <n v="3"/>
    <n v="72"/>
    <n v="3"/>
    <n v="1"/>
    <n v="3"/>
    <n v="2610"/>
    <n v="6233"/>
    <n v="1"/>
    <n v="12"/>
    <n v="3"/>
    <n v="3"/>
    <n v="80"/>
    <n v="1"/>
    <n v="2"/>
    <n v="2"/>
    <n v="2"/>
    <n v="2"/>
    <n v="2"/>
    <n v="2"/>
  </r>
  <r>
    <x v="1"/>
    <s v="Travel_Rarely"/>
    <x v="0"/>
    <s v="Current Employees"/>
    <x v="1"/>
    <x v="2"/>
    <x v="832"/>
    <x v="832"/>
    <x v="0"/>
    <x v="4"/>
    <x v="2"/>
    <s v="No"/>
    <s v="Y"/>
    <n v="2"/>
    <n v="-2"/>
    <n v="0"/>
    <n v="37"/>
    <x v="1"/>
    <m/>
    <n v="0"/>
    <n v="1"/>
    <n v="367"/>
    <n v="25"/>
    <x v="0"/>
    <n v="1"/>
    <n v="3"/>
    <n v="52"/>
    <n v="2"/>
    <n v="2"/>
    <n v="4"/>
    <n v="5731"/>
    <n v="17171"/>
    <n v="7"/>
    <n v="13"/>
    <n v="3"/>
    <n v="3"/>
    <n v="80"/>
    <n v="2"/>
    <n v="9"/>
    <n v="3"/>
    <n v="6"/>
    <n v="2"/>
    <n v="1"/>
    <n v="3"/>
  </r>
  <r>
    <x v="1"/>
    <s v="Travel_Rarely"/>
    <x v="2"/>
    <s v="Current Employees"/>
    <x v="1"/>
    <x v="0"/>
    <x v="833"/>
    <x v="833"/>
    <x v="1"/>
    <x v="1"/>
    <x v="1"/>
    <s v="No"/>
    <s v="Y"/>
    <n v="0"/>
    <n v="-2"/>
    <n v="0"/>
    <n v="27"/>
    <x v="1"/>
    <m/>
    <n v="0"/>
    <n v="1"/>
    <n v="199"/>
    <n v="6"/>
    <x v="3"/>
    <n v="1"/>
    <n v="4"/>
    <n v="55"/>
    <n v="2"/>
    <n v="1"/>
    <n v="1"/>
    <n v="2539"/>
    <n v="7950"/>
    <n v="1"/>
    <n v="13"/>
    <n v="3"/>
    <n v="3"/>
    <n v="80"/>
    <n v="1"/>
    <n v="4"/>
    <n v="3"/>
    <n v="4"/>
    <n v="2"/>
    <n v="2"/>
    <n v="2"/>
  </r>
  <r>
    <x v="1"/>
    <s v="Travel_Rarely"/>
    <x v="2"/>
    <s v="Current Employees"/>
    <x v="0"/>
    <x v="0"/>
    <x v="834"/>
    <x v="834"/>
    <x v="0"/>
    <x v="0"/>
    <x v="1"/>
    <s v="No"/>
    <s v="Y"/>
    <n v="3"/>
    <n v="-2"/>
    <n v="0"/>
    <n v="34"/>
    <x v="1"/>
    <m/>
    <n v="0"/>
    <n v="1"/>
    <n v="1400"/>
    <n v="9"/>
    <x v="1"/>
    <n v="1"/>
    <n v="2"/>
    <n v="70"/>
    <n v="3"/>
    <n v="2"/>
    <n v="1"/>
    <n v="5714"/>
    <n v="5829"/>
    <n v="1"/>
    <n v="20"/>
    <n v="4"/>
    <n v="1"/>
    <n v="80"/>
    <n v="0"/>
    <n v="6"/>
    <n v="2"/>
    <n v="6"/>
    <n v="5"/>
    <n v="1"/>
    <n v="3"/>
  </r>
  <r>
    <x v="1"/>
    <s v="Travel_Rarely"/>
    <x v="0"/>
    <s v="Current Employees"/>
    <x v="2"/>
    <x v="4"/>
    <x v="835"/>
    <x v="835"/>
    <x v="1"/>
    <x v="8"/>
    <x v="0"/>
    <s v="No"/>
    <s v="Y"/>
    <n v="2"/>
    <n v="-2"/>
    <n v="0"/>
    <n v="35"/>
    <x v="1"/>
    <m/>
    <n v="0"/>
    <n v="1"/>
    <n v="528"/>
    <n v="8"/>
    <x v="2"/>
    <n v="1"/>
    <n v="4"/>
    <n v="100"/>
    <n v="3"/>
    <n v="1"/>
    <n v="4"/>
    <n v="4323"/>
    <n v="7108"/>
    <n v="1"/>
    <n v="17"/>
    <n v="3"/>
    <n v="2"/>
    <n v="80"/>
    <n v="0"/>
    <n v="6"/>
    <n v="1"/>
    <n v="5"/>
    <n v="4"/>
    <n v="1"/>
    <n v="4"/>
  </r>
  <r>
    <x v="0"/>
    <s v="Travel_Rarely"/>
    <x v="2"/>
    <s v="Ex-Employees"/>
    <x v="0"/>
    <x v="0"/>
    <x v="836"/>
    <x v="836"/>
    <x v="0"/>
    <x v="0"/>
    <x v="1"/>
    <s v="No"/>
    <s v="Y"/>
    <n v="3"/>
    <n v="-2"/>
    <n v="0"/>
    <n v="29"/>
    <x v="0"/>
    <n v="1"/>
    <n v="1"/>
    <n v="0"/>
    <n v="408"/>
    <n v="23"/>
    <x v="1"/>
    <n v="1"/>
    <n v="4"/>
    <n v="45"/>
    <n v="2"/>
    <n v="3"/>
    <n v="1"/>
    <n v="7336"/>
    <n v="11162"/>
    <n v="1"/>
    <n v="13"/>
    <n v="3"/>
    <n v="1"/>
    <n v="80"/>
    <n v="1"/>
    <n v="11"/>
    <n v="1"/>
    <n v="11"/>
    <n v="8"/>
    <n v="3"/>
    <n v="10"/>
  </r>
  <r>
    <x v="1"/>
    <s v="Travel_Frequently"/>
    <x v="0"/>
    <s v="Current Employees"/>
    <x v="1"/>
    <x v="2"/>
    <x v="837"/>
    <x v="837"/>
    <x v="0"/>
    <x v="7"/>
    <x v="0"/>
    <s v="No"/>
    <s v="Y"/>
    <n v="3"/>
    <n v="-2"/>
    <n v="0"/>
    <n v="40"/>
    <x v="1"/>
    <m/>
    <n v="0"/>
    <n v="1"/>
    <n v="593"/>
    <n v="9"/>
    <x v="2"/>
    <n v="1"/>
    <n v="2"/>
    <n v="88"/>
    <n v="3"/>
    <n v="3"/>
    <n v="3"/>
    <n v="13499"/>
    <n v="13782"/>
    <n v="9"/>
    <n v="17"/>
    <n v="3"/>
    <n v="3"/>
    <n v="80"/>
    <n v="0"/>
    <n v="20"/>
    <n v="2"/>
    <n v="18"/>
    <n v="7"/>
    <n v="2"/>
    <n v="13"/>
  </r>
  <r>
    <x v="0"/>
    <s v="Travel_Frequently"/>
    <x v="0"/>
    <s v="Ex-Employees"/>
    <x v="0"/>
    <x v="0"/>
    <x v="838"/>
    <x v="838"/>
    <x v="1"/>
    <x v="0"/>
    <x v="0"/>
    <s v="Yes"/>
    <s v="Y"/>
    <n v="2"/>
    <n v="-2"/>
    <n v="0"/>
    <n v="42"/>
    <x v="0"/>
    <n v="1"/>
    <n v="1"/>
    <n v="0"/>
    <n v="481"/>
    <n v="12"/>
    <x v="3"/>
    <n v="1"/>
    <n v="3"/>
    <n v="44"/>
    <n v="3"/>
    <n v="4"/>
    <n v="1"/>
    <n v="13758"/>
    <n v="2447"/>
    <n v="0"/>
    <n v="12"/>
    <n v="3"/>
    <n v="2"/>
    <n v="80"/>
    <n v="0"/>
    <n v="22"/>
    <n v="2"/>
    <n v="21"/>
    <n v="9"/>
    <n v="13"/>
    <n v="14"/>
  </r>
  <r>
    <x v="1"/>
    <s v="Travel_Rarely"/>
    <x v="0"/>
    <s v="Current Employees"/>
    <x v="0"/>
    <x v="3"/>
    <x v="839"/>
    <x v="839"/>
    <x v="1"/>
    <x v="0"/>
    <x v="0"/>
    <s v="No"/>
    <s v="Y"/>
    <n v="3"/>
    <n v="-2"/>
    <n v="0"/>
    <n v="42"/>
    <x v="1"/>
    <m/>
    <n v="0"/>
    <n v="1"/>
    <n v="647"/>
    <n v="4"/>
    <x v="2"/>
    <n v="1"/>
    <n v="2"/>
    <n v="45"/>
    <n v="3"/>
    <n v="2"/>
    <n v="2"/>
    <n v="5155"/>
    <n v="2253"/>
    <n v="7"/>
    <n v="13"/>
    <n v="3"/>
    <n v="4"/>
    <n v="80"/>
    <n v="0"/>
    <n v="9"/>
    <n v="4"/>
    <n v="6"/>
    <n v="4"/>
    <n v="1"/>
    <n v="5"/>
  </r>
  <r>
    <x v="1"/>
    <s v="Travel_Rarely"/>
    <x v="0"/>
    <s v="Current Employees"/>
    <x v="1"/>
    <x v="2"/>
    <x v="840"/>
    <x v="840"/>
    <x v="1"/>
    <x v="2"/>
    <x v="1"/>
    <s v="No"/>
    <s v="Y"/>
    <n v="2"/>
    <n v="-2"/>
    <n v="0"/>
    <n v="35"/>
    <x v="1"/>
    <m/>
    <n v="0"/>
    <n v="1"/>
    <n v="982"/>
    <n v="1"/>
    <x v="2"/>
    <n v="1"/>
    <n v="4"/>
    <n v="58"/>
    <n v="2"/>
    <n v="1"/>
    <n v="3"/>
    <n v="2258"/>
    <n v="16340"/>
    <n v="6"/>
    <n v="12"/>
    <n v="3"/>
    <n v="2"/>
    <n v="80"/>
    <n v="1"/>
    <n v="10"/>
    <n v="3"/>
    <n v="8"/>
    <n v="0"/>
    <n v="1"/>
    <n v="7"/>
  </r>
  <r>
    <x v="1"/>
    <s v="Travel_Rarely"/>
    <x v="4"/>
    <s v="Current Employees"/>
    <x v="1"/>
    <x v="2"/>
    <x v="841"/>
    <x v="841"/>
    <x v="1"/>
    <x v="2"/>
    <x v="0"/>
    <s v="No"/>
    <s v="Y"/>
    <n v="2"/>
    <n v="-2"/>
    <n v="0"/>
    <n v="24"/>
    <x v="1"/>
    <m/>
    <n v="0"/>
    <n v="1"/>
    <n v="477"/>
    <n v="24"/>
    <x v="3"/>
    <n v="1"/>
    <n v="4"/>
    <n v="49"/>
    <n v="3"/>
    <n v="1"/>
    <n v="2"/>
    <n v="3597"/>
    <n v="6409"/>
    <n v="8"/>
    <n v="22"/>
    <n v="4"/>
    <n v="4"/>
    <n v="80"/>
    <n v="0"/>
    <n v="6"/>
    <n v="3"/>
    <n v="4"/>
    <n v="3"/>
    <n v="1"/>
    <n v="2"/>
  </r>
  <r>
    <x v="0"/>
    <s v="Travel_Rarely"/>
    <x v="2"/>
    <s v="Ex-Employees"/>
    <x v="1"/>
    <x v="0"/>
    <x v="842"/>
    <x v="842"/>
    <x v="0"/>
    <x v="2"/>
    <x v="1"/>
    <s v="Yes"/>
    <s v="Y"/>
    <n v="4"/>
    <n v="-2"/>
    <n v="0"/>
    <n v="28"/>
    <x v="0"/>
    <n v="1"/>
    <n v="1"/>
    <n v="0"/>
    <n v="1485"/>
    <n v="12"/>
    <x v="1"/>
    <n v="1"/>
    <n v="3"/>
    <n v="79"/>
    <n v="3"/>
    <n v="1"/>
    <n v="1"/>
    <n v="2515"/>
    <n v="22955"/>
    <n v="1"/>
    <n v="11"/>
    <n v="3"/>
    <n v="4"/>
    <n v="80"/>
    <n v="0"/>
    <n v="1"/>
    <n v="2"/>
    <n v="1"/>
    <n v="1"/>
    <n v="0"/>
    <n v="0"/>
  </r>
  <r>
    <x v="1"/>
    <s v="Travel_Rarely"/>
    <x v="2"/>
    <s v="Current Employees"/>
    <x v="1"/>
    <x v="2"/>
    <x v="843"/>
    <x v="843"/>
    <x v="1"/>
    <x v="2"/>
    <x v="1"/>
    <s v="No"/>
    <s v="Y"/>
    <n v="2"/>
    <n v="-2"/>
    <n v="0"/>
    <n v="26"/>
    <x v="1"/>
    <m/>
    <n v="0"/>
    <n v="1"/>
    <n v="1384"/>
    <n v="3"/>
    <x v="2"/>
    <n v="1"/>
    <n v="1"/>
    <n v="82"/>
    <n v="4"/>
    <n v="1"/>
    <n v="4"/>
    <n v="4420"/>
    <n v="13421"/>
    <n v="1"/>
    <n v="22"/>
    <n v="4"/>
    <n v="2"/>
    <n v="80"/>
    <n v="1"/>
    <n v="8"/>
    <n v="3"/>
    <n v="8"/>
    <n v="7"/>
    <n v="0"/>
    <n v="7"/>
  </r>
  <r>
    <x v="1"/>
    <s v="Travel_Rarely"/>
    <x v="2"/>
    <s v="Current Employees"/>
    <x v="0"/>
    <x v="3"/>
    <x v="844"/>
    <x v="844"/>
    <x v="1"/>
    <x v="0"/>
    <x v="1"/>
    <s v="No"/>
    <s v="Y"/>
    <n v="3"/>
    <n v="-2"/>
    <n v="0"/>
    <n v="30"/>
    <x v="1"/>
    <m/>
    <n v="0"/>
    <n v="1"/>
    <n v="852"/>
    <n v="10"/>
    <x v="3"/>
    <n v="1"/>
    <n v="3"/>
    <n v="72"/>
    <n v="2"/>
    <n v="2"/>
    <n v="2"/>
    <n v="6578"/>
    <n v="2706"/>
    <n v="1"/>
    <n v="18"/>
    <n v="3"/>
    <n v="1"/>
    <n v="80"/>
    <n v="1"/>
    <n v="10"/>
    <n v="3"/>
    <n v="10"/>
    <n v="3"/>
    <n v="1"/>
    <n v="4"/>
  </r>
  <r>
    <x v="1"/>
    <s v="Travel_Frequently"/>
    <x v="0"/>
    <s v="Current Employees"/>
    <x v="1"/>
    <x v="2"/>
    <x v="845"/>
    <x v="845"/>
    <x v="0"/>
    <x v="1"/>
    <x v="1"/>
    <s v="Yes"/>
    <s v="Y"/>
    <n v="3"/>
    <n v="-2"/>
    <n v="0"/>
    <n v="40"/>
    <x v="1"/>
    <m/>
    <n v="0"/>
    <n v="1"/>
    <n v="902"/>
    <n v="26"/>
    <x v="0"/>
    <n v="1"/>
    <n v="3"/>
    <n v="92"/>
    <n v="2"/>
    <n v="2"/>
    <n v="4"/>
    <n v="4422"/>
    <n v="21203"/>
    <n v="3"/>
    <n v="13"/>
    <n v="3"/>
    <n v="4"/>
    <n v="80"/>
    <n v="1"/>
    <n v="16"/>
    <n v="1"/>
    <n v="1"/>
    <n v="1"/>
    <n v="0"/>
    <n v="0"/>
  </r>
  <r>
    <x v="1"/>
    <s v="Travel_Rarely"/>
    <x v="0"/>
    <s v="Current Employees"/>
    <x v="1"/>
    <x v="0"/>
    <x v="846"/>
    <x v="846"/>
    <x v="1"/>
    <x v="3"/>
    <x v="2"/>
    <s v="No"/>
    <s v="Y"/>
    <n v="2"/>
    <n v="-2"/>
    <n v="0"/>
    <n v="35"/>
    <x v="1"/>
    <m/>
    <n v="0"/>
    <n v="1"/>
    <n v="819"/>
    <n v="2"/>
    <x v="3"/>
    <n v="1"/>
    <n v="3"/>
    <n v="44"/>
    <n v="2"/>
    <n v="3"/>
    <n v="1"/>
    <n v="10274"/>
    <n v="19588"/>
    <n v="2"/>
    <n v="18"/>
    <n v="3"/>
    <n v="2"/>
    <n v="80"/>
    <n v="1"/>
    <n v="15"/>
    <n v="4"/>
    <n v="7"/>
    <n v="7"/>
    <n v="6"/>
    <n v="4"/>
  </r>
  <r>
    <x v="1"/>
    <s v="Travel_Frequently"/>
    <x v="2"/>
    <s v="Current Employees"/>
    <x v="1"/>
    <x v="2"/>
    <x v="847"/>
    <x v="847"/>
    <x v="1"/>
    <x v="4"/>
    <x v="0"/>
    <s v="No"/>
    <s v="Y"/>
    <n v="3"/>
    <n v="-2"/>
    <n v="0"/>
    <n v="34"/>
    <x v="1"/>
    <m/>
    <n v="0"/>
    <n v="1"/>
    <n v="669"/>
    <n v="1"/>
    <x v="3"/>
    <n v="1"/>
    <n v="4"/>
    <n v="97"/>
    <n v="2"/>
    <n v="2"/>
    <n v="3"/>
    <n v="5343"/>
    <n v="25755"/>
    <n v="0"/>
    <n v="20"/>
    <n v="4"/>
    <n v="3"/>
    <n v="80"/>
    <n v="0"/>
    <n v="14"/>
    <n v="3"/>
    <n v="13"/>
    <n v="9"/>
    <n v="4"/>
    <n v="9"/>
  </r>
  <r>
    <x v="1"/>
    <s v="Travel_Frequently"/>
    <x v="0"/>
    <s v="Current Employees"/>
    <x v="1"/>
    <x v="1"/>
    <x v="848"/>
    <x v="848"/>
    <x v="1"/>
    <x v="2"/>
    <x v="1"/>
    <s v="No"/>
    <s v="Y"/>
    <n v="2"/>
    <n v="-2"/>
    <n v="0"/>
    <n v="35"/>
    <x v="1"/>
    <m/>
    <n v="0"/>
    <n v="1"/>
    <n v="636"/>
    <n v="4"/>
    <x v="2"/>
    <n v="1"/>
    <n v="4"/>
    <n v="47"/>
    <n v="2"/>
    <n v="1"/>
    <n v="4"/>
    <n v="2376"/>
    <n v="26537"/>
    <n v="1"/>
    <n v="13"/>
    <n v="3"/>
    <n v="2"/>
    <n v="80"/>
    <n v="1"/>
    <n v="2"/>
    <n v="4"/>
    <n v="2"/>
    <n v="2"/>
    <n v="2"/>
    <n v="2"/>
  </r>
  <r>
    <x v="0"/>
    <s v="Travel_Rarely"/>
    <x v="0"/>
    <s v="Ex-Employees"/>
    <x v="0"/>
    <x v="3"/>
    <x v="849"/>
    <x v="849"/>
    <x v="0"/>
    <x v="0"/>
    <x v="0"/>
    <s v="No"/>
    <s v="Y"/>
    <n v="2"/>
    <n v="-2"/>
    <n v="0"/>
    <n v="43"/>
    <x v="0"/>
    <n v="1"/>
    <n v="1"/>
    <n v="0"/>
    <n v="1372"/>
    <n v="9"/>
    <x v="3"/>
    <n v="1"/>
    <n v="1"/>
    <n v="85"/>
    <n v="1"/>
    <n v="2"/>
    <n v="2"/>
    <n v="5346"/>
    <n v="9489"/>
    <n v="8"/>
    <n v="13"/>
    <n v="3"/>
    <n v="2"/>
    <n v="80"/>
    <n v="0"/>
    <n v="7"/>
    <n v="2"/>
    <n v="4"/>
    <n v="3"/>
    <n v="1"/>
    <n v="3"/>
  </r>
  <r>
    <x v="1"/>
    <s v="Non-Travel"/>
    <x v="2"/>
    <s v="Current Employees"/>
    <x v="0"/>
    <x v="0"/>
    <x v="850"/>
    <x v="850"/>
    <x v="0"/>
    <x v="6"/>
    <x v="2"/>
    <s v="No"/>
    <s v="Y"/>
    <n v="3"/>
    <n v="-2"/>
    <n v="0"/>
    <n v="32"/>
    <x v="1"/>
    <m/>
    <n v="0"/>
    <n v="1"/>
    <n v="862"/>
    <n v="2"/>
    <x v="1"/>
    <n v="1"/>
    <n v="3"/>
    <n v="76"/>
    <n v="3"/>
    <n v="1"/>
    <n v="1"/>
    <n v="2827"/>
    <n v="14947"/>
    <n v="1"/>
    <n v="12"/>
    <n v="3"/>
    <n v="3"/>
    <n v="80"/>
    <n v="3"/>
    <n v="1"/>
    <n v="3"/>
    <n v="1"/>
    <n v="0"/>
    <n v="0"/>
    <n v="0"/>
  </r>
  <r>
    <x v="1"/>
    <s v="Travel_Rarely"/>
    <x v="3"/>
    <s v="Current Employees"/>
    <x v="1"/>
    <x v="4"/>
    <x v="851"/>
    <x v="851"/>
    <x v="0"/>
    <x v="5"/>
    <x v="2"/>
    <s v="No"/>
    <s v="Y"/>
    <n v="2"/>
    <n v="-2"/>
    <n v="0"/>
    <n v="56"/>
    <x v="1"/>
    <m/>
    <n v="0"/>
    <n v="1"/>
    <n v="718"/>
    <n v="4"/>
    <x v="2"/>
    <n v="1"/>
    <n v="4"/>
    <n v="92"/>
    <n v="3"/>
    <n v="5"/>
    <n v="4"/>
    <n v="19943"/>
    <n v="18575"/>
    <n v="4"/>
    <n v="13"/>
    <n v="3"/>
    <n v="4"/>
    <n v="80"/>
    <n v="1"/>
    <n v="28"/>
    <n v="3"/>
    <n v="5"/>
    <n v="2"/>
    <n v="4"/>
    <n v="2"/>
  </r>
  <r>
    <x v="1"/>
    <s v="Travel_Rarely"/>
    <x v="2"/>
    <s v="Current Employees"/>
    <x v="1"/>
    <x v="2"/>
    <x v="852"/>
    <x v="852"/>
    <x v="0"/>
    <x v="2"/>
    <x v="1"/>
    <s v="No"/>
    <s v="Y"/>
    <n v="5"/>
    <n v="-2"/>
    <n v="0"/>
    <n v="29"/>
    <x v="1"/>
    <m/>
    <n v="0"/>
    <n v="1"/>
    <n v="1401"/>
    <n v="6"/>
    <x v="1"/>
    <n v="1"/>
    <n v="2"/>
    <n v="54"/>
    <n v="3"/>
    <n v="1"/>
    <n v="4"/>
    <n v="3131"/>
    <n v="26342"/>
    <n v="1"/>
    <n v="13"/>
    <n v="3"/>
    <n v="1"/>
    <n v="80"/>
    <n v="1"/>
    <n v="10"/>
    <n v="3"/>
    <n v="10"/>
    <n v="8"/>
    <n v="0"/>
    <n v="8"/>
  </r>
  <r>
    <x v="1"/>
    <s v="Travel_Rarely"/>
    <x v="4"/>
    <s v="Current Employees"/>
    <x v="1"/>
    <x v="0"/>
    <x v="853"/>
    <x v="853"/>
    <x v="1"/>
    <x v="1"/>
    <x v="0"/>
    <s v="No"/>
    <s v="Y"/>
    <n v="4"/>
    <n v="-2"/>
    <n v="0"/>
    <n v="19"/>
    <x v="1"/>
    <m/>
    <n v="0"/>
    <n v="1"/>
    <n v="645"/>
    <n v="9"/>
    <x v="0"/>
    <n v="1"/>
    <n v="3"/>
    <n v="54"/>
    <n v="3"/>
    <n v="1"/>
    <n v="1"/>
    <n v="2552"/>
    <n v="7172"/>
    <n v="1"/>
    <n v="25"/>
    <n v="4"/>
    <n v="3"/>
    <n v="80"/>
    <n v="0"/>
    <n v="1"/>
    <n v="3"/>
    <n v="1"/>
    <n v="1"/>
    <n v="0"/>
    <n v="0"/>
  </r>
  <r>
    <x v="1"/>
    <s v="Travel_Rarely"/>
    <x v="1"/>
    <s v="Current Employees"/>
    <x v="1"/>
    <x v="2"/>
    <x v="854"/>
    <x v="854"/>
    <x v="0"/>
    <x v="1"/>
    <x v="1"/>
    <s v="Yes"/>
    <s v="Y"/>
    <n v="2"/>
    <n v="-2"/>
    <n v="0"/>
    <n v="45"/>
    <x v="1"/>
    <m/>
    <n v="0"/>
    <n v="1"/>
    <n v="1457"/>
    <n v="7"/>
    <x v="3"/>
    <n v="1"/>
    <n v="1"/>
    <n v="83"/>
    <n v="3"/>
    <n v="1"/>
    <n v="3"/>
    <n v="4477"/>
    <n v="20100"/>
    <n v="4"/>
    <n v="19"/>
    <n v="3"/>
    <n v="3"/>
    <n v="80"/>
    <n v="1"/>
    <n v="7"/>
    <n v="2"/>
    <n v="3"/>
    <n v="2"/>
    <n v="0"/>
    <n v="2"/>
  </r>
  <r>
    <x v="1"/>
    <s v="Travel_Rarely"/>
    <x v="0"/>
    <s v="Current Employees"/>
    <x v="1"/>
    <x v="0"/>
    <x v="855"/>
    <x v="855"/>
    <x v="0"/>
    <x v="3"/>
    <x v="1"/>
    <s v="No"/>
    <s v="Y"/>
    <n v="2"/>
    <n v="-2"/>
    <n v="0"/>
    <n v="37"/>
    <x v="1"/>
    <m/>
    <n v="0"/>
    <n v="1"/>
    <n v="977"/>
    <n v="1"/>
    <x v="3"/>
    <n v="1"/>
    <n v="4"/>
    <n v="56"/>
    <n v="2"/>
    <n v="2"/>
    <n v="1"/>
    <n v="6474"/>
    <n v="9961"/>
    <n v="1"/>
    <n v="13"/>
    <n v="3"/>
    <n v="2"/>
    <n v="80"/>
    <n v="1"/>
    <n v="14"/>
    <n v="2"/>
    <n v="14"/>
    <n v="8"/>
    <n v="3"/>
    <n v="11"/>
  </r>
  <r>
    <x v="1"/>
    <s v="Travel_Rarely"/>
    <x v="4"/>
    <s v="Current Employees"/>
    <x v="1"/>
    <x v="0"/>
    <x v="856"/>
    <x v="856"/>
    <x v="1"/>
    <x v="2"/>
    <x v="0"/>
    <s v="No"/>
    <s v="Y"/>
    <n v="2"/>
    <n v="-2"/>
    <n v="0"/>
    <n v="20"/>
    <x v="1"/>
    <m/>
    <n v="0"/>
    <n v="1"/>
    <n v="805"/>
    <n v="3"/>
    <x v="3"/>
    <n v="1"/>
    <n v="1"/>
    <n v="87"/>
    <n v="2"/>
    <n v="1"/>
    <n v="1"/>
    <n v="3033"/>
    <n v="12828"/>
    <n v="1"/>
    <n v="12"/>
    <n v="3"/>
    <n v="1"/>
    <n v="80"/>
    <n v="0"/>
    <n v="2"/>
    <n v="2"/>
    <n v="2"/>
    <n v="2"/>
    <n v="1"/>
    <n v="2"/>
  </r>
  <r>
    <x v="0"/>
    <s v="Travel_Rarely"/>
    <x v="0"/>
    <s v="Ex-Employees"/>
    <x v="1"/>
    <x v="0"/>
    <x v="857"/>
    <x v="857"/>
    <x v="1"/>
    <x v="1"/>
    <x v="0"/>
    <s v="Yes"/>
    <s v="Y"/>
    <n v="4"/>
    <n v="-2"/>
    <n v="0"/>
    <n v="44"/>
    <x v="0"/>
    <n v="1"/>
    <n v="1"/>
    <n v="0"/>
    <n v="1097"/>
    <n v="10"/>
    <x v="2"/>
    <n v="1"/>
    <n v="3"/>
    <n v="96"/>
    <n v="3"/>
    <n v="1"/>
    <n v="1"/>
    <n v="2936"/>
    <n v="10826"/>
    <n v="1"/>
    <n v="11"/>
    <n v="3"/>
    <n v="3"/>
    <n v="80"/>
    <n v="0"/>
    <n v="6"/>
    <n v="3"/>
    <n v="6"/>
    <n v="4"/>
    <n v="0"/>
    <n v="2"/>
  </r>
  <r>
    <x v="1"/>
    <s v="Travel_Rarely"/>
    <x v="1"/>
    <s v="Current Employees"/>
    <x v="1"/>
    <x v="2"/>
    <x v="858"/>
    <x v="858"/>
    <x v="0"/>
    <x v="5"/>
    <x v="2"/>
    <s v="No"/>
    <s v="Y"/>
    <n v="6"/>
    <n v="-2"/>
    <n v="0"/>
    <n v="53"/>
    <x v="1"/>
    <m/>
    <n v="0"/>
    <n v="1"/>
    <n v="1223"/>
    <n v="7"/>
    <x v="0"/>
    <n v="1"/>
    <n v="4"/>
    <n v="50"/>
    <n v="3"/>
    <n v="5"/>
    <n v="3"/>
    <n v="18606"/>
    <n v="18640"/>
    <n v="3"/>
    <n v="18"/>
    <n v="3"/>
    <n v="2"/>
    <n v="80"/>
    <n v="1"/>
    <n v="26"/>
    <n v="3"/>
    <n v="7"/>
    <n v="7"/>
    <n v="4"/>
    <n v="7"/>
  </r>
  <r>
    <x v="1"/>
    <s v="Travel_Rarely"/>
    <x v="2"/>
    <s v="Current Employees"/>
    <x v="1"/>
    <x v="0"/>
    <x v="859"/>
    <x v="859"/>
    <x v="0"/>
    <x v="1"/>
    <x v="1"/>
    <s v="Yes"/>
    <s v="Y"/>
    <n v="2"/>
    <n v="-2"/>
    <n v="0"/>
    <n v="29"/>
    <x v="1"/>
    <m/>
    <n v="0"/>
    <n v="1"/>
    <n v="942"/>
    <n v="15"/>
    <x v="1"/>
    <n v="1"/>
    <n v="2"/>
    <n v="69"/>
    <n v="1"/>
    <n v="1"/>
    <n v="1"/>
    <n v="2168"/>
    <n v="26933"/>
    <n v="0"/>
    <n v="18"/>
    <n v="3"/>
    <n v="1"/>
    <n v="80"/>
    <n v="1"/>
    <n v="6"/>
    <n v="2"/>
    <n v="5"/>
    <n v="4"/>
    <n v="1"/>
    <n v="3"/>
  </r>
  <r>
    <x v="0"/>
    <s v="Travel_Frequently"/>
    <x v="4"/>
    <s v="Ex-Employees"/>
    <x v="1"/>
    <x v="0"/>
    <x v="860"/>
    <x v="860"/>
    <x v="1"/>
    <x v="1"/>
    <x v="1"/>
    <s v="Yes"/>
    <s v="Y"/>
    <n v="5"/>
    <n v="-2"/>
    <n v="0"/>
    <n v="22"/>
    <x v="0"/>
    <n v="1"/>
    <n v="1"/>
    <n v="0"/>
    <n v="1256"/>
    <n v="3"/>
    <x v="2"/>
    <n v="1"/>
    <n v="3"/>
    <n v="48"/>
    <n v="2"/>
    <n v="1"/>
    <n v="1"/>
    <n v="2853"/>
    <n v="4223"/>
    <n v="0"/>
    <n v="11"/>
    <n v="3"/>
    <n v="2"/>
    <n v="80"/>
    <n v="1"/>
    <n v="1"/>
    <n v="3"/>
    <n v="0"/>
    <n v="0"/>
    <n v="0"/>
    <n v="0"/>
  </r>
  <r>
    <x v="1"/>
    <s v="Travel_Rarely"/>
    <x v="1"/>
    <s v="Current Employees"/>
    <x v="0"/>
    <x v="3"/>
    <x v="861"/>
    <x v="861"/>
    <x v="0"/>
    <x v="5"/>
    <x v="1"/>
    <s v="No"/>
    <s v="Y"/>
    <n v="2"/>
    <n v="-2"/>
    <n v="0"/>
    <n v="46"/>
    <x v="1"/>
    <m/>
    <n v="0"/>
    <n v="1"/>
    <n v="1402"/>
    <n v="2"/>
    <x v="3"/>
    <n v="1"/>
    <n v="3"/>
    <n v="69"/>
    <n v="3"/>
    <n v="4"/>
    <n v="2"/>
    <n v="17048"/>
    <n v="24097"/>
    <n v="8"/>
    <n v="23"/>
    <n v="4"/>
    <n v="1"/>
    <n v="80"/>
    <n v="0"/>
    <n v="28"/>
    <n v="3"/>
    <n v="26"/>
    <n v="15"/>
    <n v="15"/>
    <n v="9"/>
  </r>
  <r>
    <x v="1"/>
    <s v="Non-Travel"/>
    <x v="0"/>
    <s v="Current Employees"/>
    <x v="1"/>
    <x v="0"/>
    <x v="862"/>
    <x v="862"/>
    <x v="1"/>
    <x v="1"/>
    <x v="0"/>
    <s v="No"/>
    <s v="Y"/>
    <n v="3"/>
    <n v="-2"/>
    <n v="0"/>
    <n v="44"/>
    <x v="1"/>
    <m/>
    <n v="0"/>
    <n v="1"/>
    <n v="111"/>
    <n v="17"/>
    <x v="3"/>
    <n v="1"/>
    <n v="4"/>
    <n v="74"/>
    <n v="1"/>
    <n v="1"/>
    <n v="1"/>
    <n v="2290"/>
    <n v="4279"/>
    <n v="2"/>
    <n v="13"/>
    <n v="3"/>
    <n v="4"/>
    <n v="80"/>
    <n v="0"/>
    <n v="6"/>
    <n v="3"/>
    <n v="0"/>
    <n v="0"/>
    <n v="0"/>
    <n v="0"/>
  </r>
  <r>
    <x v="1"/>
    <s v="Travel_Rarely"/>
    <x v="2"/>
    <s v="Current Employees"/>
    <x v="2"/>
    <x v="5"/>
    <x v="863"/>
    <x v="863"/>
    <x v="1"/>
    <x v="8"/>
    <x v="1"/>
    <s v="No"/>
    <s v="Y"/>
    <n v="2"/>
    <n v="-2"/>
    <n v="0"/>
    <n v="33"/>
    <x v="1"/>
    <m/>
    <n v="0"/>
    <n v="1"/>
    <n v="147"/>
    <n v="2"/>
    <x v="3"/>
    <n v="1"/>
    <n v="2"/>
    <n v="99"/>
    <n v="3"/>
    <n v="1"/>
    <n v="3"/>
    <n v="3600"/>
    <n v="8429"/>
    <n v="1"/>
    <n v="13"/>
    <n v="3"/>
    <n v="4"/>
    <n v="80"/>
    <n v="1"/>
    <n v="5"/>
    <n v="3"/>
    <n v="5"/>
    <n v="4"/>
    <n v="1"/>
    <n v="4"/>
  </r>
  <r>
    <x v="0"/>
    <s v="Non-Travel"/>
    <x v="0"/>
    <s v="Ex-Employees"/>
    <x v="1"/>
    <x v="0"/>
    <x v="864"/>
    <x v="864"/>
    <x v="1"/>
    <x v="1"/>
    <x v="2"/>
    <s v="No"/>
    <s v="Y"/>
    <n v="2"/>
    <n v="-2"/>
    <n v="0"/>
    <n v="41"/>
    <x v="0"/>
    <n v="1"/>
    <n v="1"/>
    <n v="0"/>
    <n v="906"/>
    <n v="5"/>
    <x v="0"/>
    <n v="1"/>
    <n v="1"/>
    <n v="95"/>
    <n v="2"/>
    <n v="1"/>
    <n v="1"/>
    <n v="2107"/>
    <n v="20293"/>
    <n v="6"/>
    <n v="17"/>
    <n v="3"/>
    <n v="1"/>
    <n v="80"/>
    <n v="1"/>
    <n v="5"/>
    <n v="1"/>
    <n v="1"/>
    <n v="0"/>
    <n v="0"/>
    <n v="0"/>
  </r>
  <r>
    <x v="1"/>
    <s v="Travel_Rarely"/>
    <x v="2"/>
    <s v="Current Employees"/>
    <x v="0"/>
    <x v="0"/>
    <x v="865"/>
    <x v="865"/>
    <x v="1"/>
    <x v="0"/>
    <x v="2"/>
    <s v="No"/>
    <s v="Y"/>
    <n v="3"/>
    <n v="-2"/>
    <n v="0"/>
    <n v="30"/>
    <x v="1"/>
    <m/>
    <n v="0"/>
    <n v="1"/>
    <n v="1329"/>
    <n v="29"/>
    <x v="2"/>
    <n v="1"/>
    <n v="3"/>
    <n v="61"/>
    <n v="3"/>
    <n v="2"/>
    <n v="1"/>
    <n v="4115"/>
    <n v="13192"/>
    <n v="8"/>
    <n v="19"/>
    <n v="3"/>
    <n v="3"/>
    <n v="80"/>
    <n v="3"/>
    <n v="8"/>
    <n v="3"/>
    <n v="4"/>
    <n v="3"/>
    <n v="0"/>
    <n v="3"/>
  </r>
  <r>
    <x v="1"/>
    <s v="Travel_Frequently"/>
    <x v="0"/>
    <s v="Current Employees"/>
    <x v="0"/>
    <x v="2"/>
    <x v="866"/>
    <x v="866"/>
    <x v="1"/>
    <x v="0"/>
    <x v="1"/>
    <s v="No"/>
    <s v="Y"/>
    <n v="2"/>
    <n v="-2"/>
    <n v="0"/>
    <n v="40"/>
    <x v="1"/>
    <m/>
    <n v="0"/>
    <n v="1"/>
    <n v="1184"/>
    <n v="2"/>
    <x v="2"/>
    <n v="1"/>
    <n v="2"/>
    <n v="62"/>
    <n v="3"/>
    <n v="2"/>
    <n v="2"/>
    <n v="4327"/>
    <n v="25440"/>
    <n v="5"/>
    <n v="12"/>
    <n v="3"/>
    <n v="4"/>
    <n v="80"/>
    <n v="3"/>
    <n v="5"/>
    <n v="3"/>
    <n v="0"/>
    <n v="0"/>
    <n v="0"/>
    <n v="0"/>
  </r>
  <r>
    <x v="1"/>
    <s v="Travel_Frequently"/>
    <x v="1"/>
    <s v="Current Employees"/>
    <x v="1"/>
    <x v="2"/>
    <x v="867"/>
    <x v="867"/>
    <x v="0"/>
    <x v="5"/>
    <x v="1"/>
    <s v="No"/>
    <s v="Y"/>
    <n v="3"/>
    <n v="-2"/>
    <n v="0"/>
    <n v="50"/>
    <x v="1"/>
    <m/>
    <n v="0"/>
    <n v="1"/>
    <n v="1421"/>
    <n v="2"/>
    <x v="3"/>
    <n v="1"/>
    <n v="4"/>
    <n v="30"/>
    <n v="3"/>
    <n v="4"/>
    <n v="3"/>
    <n v="17856"/>
    <n v="9490"/>
    <n v="2"/>
    <n v="22"/>
    <n v="4"/>
    <n v="3"/>
    <n v="80"/>
    <n v="1"/>
    <n v="32"/>
    <n v="3"/>
    <n v="2"/>
    <n v="2"/>
    <n v="2"/>
    <n v="2"/>
  </r>
  <r>
    <x v="1"/>
    <s v="Travel_Rarely"/>
    <x v="2"/>
    <s v="Current Employees"/>
    <x v="1"/>
    <x v="2"/>
    <x v="868"/>
    <x v="868"/>
    <x v="1"/>
    <x v="2"/>
    <x v="1"/>
    <s v="No"/>
    <s v="Y"/>
    <n v="2"/>
    <n v="-2"/>
    <n v="0"/>
    <n v="28"/>
    <x v="1"/>
    <m/>
    <n v="0"/>
    <n v="1"/>
    <n v="1179"/>
    <n v="19"/>
    <x v="2"/>
    <n v="1"/>
    <n v="4"/>
    <n v="78"/>
    <n v="2"/>
    <n v="1"/>
    <n v="3"/>
    <n v="3196"/>
    <n v="12449"/>
    <n v="1"/>
    <n v="12"/>
    <n v="3"/>
    <n v="3"/>
    <n v="80"/>
    <n v="3"/>
    <n v="6"/>
    <n v="3"/>
    <n v="6"/>
    <n v="5"/>
    <n v="3"/>
    <n v="3"/>
  </r>
  <r>
    <x v="1"/>
    <s v="Travel_Rarely"/>
    <x v="1"/>
    <s v="Current Employees"/>
    <x v="1"/>
    <x v="0"/>
    <x v="869"/>
    <x v="869"/>
    <x v="1"/>
    <x v="7"/>
    <x v="1"/>
    <s v="No"/>
    <s v="Y"/>
    <n v="2"/>
    <n v="-2"/>
    <n v="0"/>
    <n v="46"/>
    <x v="1"/>
    <m/>
    <n v="0"/>
    <n v="1"/>
    <n v="1450"/>
    <n v="15"/>
    <x v="0"/>
    <n v="1"/>
    <n v="4"/>
    <n v="52"/>
    <n v="3"/>
    <n v="5"/>
    <n v="1"/>
    <n v="19081"/>
    <n v="10849"/>
    <n v="5"/>
    <n v="11"/>
    <n v="3"/>
    <n v="1"/>
    <n v="80"/>
    <n v="1"/>
    <n v="25"/>
    <n v="3"/>
    <n v="4"/>
    <n v="2"/>
    <n v="0"/>
    <n v="3"/>
  </r>
  <r>
    <x v="1"/>
    <s v="Travel_Rarely"/>
    <x v="0"/>
    <s v="Current Employees"/>
    <x v="0"/>
    <x v="0"/>
    <x v="870"/>
    <x v="870"/>
    <x v="1"/>
    <x v="0"/>
    <x v="1"/>
    <s v="Yes"/>
    <s v="Y"/>
    <n v="2"/>
    <n v="-2"/>
    <n v="0"/>
    <n v="35"/>
    <x v="1"/>
    <m/>
    <n v="0"/>
    <n v="1"/>
    <n v="1361"/>
    <n v="17"/>
    <x v="2"/>
    <n v="1"/>
    <n v="3"/>
    <n v="94"/>
    <n v="3"/>
    <n v="2"/>
    <n v="1"/>
    <n v="8966"/>
    <n v="21026"/>
    <n v="3"/>
    <n v="15"/>
    <n v="3"/>
    <n v="4"/>
    <n v="80"/>
    <n v="3"/>
    <n v="15"/>
    <n v="3"/>
    <n v="7"/>
    <n v="7"/>
    <n v="1"/>
    <n v="7"/>
  </r>
  <r>
    <x v="0"/>
    <s v="Travel_Rarely"/>
    <x v="4"/>
    <s v="Ex-Employees"/>
    <x v="1"/>
    <x v="0"/>
    <x v="871"/>
    <x v="871"/>
    <x v="0"/>
    <x v="2"/>
    <x v="1"/>
    <s v="No"/>
    <s v="Y"/>
    <n v="3"/>
    <n v="-2"/>
    <n v="0"/>
    <n v="24"/>
    <x v="0"/>
    <n v="1"/>
    <n v="1"/>
    <n v="0"/>
    <n v="984"/>
    <n v="17"/>
    <x v="0"/>
    <n v="1"/>
    <n v="4"/>
    <n v="97"/>
    <n v="3"/>
    <n v="1"/>
    <n v="1"/>
    <n v="2210"/>
    <n v="3372"/>
    <n v="1"/>
    <n v="13"/>
    <n v="3"/>
    <n v="1"/>
    <n v="80"/>
    <n v="1"/>
    <n v="1"/>
    <n v="1"/>
    <n v="1"/>
    <n v="0"/>
    <n v="0"/>
    <n v="0"/>
  </r>
  <r>
    <x v="1"/>
    <s v="Travel_Frequently"/>
    <x v="2"/>
    <s v="Current Employees"/>
    <x v="0"/>
    <x v="2"/>
    <x v="872"/>
    <x v="872"/>
    <x v="0"/>
    <x v="0"/>
    <x v="1"/>
    <s v="No"/>
    <s v="Y"/>
    <n v="3"/>
    <n v="-2"/>
    <n v="0"/>
    <n v="33"/>
    <x v="1"/>
    <m/>
    <n v="0"/>
    <n v="1"/>
    <n v="1146"/>
    <n v="25"/>
    <x v="3"/>
    <n v="1"/>
    <n v="2"/>
    <n v="82"/>
    <n v="3"/>
    <n v="2"/>
    <n v="3"/>
    <n v="4539"/>
    <n v="4905"/>
    <n v="1"/>
    <n v="12"/>
    <n v="3"/>
    <n v="1"/>
    <n v="80"/>
    <n v="1"/>
    <n v="10"/>
    <n v="2"/>
    <n v="10"/>
    <n v="7"/>
    <n v="0"/>
    <n v="1"/>
  </r>
  <r>
    <x v="1"/>
    <s v="Travel_Rarely"/>
    <x v="0"/>
    <s v="Current Employees"/>
    <x v="1"/>
    <x v="0"/>
    <x v="873"/>
    <x v="873"/>
    <x v="1"/>
    <x v="2"/>
    <x v="2"/>
    <s v="No"/>
    <s v="Y"/>
    <n v="4"/>
    <n v="-2"/>
    <n v="0"/>
    <n v="36"/>
    <x v="1"/>
    <m/>
    <n v="0"/>
    <n v="1"/>
    <n v="917"/>
    <n v="6"/>
    <x v="2"/>
    <n v="1"/>
    <n v="3"/>
    <n v="60"/>
    <n v="1"/>
    <n v="1"/>
    <n v="1"/>
    <n v="2741"/>
    <n v="6865"/>
    <n v="1"/>
    <n v="14"/>
    <n v="3"/>
    <n v="3"/>
    <n v="80"/>
    <n v="1"/>
    <n v="7"/>
    <n v="3"/>
    <n v="7"/>
    <n v="7"/>
    <n v="1"/>
    <n v="7"/>
  </r>
  <r>
    <x v="1"/>
    <s v="Travel_Rarely"/>
    <x v="2"/>
    <s v="Current Employees"/>
    <x v="1"/>
    <x v="0"/>
    <x v="874"/>
    <x v="874"/>
    <x v="1"/>
    <x v="2"/>
    <x v="2"/>
    <s v="No"/>
    <s v="Y"/>
    <n v="4"/>
    <n v="-2"/>
    <n v="0"/>
    <n v="30"/>
    <x v="1"/>
    <m/>
    <n v="0"/>
    <n v="1"/>
    <n v="853"/>
    <n v="7"/>
    <x v="2"/>
    <n v="1"/>
    <n v="3"/>
    <n v="49"/>
    <n v="3"/>
    <n v="2"/>
    <n v="1"/>
    <n v="3491"/>
    <n v="11309"/>
    <n v="1"/>
    <n v="13"/>
    <n v="3"/>
    <n v="1"/>
    <n v="80"/>
    <n v="3"/>
    <n v="10"/>
    <n v="2"/>
    <n v="10"/>
    <n v="7"/>
    <n v="8"/>
    <n v="9"/>
  </r>
  <r>
    <x v="1"/>
    <s v="Travel_Rarely"/>
    <x v="0"/>
    <s v="Current Employees"/>
    <x v="1"/>
    <x v="1"/>
    <x v="875"/>
    <x v="875"/>
    <x v="1"/>
    <x v="1"/>
    <x v="0"/>
    <s v="No"/>
    <s v="Y"/>
    <n v="3"/>
    <n v="-2"/>
    <n v="0"/>
    <n v="44"/>
    <x v="1"/>
    <m/>
    <n v="0"/>
    <n v="1"/>
    <n v="200"/>
    <n v="29"/>
    <x v="2"/>
    <n v="1"/>
    <n v="4"/>
    <n v="32"/>
    <n v="3"/>
    <n v="2"/>
    <n v="4"/>
    <n v="4541"/>
    <n v="7744"/>
    <n v="1"/>
    <n v="25"/>
    <n v="4"/>
    <n v="2"/>
    <n v="80"/>
    <n v="0"/>
    <n v="20"/>
    <n v="3"/>
    <n v="20"/>
    <n v="11"/>
    <n v="13"/>
    <n v="17"/>
  </r>
  <r>
    <x v="1"/>
    <s v="Travel_Rarely"/>
    <x v="4"/>
    <s v="Current Employees"/>
    <x v="0"/>
    <x v="3"/>
    <x v="876"/>
    <x v="876"/>
    <x v="1"/>
    <x v="6"/>
    <x v="0"/>
    <s v="No"/>
    <s v="Y"/>
    <n v="2"/>
    <n v="-2"/>
    <n v="0"/>
    <n v="20"/>
    <x v="1"/>
    <m/>
    <n v="0"/>
    <n v="1"/>
    <n v="654"/>
    <n v="21"/>
    <x v="3"/>
    <n v="1"/>
    <n v="3"/>
    <n v="43"/>
    <n v="4"/>
    <n v="1"/>
    <n v="2"/>
    <n v="2678"/>
    <n v="5050"/>
    <n v="1"/>
    <n v="17"/>
    <n v="3"/>
    <n v="4"/>
    <n v="80"/>
    <n v="0"/>
    <n v="2"/>
    <n v="3"/>
    <n v="2"/>
    <n v="1"/>
    <n v="2"/>
    <n v="2"/>
  </r>
  <r>
    <x v="1"/>
    <s v="Travel_Rarely"/>
    <x v="1"/>
    <s v="Current Employees"/>
    <x v="1"/>
    <x v="4"/>
    <x v="877"/>
    <x v="877"/>
    <x v="1"/>
    <x v="3"/>
    <x v="2"/>
    <s v="No"/>
    <s v="Y"/>
    <n v="3"/>
    <n v="-2"/>
    <n v="0"/>
    <n v="46"/>
    <x v="1"/>
    <m/>
    <n v="0"/>
    <n v="1"/>
    <n v="150"/>
    <n v="2"/>
    <x v="2"/>
    <n v="1"/>
    <n v="4"/>
    <n v="60"/>
    <n v="3"/>
    <n v="2"/>
    <n v="4"/>
    <n v="7379"/>
    <n v="17433"/>
    <n v="2"/>
    <n v="11"/>
    <n v="3"/>
    <n v="3"/>
    <n v="80"/>
    <n v="1"/>
    <n v="12"/>
    <n v="2"/>
    <n v="6"/>
    <n v="3"/>
    <n v="1"/>
    <n v="4"/>
  </r>
  <r>
    <x v="1"/>
    <s v="Non-Travel"/>
    <x v="0"/>
    <s v="Current Employees"/>
    <x v="2"/>
    <x v="2"/>
    <x v="878"/>
    <x v="878"/>
    <x v="1"/>
    <x v="8"/>
    <x v="1"/>
    <s v="No"/>
    <s v="Y"/>
    <n v="3"/>
    <n v="-2"/>
    <n v="0"/>
    <n v="42"/>
    <x v="1"/>
    <m/>
    <n v="0"/>
    <n v="1"/>
    <n v="179"/>
    <n v="2"/>
    <x v="4"/>
    <n v="1"/>
    <n v="4"/>
    <n v="79"/>
    <n v="4"/>
    <n v="2"/>
    <n v="3"/>
    <n v="6272"/>
    <n v="12858"/>
    <n v="7"/>
    <n v="16"/>
    <n v="3"/>
    <n v="1"/>
    <n v="80"/>
    <n v="1"/>
    <n v="10"/>
    <n v="4"/>
    <n v="4"/>
    <n v="3"/>
    <n v="0"/>
    <n v="3"/>
  </r>
  <r>
    <x v="1"/>
    <s v="Travel_Rarely"/>
    <x v="3"/>
    <s v="Current Employees"/>
    <x v="0"/>
    <x v="3"/>
    <x v="879"/>
    <x v="879"/>
    <x v="1"/>
    <x v="0"/>
    <x v="2"/>
    <s v="Yes"/>
    <s v="Y"/>
    <n v="3"/>
    <n v="-2"/>
    <n v="0"/>
    <n v="60"/>
    <x v="1"/>
    <m/>
    <n v="0"/>
    <n v="1"/>
    <n v="696"/>
    <n v="7"/>
    <x v="2"/>
    <n v="1"/>
    <n v="2"/>
    <n v="52"/>
    <n v="4"/>
    <n v="2"/>
    <n v="2"/>
    <n v="5220"/>
    <n v="10893"/>
    <n v="0"/>
    <n v="18"/>
    <n v="3"/>
    <n v="2"/>
    <n v="80"/>
    <n v="1"/>
    <n v="12"/>
    <n v="3"/>
    <n v="11"/>
    <n v="7"/>
    <n v="1"/>
    <n v="9"/>
  </r>
  <r>
    <x v="1"/>
    <s v="Travel_Frequently"/>
    <x v="2"/>
    <s v="Current Employees"/>
    <x v="1"/>
    <x v="1"/>
    <x v="880"/>
    <x v="880"/>
    <x v="0"/>
    <x v="2"/>
    <x v="1"/>
    <s v="No"/>
    <s v="Y"/>
    <n v="2"/>
    <n v="-2"/>
    <n v="0"/>
    <n v="32"/>
    <x v="1"/>
    <m/>
    <n v="0"/>
    <n v="1"/>
    <n v="116"/>
    <n v="13"/>
    <x v="3"/>
    <n v="1"/>
    <n v="3"/>
    <n v="77"/>
    <n v="2"/>
    <n v="1"/>
    <n v="2"/>
    <n v="2743"/>
    <n v="7331"/>
    <n v="1"/>
    <n v="20"/>
    <n v="4"/>
    <n v="3"/>
    <n v="80"/>
    <n v="1"/>
    <n v="2"/>
    <n v="3"/>
    <n v="2"/>
    <n v="2"/>
    <n v="2"/>
    <n v="2"/>
  </r>
  <r>
    <x v="1"/>
    <s v="Travel_Frequently"/>
    <x v="2"/>
    <s v="Current Employees"/>
    <x v="1"/>
    <x v="0"/>
    <x v="881"/>
    <x v="881"/>
    <x v="0"/>
    <x v="1"/>
    <x v="0"/>
    <s v="Yes"/>
    <s v="Y"/>
    <n v="2"/>
    <n v="-2"/>
    <n v="0"/>
    <n v="32"/>
    <x v="1"/>
    <m/>
    <n v="0"/>
    <n v="1"/>
    <n v="1316"/>
    <n v="2"/>
    <x v="0"/>
    <n v="1"/>
    <n v="4"/>
    <n v="38"/>
    <n v="3"/>
    <n v="2"/>
    <n v="1"/>
    <n v="4998"/>
    <n v="2338"/>
    <n v="4"/>
    <n v="14"/>
    <n v="3"/>
    <n v="4"/>
    <n v="80"/>
    <n v="0"/>
    <n v="10"/>
    <n v="3"/>
    <n v="8"/>
    <n v="7"/>
    <n v="0"/>
    <n v="7"/>
  </r>
  <r>
    <x v="1"/>
    <s v="Travel_Rarely"/>
    <x v="0"/>
    <s v="Current Employees"/>
    <x v="1"/>
    <x v="4"/>
    <x v="882"/>
    <x v="882"/>
    <x v="0"/>
    <x v="3"/>
    <x v="2"/>
    <s v="Yes"/>
    <s v="Y"/>
    <n v="2"/>
    <n v="-2"/>
    <n v="0"/>
    <n v="36"/>
    <x v="1"/>
    <m/>
    <n v="0"/>
    <n v="1"/>
    <n v="363"/>
    <n v="1"/>
    <x v="3"/>
    <n v="1"/>
    <n v="4"/>
    <n v="77"/>
    <n v="1"/>
    <n v="3"/>
    <n v="4"/>
    <n v="10252"/>
    <n v="4235"/>
    <n v="2"/>
    <n v="21"/>
    <n v="4"/>
    <n v="3"/>
    <n v="80"/>
    <n v="1"/>
    <n v="17"/>
    <n v="3"/>
    <n v="7"/>
    <n v="7"/>
    <n v="7"/>
    <n v="7"/>
  </r>
  <r>
    <x v="1"/>
    <s v="Travel_Rarely"/>
    <x v="2"/>
    <s v="Current Employees"/>
    <x v="1"/>
    <x v="2"/>
    <x v="883"/>
    <x v="883"/>
    <x v="1"/>
    <x v="1"/>
    <x v="1"/>
    <s v="No"/>
    <s v="Y"/>
    <n v="5"/>
    <n v="-2"/>
    <n v="0"/>
    <n v="33"/>
    <x v="1"/>
    <m/>
    <n v="0"/>
    <n v="1"/>
    <n v="117"/>
    <n v="9"/>
    <x v="3"/>
    <n v="1"/>
    <n v="1"/>
    <n v="60"/>
    <n v="3"/>
    <n v="1"/>
    <n v="4"/>
    <n v="2781"/>
    <n v="6311"/>
    <n v="0"/>
    <n v="13"/>
    <n v="3"/>
    <n v="2"/>
    <n v="80"/>
    <n v="1"/>
    <n v="15"/>
    <n v="3"/>
    <n v="14"/>
    <n v="10"/>
    <n v="4"/>
    <n v="10"/>
  </r>
  <r>
    <x v="1"/>
    <s v="Travel_Rarely"/>
    <x v="0"/>
    <s v="Current Employees"/>
    <x v="0"/>
    <x v="4"/>
    <x v="884"/>
    <x v="884"/>
    <x v="0"/>
    <x v="0"/>
    <x v="2"/>
    <s v="No"/>
    <s v="Y"/>
    <n v="2"/>
    <n v="-2"/>
    <n v="0"/>
    <n v="40"/>
    <x v="1"/>
    <m/>
    <n v="0"/>
    <n v="1"/>
    <n v="107"/>
    <n v="10"/>
    <x v="3"/>
    <n v="1"/>
    <n v="4"/>
    <n v="84"/>
    <n v="2"/>
    <n v="2"/>
    <n v="4"/>
    <n v="6852"/>
    <n v="11591"/>
    <n v="7"/>
    <n v="12"/>
    <n v="3"/>
    <n v="2"/>
    <n v="80"/>
    <n v="1"/>
    <n v="7"/>
    <n v="4"/>
    <n v="5"/>
    <n v="1"/>
    <n v="1"/>
    <n v="3"/>
  </r>
  <r>
    <x v="1"/>
    <s v="Travel_Rarely"/>
    <x v="2"/>
    <s v="Current Employees"/>
    <x v="0"/>
    <x v="0"/>
    <x v="885"/>
    <x v="885"/>
    <x v="1"/>
    <x v="0"/>
    <x v="0"/>
    <s v="No"/>
    <s v="Y"/>
    <n v="4"/>
    <n v="-2"/>
    <n v="0"/>
    <n v="25"/>
    <x v="1"/>
    <m/>
    <n v="0"/>
    <n v="1"/>
    <n v="1356"/>
    <n v="10"/>
    <x v="2"/>
    <n v="1"/>
    <n v="3"/>
    <n v="57"/>
    <n v="3"/>
    <n v="2"/>
    <n v="1"/>
    <n v="4950"/>
    <n v="20623"/>
    <n v="0"/>
    <n v="14"/>
    <n v="3"/>
    <n v="2"/>
    <n v="80"/>
    <n v="0"/>
    <n v="5"/>
    <n v="3"/>
    <n v="4"/>
    <n v="3"/>
    <n v="1"/>
    <n v="1"/>
  </r>
  <r>
    <x v="1"/>
    <s v="Travel_Rarely"/>
    <x v="2"/>
    <s v="Current Employees"/>
    <x v="1"/>
    <x v="2"/>
    <x v="886"/>
    <x v="886"/>
    <x v="1"/>
    <x v="1"/>
    <x v="1"/>
    <s v="Yes"/>
    <s v="Y"/>
    <n v="2"/>
    <n v="-2"/>
    <n v="0"/>
    <n v="30"/>
    <x v="1"/>
    <m/>
    <n v="0"/>
    <n v="1"/>
    <n v="1465"/>
    <n v="1"/>
    <x v="3"/>
    <n v="1"/>
    <n v="4"/>
    <n v="63"/>
    <n v="3"/>
    <n v="1"/>
    <n v="2"/>
    <n v="3579"/>
    <n v="9369"/>
    <n v="0"/>
    <n v="21"/>
    <n v="4"/>
    <n v="1"/>
    <n v="80"/>
    <n v="1"/>
    <n v="12"/>
    <n v="3"/>
    <n v="11"/>
    <n v="9"/>
    <n v="5"/>
    <n v="7"/>
  </r>
  <r>
    <x v="1"/>
    <s v="Travel_Frequently"/>
    <x v="0"/>
    <s v="Current Employees"/>
    <x v="1"/>
    <x v="2"/>
    <x v="887"/>
    <x v="887"/>
    <x v="0"/>
    <x v="7"/>
    <x v="1"/>
    <s v="Yes"/>
    <s v="Y"/>
    <n v="6"/>
    <n v="-2"/>
    <n v="0"/>
    <n v="42"/>
    <x v="1"/>
    <m/>
    <n v="0"/>
    <n v="1"/>
    <n v="458"/>
    <n v="26"/>
    <x v="4"/>
    <n v="1"/>
    <n v="1"/>
    <n v="60"/>
    <n v="3"/>
    <n v="3"/>
    <n v="3"/>
    <n v="13191"/>
    <n v="23281"/>
    <n v="3"/>
    <n v="17"/>
    <n v="3"/>
    <n v="3"/>
    <n v="80"/>
    <n v="0"/>
    <n v="20"/>
    <n v="3"/>
    <n v="1"/>
    <n v="0"/>
    <n v="0"/>
    <n v="0"/>
  </r>
  <r>
    <x v="1"/>
    <s v="Non-Travel"/>
    <x v="0"/>
    <s v="Current Employees"/>
    <x v="0"/>
    <x v="3"/>
    <x v="888"/>
    <x v="888"/>
    <x v="0"/>
    <x v="0"/>
    <x v="1"/>
    <s v="Yes"/>
    <s v="Y"/>
    <n v="6"/>
    <n v="-2"/>
    <n v="0"/>
    <n v="35"/>
    <x v="1"/>
    <m/>
    <n v="0"/>
    <n v="1"/>
    <n v="1212"/>
    <n v="8"/>
    <x v="0"/>
    <n v="1"/>
    <n v="3"/>
    <n v="78"/>
    <n v="2"/>
    <n v="3"/>
    <n v="2"/>
    <n v="10377"/>
    <n v="13755"/>
    <n v="4"/>
    <n v="11"/>
    <n v="3"/>
    <n v="2"/>
    <n v="80"/>
    <n v="1"/>
    <n v="16"/>
    <n v="2"/>
    <n v="13"/>
    <n v="2"/>
    <n v="4"/>
    <n v="12"/>
  </r>
  <r>
    <x v="1"/>
    <s v="Travel_Rarely"/>
    <x v="2"/>
    <s v="Current Employees"/>
    <x v="1"/>
    <x v="0"/>
    <x v="889"/>
    <x v="889"/>
    <x v="1"/>
    <x v="1"/>
    <x v="1"/>
    <s v="Yes"/>
    <s v="Y"/>
    <n v="3"/>
    <n v="-2"/>
    <n v="0"/>
    <n v="27"/>
    <x v="1"/>
    <m/>
    <n v="0"/>
    <n v="1"/>
    <n v="1103"/>
    <n v="14"/>
    <x v="3"/>
    <n v="1"/>
    <n v="1"/>
    <n v="42"/>
    <n v="3"/>
    <n v="1"/>
    <n v="1"/>
    <n v="2235"/>
    <n v="14377"/>
    <n v="1"/>
    <n v="14"/>
    <n v="3"/>
    <n v="4"/>
    <n v="80"/>
    <n v="2"/>
    <n v="9"/>
    <n v="2"/>
    <n v="9"/>
    <n v="7"/>
    <n v="6"/>
    <n v="8"/>
  </r>
  <r>
    <x v="1"/>
    <s v="Travel_Frequently"/>
    <x v="1"/>
    <s v="Current Employees"/>
    <x v="1"/>
    <x v="0"/>
    <x v="890"/>
    <x v="890"/>
    <x v="0"/>
    <x v="3"/>
    <x v="2"/>
    <s v="No"/>
    <s v="Y"/>
    <n v="2"/>
    <n v="-2"/>
    <n v="0"/>
    <n v="54"/>
    <x v="1"/>
    <m/>
    <n v="0"/>
    <n v="1"/>
    <n v="966"/>
    <n v="1"/>
    <x v="2"/>
    <n v="1"/>
    <n v="4"/>
    <n v="53"/>
    <n v="3"/>
    <n v="3"/>
    <n v="1"/>
    <n v="10502"/>
    <n v="9659"/>
    <n v="7"/>
    <n v="17"/>
    <n v="3"/>
    <n v="1"/>
    <n v="80"/>
    <n v="1"/>
    <n v="33"/>
    <n v="1"/>
    <n v="5"/>
    <n v="4"/>
    <n v="1"/>
    <n v="4"/>
  </r>
  <r>
    <x v="1"/>
    <s v="Travel_Rarely"/>
    <x v="0"/>
    <s v="Current Employees"/>
    <x v="1"/>
    <x v="0"/>
    <x v="891"/>
    <x v="891"/>
    <x v="0"/>
    <x v="1"/>
    <x v="1"/>
    <s v="No"/>
    <s v="Y"/>
    <n v="5"/>
    <n v="-2"/>
    <n v="0"/>
    <n v="44"/>
    <x v="1"/>
    <m/>
    <n v="0"/>
    <n v="1"/>
    <n v="1117"/>
    <n v="2"/>
    <x v="1"/>
    <n v="1"/>
    <n v="1"/>
    <n v="72"/>
    <n v="4"/>
    <n v="1"/>
    <n v="1"/>
    <n v="2011"/>
    <n v="19982"/>
    <n v="1"/>
    <n v="13"/>
    <n v="3"/>
    <n v="4"/>
    <n v="80"/>
    <n v="1"/>
    <n v="10"/>
    <n v="3"/>
    <n v="10"/>
    <n v="5"/>
    <n v="7"/>
    <n v="7"/>
  </r>
  <r>
    <x v="0"/>
    <s v="Non-Travel"/>
    <x v="4"/>
    <s v="Ex-Employees"/>
    <x v="1"/>
    <x v="2"/>
    <x v="892"/>
    <x v="892"/>
    <x v="0"/>
    <x v="1"/>
    <x v="0"/>
    <s v="Yes"/>
    <s v="Y"/>
    <n v="2"/>
    <n v="-2"/>
    <n v="0"/>
    <n v="19"/>
    <x v="0"/>
    <n v="1"/>
    <n v="1"/>
    <n v="0"/>
    <n v="504"/>
    <n v="10"/>
    <x v="3"/>
    <n v="1"/>
    <n v="1"/>
    <n v="96"/>
    <n v="2"/>
    <n v="1"/>
    <n v="2"/>
    <n v="1859"/>
    <n v="6148"/>
    <n v="1"/>
    <n v="25"/>
    <n v="4"/>
    <n v="2"/>
    <n v="80"/>
    <n v="0"/>
    <n v="1"/>
    <n v="4"/>
    <n v="1"/>
    <n v="1"/>
    <n v="0"/>
    <n v="0"/>
  </r>
  <r>
    <x v="1"/>
    <s v="Travel_Rarely"/>
    <x v="2"/>
    <s v="Current Employees"/>
    <x v="1"/>
    <x v="0"/>
    <x v="893"/>
    <x v="893"/>
    <x v="0"/>
    <x v="1"/>
    <x v="2"/>
    <s v="No"/>
    <s v="Y"/>
    <n v="5"/>
    <n v="-2"/>
    <n v="0"/>
    <n v="29"/>
    <x v="1"/>
    <m/>
    <n v="0"/>
    <n v="1"/>
    <n v="1010"/>
    <n v="1"/>
    <x v="3"/>
    <n v="1"/>
    <n v="1"/>
    <n v="97"/>
    <n v="3"/>
    <n v="1"/>
    <n v="1"/>
    <n v="3760"/>
    <n v="5598"/>
    <n v="1"/>
    <n v="15"/>
    <n v="3"/>
    <n v="1"/>
    <n v="80"/>
    <n v="3"/>
    <n v="3"/>
    <n v="3"/>
    <n v="3"/>
    <n v="2"/>
    <n v="1"/>
    <n v="2"/>
  </r>
  <r>
    <x v="1"/>
    <s v="Travel_Rarely"/>
    <x v="1"/>
    <s v="Current Employees"/>
    <x v="1"/>
    <x v="0"/>
    <x v="894"/>
    <x v="894"/>
    <x v="1"/>
    <x v="7"/>
    <x v="1"/>
    <s v="No"/>
    <s v="Y"/>
    <n v="2"/>
    <n v="-2"/>
    <n v="0"/>
    <n v="54"/>
    <x v="1"/>
    <m/>
    <n v="0"/>
    <n v="1"/>
    <n v="685"/>
    <n v="3"/>
    <x v="3"/>
    <n v="1"/>
    <n v="4"/>
    <n v="85"/>
    <n v="3"/>
    <n v="4"/>
    <n v="1"/>
    <n v="17779"/>
    <n v="23474"/>
    <n v="3"/>
    <n v="14"/>
    <n v="3"/>
    <n v="1"/>
    <n v="80"/>
    <n v="0"/>
    <n v="36"/>
    <n v="3"/>
    <n v="10"/>
    <n v="9"/>
    <n v="0"/>
    <n v="9"/>
  </r>
  <r>
    <x v="1"/>
    <s v="Travel_Rarely"/>
    <x v="2"/>
    <s v="Current Employees"/>
    <x v="1"/>
    <x v="2"/>
    <x v="895"/>
    <x v="895"/>
    <x v="1"/>
    <x v="4"/>
    <x v="1"/>
    <s v="Yes"/>
    <s v="Y"/>
    <n v="2"/>
    <n v="-2"/>
    <n v="0"/>
    <n v="31"/>
    <x v="1"/>
    <m/>
    <n v="0"/>
    <n v="1"/>
    <n v="1332"/>
    <n v="11"/>
    <x v="0"/>
    <n v="1"/>
    <n v="3"/>
    <n v="80"/>
    <n v="3"/>
    <n v="2"/>
    <n v="3"/>
    <n v="6833"/>
    <n v="17089"/>
    <n v="1"/>
    <n v="12"/>
    <n v="3"/>
    <n v="4"/>
    <n v="80"/>
    <n v="0"/>
    <n v="6"/>
    <n v="2"/>
    <n v="6"/>
    <n v="5"/>
    <n v="0"/>
    <n v="1"/>
  </r>
  <r>
    <x v="1"/>
    <s v="Travel_Rarely"/>
    <x v="2"/>
    <s v="Current Employees"/>
    <x v="1"/>
    <x v="2"/>
    <x v="896"/>
    <x v="896"/>
    <x v="0"/>
    <x v="4"/>
    <x v="0"/>
    <s v="No"/>
    <s v="Y"/>
    <n v="2"/>
    <n v="-2"/>
    <n v="0"/>
    <n v="31"/>
    <x v="1"/>
    <m/>
    <n v="0"/>
    <n v="1"/>
    <n v="1062"/>
    <n v="24"/>
    <x v="3"/>
    <n v="1"/>
    <n v="3"/>
    <n v="96"/>
    <n v="2"/>
    <n v="2"/>
    <n v="3"/>
    <n v="6812"/>
    <n v="17198"/>
    <n v="1"/>
    <n v="19"/>
    <n v="3"/>
    <n v="2"/>
    <n v="80"/>
    <n v="0"/>
    <n v="10"/>
    <n v="3"/>
    <n v="10"/>
    <n v="9"/>
    <n v="1"/>
    <n v="8"/>
  </r>
  <r>
    <x v="1"/>
    <s v="Travel_Rarely"/>
    <x v="3"/>
    <s v="Current Employees"/>
    <x v="0"/>
    <x v="0"/>
    <x v="897"/>
    <x v="897"/>
    <x v="0"/>
    <x v="0"/>
    <x v="0"/>
    <s v="No"/>
    <s v="Y"/>
    <n v="2"/>
    <n v="-2"/>
    <n v="0"/>
    <n v="59"/>
    <x v="1"/>
    <m/>
    <n v="0"/>
    <n v="1"/>
    <n v="326"/>
    <n v="3"/>
    <x v="3"/>
    <n v="1"/>
    <n v="3"/>
    <n v="48"/>
    <n v="2"/>
    <n v="2"/>
    <n v="1"/>
    <n v="5171"/>
    <n v="16490"/>
    <n v="5"/>
    <n v="17"/>
    <n v="3"/>
    <n v="4"/>
    <n v="80"/>
    <n v="0"/>
    <n v="13"/>
    <n v="3"/>
    <n v="6"/>
    <n v="1"/>
    <n v="0"/>
    <n v="5"/>
  </r>
  <r>
    <x v="1"/>
    <s v="Travel_Rarely"/>
    <x v="0"/>
    <s v="Current Employees"/>
    <x v="1"/>
    <x v="0"/>
    <x v="898"/>
    <x v="898"/>
    <x v="1"/>
    <x v="7"/>
    <x v="1"/>
    <s v="No"/>
    <s v="Y"/>
    <n v="2"/>
    <n v="-2"/>
    <n v="0"/>
    <n v="43"/>
    <x v="1"/>
    <m/>
    <n v="0"/>
    <n v="1"/>
    <n v="920"/>
    <n v="3"/>
    <x v="3"/>
    <n v="1"/>
    <n v="3"/>
    <n v="96"/>
    <n v="1"/>
    <n v="5"/>
    <n v="1"/>
    <n v="19740"/>
    <n v="18625"/>
    <n v="3"/>
    <n v="14"/>
    <n v="3"/>
    <n v="2"/>
    <n v="80"/>
    <n v="1"/>
    <n v="25"/>
    <n v="3"/>
    <n v="8"/>
    <n v="7"/>
    <n v="0"/>
    <n v="7"/>
  </r>
  <r>
    <x v="1"/>
    <s v="Travel_Rarely"/>
    <x v="1"/>
    <s v="Current Employees"/>
    <x v="1"/>
    <x v="2"/>
    <x v="899"/>
    <x v="899"/>
    <x v="1"/>
    <x v="5"/>
    <x v="1"/>
    <s v="No"/>
    <s v="Y"/>
    <n v="2"/>
    <n v="-2"/>
    <n v="0"/>
    <n v="49"/>
    <x v="1"/>
    <m/>
    <n v="0"/>
    <n v="1"/>
    <n v="1098"/>
    <n v="4"/>
    <x v="0"/>
    <n v="1"/>
    <n v="1"/>
    <n v="85"/>
    <n v="2"/>
    <n v="5"/>
    <n v="3"/>
    <n v="18711"/>
    <n v="12124"/>
    <n v="2"/>
    <n v="13"/>
    <n v="3"/>
    <n v="3"/>
    <n v="80"/>
    <n v="1"/>
    <n v="23"/>
    <n v="4"/>
    <n v="1"/>
    <n v="0"/>
    <n v="0"/>
    <n v="0"/>
  </r>
  <r>
    <x v="1"/>
    <s v="Travel_Frequently"/>
    <x v="0"/>
    <s v="Current Employees"/>
    <x v="1"/>
    <x v="4"/>
    <x v="900"/>
    <x v="900"/>
    <x v="1"/>
    <x v="1"/>
    <x v="1"/>
    <s v="No"/>
    <s v="Y"/>
    <n v="2"/>
    <n v="-2"/>
    <n v="0"/>
    <n v="36"/>
    <x v="1"/>
    <m/>
    <n v="0"/>
    <n v="1"/>
    <n v="469"/>
    <n v="3"/>
    <x v="3"/>
    <n v="1"/>
    <n v="4"/>
    <n v="46"/>
    <n v="3"/>
    <n v="1"/>
    <n v="4"/>
    <n v="3692"/>
    <n v="9256"/>
    <n v="1"/>
    <n v="12"/>
    <n v="3"/>
    <n v="3"/>
    <n v="80"/>
    <n v="0"/>
    <n v="12"/>
    <n v="2"/>
    <n v="11"/>
    <n v="10"/>
    <n v="0"/>
    <n v="7"/>
  </r>
  <r>
    <x v="1"/>
    <s v="Travel_Rarely"/>
    <x v="1"/>
    <s v="Current Employees"/>
    <x v="1"/>
    <x v="4"/>
    <x v="901"/>
    <x v="901"/>
    <x v="1"/>
    <x v="2"/>
    <x v="0"/>
    <s v="No"/>
    <s v="Y"/>
    <n v="4"/>
    <n v="-2"/>
    <n v="0"/>
    <n v="48"/>
    <x v="1"/>
    <m/>
    <n v="0"/>
    <n v="1"/>
    <n v="969"/>
    <n v="2"/>
    <x v="0"/>
    <n v="1"/>
    <n v="4"/>
    <n v="76"/>
    <n v="4"/>
    <n v="1"/>
    <n v="4"/>
    <n v="2559"/>
    <n v="16620"/>
    <n v="5"/>
    <n v="11"/>
    <n v="3"/>
    <n v="3"/>
    <n v="80"/>
    <n v="0"/>
    <n v="7"/>
    <n v="2"/>
    <n v="1"/>
    <n v="0"/>
    <n v="0"/>
    <n v="0"/>
  </r>
  <r>
    <x v="1"/>
    <s v="Travel_Rarely"/>
    <x v="2"/>
    <s v="Current Employees"/>
    <x v="1"/>
    <x v="0"/>
    <x v="902"/>
    <x v="902"/>
    <x v="1"/>
    <x v="1"/>
    <x v="2"/>
    <s v="No"/>
    <s v="Y"/>
    <n v="2"/>
    <n v="-2"/>
    <n v="0"/>
    <n v="27"/>
    <x v="1"/>
    <m/>
    <n v="0"/>
    <n v="1"/>
    <n v="1167"/>
    <n v="4"/>
    <x v="0"/>
    <n v="1"/>
    <n v="1"/>
    <n v="76"/>
    <n v="3"/>
    <n v="1"/>
    <n v="1"/>
    <n v="2517"/>
    <n v="3208"/>
    <n v="1"/>
    <n v="11"/>
    <n v="3"/>
    <n v="2"/>
    <n v="80"/>
    <n v="3"/>
    <n v="5"/>
    <n v="3"/>
    <n v="5"/>
    <n v="3"/>
    <n v="0"/>
    <n v="3"/>
  </r>
  <r>
    <x v="1"/>
    <s v="Travel_Rarely"/>
    <x v="2"/>
    <s v="Current Employees"/>
    <x v="1"/>
    <x v="0"/>
    <x v="903"/>
    <x v="903"/>
    <x v="1"/>
    <x v="4"/>
    <x v="2"/>
    <s v="Yes"/>
    <s v="Y"/>
    <n v="2"/>
    <n v="-2"/>
    <n v="0"/>
    <n v="29"/>
    <x v="1"/>
    <m/>
    <n v="0"/>
    <n v="1"/>
    <n v="1329"/>
    <n v="7"/>
    <x v="3"/>
    <n v="1"/>
    <n v="3"/>
    <n v="82"/>
    <n v="3"/>
    <n v="2"/>
    <n v="1"/>
    <n v="6623"/>
    <n v="4204"/>
    <n v="1"/>
    <n v="11"/>
    <n v="3"/>
    <n v="2"/>
    <n v="80"/>
    <n v="2"/>
    <n v="6"/>
    <n v="3"/>
    <n v="6"/>
    <n v="0"/>
    <n v="1"/>
    <n v="0"/>
  </r>
  <r>
    <x v="1"/>
    <s v="Travel_Rarely"/>
    <x v="1"/>
    <s v="Current Employees"/>
    <x v="1"/>
    <x v="0"/>
    <x v="904"/>
    <x v="904"/>
    <x v="1"/>
    <x v="7"/>
    <x v="0"/>
    <s v="No"/>
    <s v="Y"/>
    <n v="3"/>
    <n v="-2"/>
    <n v="0"/>
    <n v="48"/>
    <x v="1"/>
    <m/>
    <n v="0"/>
    <n v="1"/>
    <n v="715"/>
    <n v="1"/>
    <x v="3"/>
    <n v="1"/>
    <n v="4"/>
    <n v="76"/>
    <n v="2"/>
    <n v="5"/>
    <n v="1"/>
    <n v="18265"/>
    <n v="8733"/>
    <n v="6"/>
    <n v="12"/>
    <n v="3"/>
    <n v="3"/>
    <n v="80"/>
    <n v="0"/>
    <n v="25"/>
    <n v="4"/>
    <n v="1"/>
    <n v="0"/>
    <n v="0"/>
    <n v="0"/>
  </r>
  <r>
    <x v="1"/>
    <s v="Travel_Rarely"/>
    <x v="2"/>
    <s v="Current Employees"/>
    <x v="1"/>
    <x v="0"/>
    <x v="905"/>
    <x v="905"/>
    <x v="0"/>
    <x v="7"/>
    <x v="2"/>
    <s v="No"/>
    <s v="Y"/>
    <n v="2"/>
    <n v="-2"/>
    <n v="0"/>
    <n v="29"/>
    <x v="1"/>
    <m/>
    <n v="0"/>
    <n v="1"/>
    <n v="694"/>
    <n v="1"/>
    <x v="3"/>
    <n v="1"/>
    <n v="4"/>
    <n v="87"/>
    <n v="2"/>
    <n v="4"/>
    <n v="1"/>
    <n v="16124"/>
    <n v="3423"/>
    <n v="3"/>
    <n v="14"/>
    <n v="3"/>
    <n v="2"/>
    <n v="80"/>
    <n v="2"/>
    <n v="9"/>
    <n v="2"/>
    <n v="7"/>
    <n v="7"/>
    <n v="1"/>
    <n v="7"/>
  </r>
  <r>
    <x v="1"/>
    <s v="Travel_Rarely"/>
    <x v="2"/>
    <s v="Current Employees"/>
    <x v="1"/>
    <x v="4"/>
    <x v="906"/>
    <x v="906"/>
    <x v="0"/>
    <x v="1"/>
    <x v="1"/>
    <s v="No"/>
    <s v="Y"/>
    <n v="5"/>
    <n v="-2"/>
    <n v="0"/>
    <n v="34"/>
    <x v="1"/>
    <m/>
    <n v="0"/>
    <n v="1"/>
    <n v="1320"/>
    <n v="20"/>
    <x v="3"/>
    <n v="1"/>
    <n v="4"/>
    <n v="89"/>
    <n v="4"/>
    <n v="1"/>
    <n v="4"/>
    <n v="2585"/>
    <n v="21643"/>
    <n v="0"/>
    <n v="17"/>
    <n v="3"/>
    <n v="4"/>
    <n v="80"/>
    <n v="0"/>
    <n v="2"/>
    <n v="2"/>
    <n v="1"/>
    <n v="0"/>
    <n v="0"/>
    <n v="0"/>
  </r>
  <r>
    <x v="1"/>
    <s v="Travel_Rarely"/>
    <x v="0"/>
    <s v="Current Employees"/>
    <x v="0"/>
    <x v="3"/>
    <x v="907"/>
    <x v="907"/>
    <x v="1"/>
    <x v="5"/>
    <x v="1"/>
    <s v="No"/>
    <s v="Y"/>
    <n v="5"/>
    <n v="-2"/>
    <n v="0"/>
    <n v="44"/>
    <x v="1"/>
    <m/>
    <n v="0"/>
    <n v="1"/>
    <n v="1099"/>
    <n v="5"/>
    <x v="3"/>
    <n v="1"/>
    <n v="2"/>
    <n v="88"/>
    <n v="3"/>
    <n v="5"/>
    <n v="2"/>
    <n v="18213"/>
    <n v="8751"/>
    <n v="7"/>
    <n v="11"/>
    <n v="3"/>
    <n v="3"/>
    <n v="80"/>
    <n v="1"/>
    <n v="26"/>
    <n v="3"/>
    <n v="22"/>
    <n v="9"/>
    <n v="3"/>
    <n v="10"/>
  </r>
  <r>
    <x v="1"/>
    <s v="Travel_Rarely"/>
    <x v="2"/>
    <s v="Current Employees"/>
    <x v="0"/>
    <x v="3"/>
    <x v="908"/>
    <x v="908"/>
    <x v="1"/>
    <x v="0"/>
    <x v="2"/>
    <s v="Yes"/>
    <s v="Y"/>
    <n v="3"/>
    <n v="-2"/>
    <n v="0"/>
    <n v="33"/>
    <x v="1"/>
    <m/>
    <n v="0"/>
    <n v="1"/>
    <n v="536"/>
    <n v="10"/>
    <x v="4"/>
    <n v="1"/>
    <n v="4"/>
    <n v="82"/>
    <n v="4"/>
    <n v="3"/>
    <n v="2"/>
    <n v="8380"/>
    <n v="21708"/>
    <n v="0"/>
    <n v="14"/>
    <n v="3"/>
    <n v="4"/>
    <n v="80"/>
    <n v="2"/>
    <n v="10"/>
    <n v="3"/>
    <n v="9"/>
    <n v="8"/>
    <n v="0"/>
    <n v="8"/>
  </r>
  <r>
    <x v="1"/>
    <s v="Travel_Rarely"/>
    <x v="4"/>
    <s v="Current Employees"/>
    <x v="1"/>
    <x v="0"/>
    <x v="909"/>
    <x v="909"/>
    <x v="0"/>
    <x v="1"/>
    <x v="0"/>
    <s v="Yes"/>
    <s v="Y"/>
    <n v="2"/>
    <n v="-2"/>
    <n v="0"/>
    <n v="19"/>
    <x v="1"/>
    <m/>
    <n v="0"/>
    <n v="1"/>
    <n v="265"/>
    <n v="25"/>
    <x v="3"/>
    <n v="1"/>
    <n v="2"/>
    <n v="57"/>
    <n v="4"/>
    <n v="1"/>
    <n v="1"/>
    <n v="2994"/>
    <n v="21221"/>
    <n v="1"/>
    <n v="12"/>
    <n v="3"/>
    <n v="4"/>
    <n v="80"/>
    <n v="0"/>
    <n v="1"/>
    <n v="3"/>
    <n v="1"/>
    <n v="0"/>
    <n v="0"/>
    <n v="1"/>
  </r>
  <r>
    <x v="1"/>
    <s v="Travel_Rarely"/>
    <x v="4"/>
    <s v="Current Employees"/>
    <x v="1"/>
    <x v="0"/>
    <x v="910"/>
    <x v="910"/>
    <x v="1"/>
    <x v="1"/>
    <x v="1"/>
    <s v="No"/>
    <s v="Y"/>
    <n v="2"/>
    <n v="-2"/>
    <n v="0"/>
    <n v="23"/>
    <x v="1"/>
    <m/>
    <n v="0"/>
    <n v="1"/>
    <n v="373"/>
    <n v="1"/>
    <x v="0"/>
    <n v="1"/>
    <n v="4"/>
    <n v="47"/>
    <n v="3"/>
    <n v="1"/>
    <n v="1"/>
    <n v="1223"/>
    <n v="16901"/>
    <n v="1"/>
    <n v="22"/>
    <n v="4"/>
    <n v="4"/>
    <n v="80"/>
    <n v="1"/>
    <n v="1"/>
    <n v="3"/>
    <n v="1"/>
    <n v="0"/>
    <n v="0"/>
    <n v="1"/>
  </r>
  <r>
    <x v="0"/>
    <s v="Travel_Frequently"/>
    <x v="2"/>
    <s v="Ex-Employees"/>
    <x v="0"/>
    <x v="0"/>
    <x v="911"/>
    <x v="911"/>
    <x v="1"/>
    <x v="6"/>
    <x v="0"/>
    <s v="Yes"/>
    <s v="Y"/>
    <n v="4"/>
    <n v="-2"/>
    <n v="0"/>
    <n v="25"/>
    <x v="0"/>
    <n v="1"/>
    <n v="1"/>
    <n v="0"/>
    <n v="599"/>
    <n v="24"/>
    <x v="1"/>
    <n v="1"/>
    <n v="3"/>
    <n v="73"/>
    <n v="1"/>
    <n v="1"/>
    <n v="1"/>
    <n v="1118"/>
    <n v="8040"/>
    <n v="1"/>
    <n v="14"/>
    <n v="3"/>
    <n v="4"/>
    <n v="80"/>
    <n v="0"/>
    <n v="1"/>
    <n v="3"/>
    <n v="1"/>
    <n v="0"/>
    <n v="1"/>
    <n v="0"/>
  </r>
  <r>
    <x v="1"/>
    <s v="Travel_Rarely"/>
    <x v="2"/>
    <s v="Current Employees"/>
    <x v="1"/>
    <x v="0"/>
    <x v="912"/>
    <x v="912"/>
    <x v="1"/>
    <x v="1"/>
    <x v="0"/>
    <s v="Yes"/>
    <s v="Y"/>
    <n v="2"/>
    <n v="-2"/>
    <n v="0"/>
    <n v="26"/>
    <x v="1"/>
    <m/>
    <n v="0"/>
    <n v="1"/>
    <n v="583"/>
    <n v="4"/>
    <x v="0"/>
    <n v="1"/>
    <n v="3"/>
    <n v="53"/>
    <n v="3"/>
    <n v="1"/>
    <n v="1"/>
    <n v="2875"/>
    <n v="9973"/>
    <n v="1"/>
    <n v="20"/>
    <n v="4"/>
    <n v="2"/>
    <n v="80"/>
    <n v="0"/>
    <n v="8"/>
    <n v="2"/>
    <n v="8"/>
    <n v="5"/>
    <n v="2"/>
    <n v="2"/>
  </r>
  <r>
    <x v="0"/>
    <s v="Travel_Rarely"/>
    <x v="1"/>
    <s v="Ex-Employees"/>
    <x v="0"/>
    <x v="3"/>
    <x v="913"/>
    <x v="913"/>
    <x v="0"/>
    <x v="5"/>
    <x v="0"/>
    <s v="Yes"/>
    <s v="Y"/>
    <n v="2"/>
    <n v="-2"/>
    <n v="0"/>
    <n v="45"/>
    <x v="0"/>
    <n v="1"/>
    <n v="1"/>
    <n v="0"/>
    <n v="1449"/>
    <n v="2"/>
    <x v="3"/>
    <n v="1"/>
    <n v="1"/>
    <n v="94"/>
    <n v="1"/>
    <n v="5"/>
    <n v="2"/>
    <n v="18824"/>
    <n v="2493"/>
    <n v="2"/>
    <n v="16"/>
    <n v="3"/>
    <n v="1"/>
    <n v="80"/>
    <n v="0"/>
    <n v="26"/>
    <n v="3"/>
    <n v="24"/>
    <n v="10"/>
    <n v="1"/>
    <n v="11"/>
  </r>
  <r>
    <x v="1"/>
    <s v="Non-Travel"/>
    <x v="3"/>
    <s v="Current Employees"/>
    <x v="1"/>
    <x v="2"/>
    <x v="914"/>
    <x v="914"/>
    <x v="1"/>
    <x v="4"/>
    <x v="2"/>
    <s v="Yes"/>
    <s v="Y"/>
    <n v="3"/>
    <n v="-2"/>
    <n v="0"/>
    <n v="55"/>
    <x v="1"/>
    <m/>
    <n v="0"/>
    <n v="1"/>
    <n v="177"/>
    <n v="8"/>
    <x v="1"/>
    <n v="1"/>
    <n v="4"/>
    <n v="37"/>
    <n v="2"/>
    <n v="4"/>
    <n v="2"/>
    <n v="13577"/>
    <n v="25592"/>
    <n v="1"/>
    <n v="15"/>
    <n v="3"/>
    <n v="4"/>
    <n v="80"/>
    <n v="1"/>
    <n v="34"/>
    <n v="3"/>
    <n v="33"/>
    <n v="9"/>
    <n v="15"/>
    <n v="0"/>
  </r>
  <r>
    <x v="0"/>
    <s v="Travel_Frequently"/>
    <x v="4"/>
    <s v="Ex-Employees"/>
    <x v="1"/>
    <x v="0"/>
    <x v="915"/>
    <x v="915"/>
    <x v="0"/>
    <x v="2"/>
    <x v="0"/>
    <s v="No"/>
    <s v="Y"/>
    <n v="2"/>
    <n v="-2"/>
    <n v="0"/>
    <n v="21"/>
    <x v="0"/>
    <n v="1"/>
    <n v="1"/>
    <n v="0"/>
    <n v="251"/>
    <n v="10"/>
    <x v="0"/>
    <n v="1"/>
    <n v="1"/>
    <n v="45"/>
    <n v="2"/>
    <n v="1"/>
    <n v="1"/>
    <n v="2625"/>
    <n v="25308"/>
    <n v="1"/>
    <n v="20"/>
    <n v="4"/>
    <n v="3"/>
    <n v="80"/>
    <n v="0"/>
    <n v="2"/>
    <n v="1"/>
    <n v="2"/>
    <n v="2"/>
    <n v="2"/>
    <n v="2"/>
  </r>
  <r>
    <x v="1"/>
    <s v="Travel_Rarely"/>
    <x v="1"/>
    <s v="Current Employees"/>
    <x v="0"/>
    <x v="3"/>
    <x v="916"/>
    <x v="916"/>
    <x v="0"/>
    <x v="5"/>
    <x v="1"/>
    <s v="No"/>
    <s v="Y"/>
    <n v="2"/>
    <n v="-2"/>
    <n v="0"/>
    <n v="46"/>
    <x v="1"/>
    <m/>
    <n v="0"/>
    <n v="1"/>
    <n v="168"/>
    <n v="4"/>
    <x v="0"/>
    <n v="1"/>
    <n v="4"/>
    <n v="33"/>
    <n v="2"/>
    <n v="5"/>
    <n v="2"/>
    <n v="18789"/>
    <n v="9946"/>
    <n v="2"/>
    <n v="14"/>
    <n v="3"/>
    <n v="3"/>
    <n v="80"/>
    <n v="1"/>
    <n v="26"/>
    <n v="3"/>
    <n v="11"/>
    <n v="4"/>
    <n v="0"/>
    <n v="8"/>
  </r>
  <r>
    <x v="1"/>
    <s v="Travel_Rarely"/>
    <x v="2"/>
    <s v="Current Employees"/>
    <x v="0"/>
    <x v="3"/>
    <x v="917"/>
    <x v="917"/>
    <x v="0"/>
    <x v="0"/>
    <x v="0"/>
    <s v="Yes"/>
    <s v="Y"/>
    <n v="3"/>
    <n v="-2"/>
    <n v="0"/>
    <n v="34"/>
    <x v="1"/>
    <m/>
    <n v="0"/>
    <n v="1"/>
    <n v="131"/>
    <n v="2"/>
    <x v="3"/>
    <n v="1"/>
    <n v="3"/>
    <n v="86"/>
    <n v="3"/>
    <n v="2"/>
    <n v="2"/>
    <n v="4538"/>
    <n v="6039"/>
    <n v="0"/>
    <n v="12"/>
    <n v="3"/>
    <n v="4"/>
    <n v="80"/>
    <n v="0"/>
    <n v="4"/>
    <n v="3"/>
    <n v="3"/>
    <n v="2"/>
    <n v="0"/>
    <n v="2"/>
  </r>
  <r>
    <x v="1"/>
    <s v="Travel_Frequently"/>
    <x v="1"/>
    <s v="Current Employees"/>
    <x v="0"/>
    <x v="0"/>
    <x v="918"/>
    <x v="918"/>
    <x v="1"/>
    <x v="5"/>
    <x v="2"/>
    <s v="Yes"/>
    <s v="Y"/>
    <n v="5"/>
    <n v="-2"/>
    <n v="0"/>
    <n v="51"/>
    <x v="1"/>
    <m/>
    <n v="0"/>
    <n v="1"/>
    <n v="237"/>
    <n v="9"/>
    <x v="3"/>
    <n v="1"/>
    <n v="4"/>
    <n v="83"/>
    <n v="3"/>
    <n v="5"/>
    <n v="1"/>
    <n v="19847"/>
    <n v="19196"/>
    <n v="4"/>
    <n v="24"/>
    <n v="4"/>
    <n v="1"/>
    <n v="80"/>
    <n v="1"/>
    <n v="31"/>
    <n v="2"/>
    <n v="29"/>
    <n v="10"/>
    <n v="11"/>
    <n v="10"/>
  </r>
  <r>
    <x v="1"/>
    <s v="Travel_Rarely"/>
    <x v="3"/>
    <s v="Current Employees"/>
    <x v="1"/>
    <x v="2"/>
    <x v="919"/>
    <x v="919"/>
    <x v="1"/>
    <x v="3"/>
    <x v="0"/>
    <s v="No"/>
    <s v="Y"/>
    <n v="6"/>
    <n v="-2"/>
    <n v="0"/>
    <n v="59"/>
    <x v="1"/>
    <m/>
    <n v="0"/>
    <n v="1"/>
    <n v="1429"/>
    <n v="18"/>
    <x v="2"/>
    <n v="1"/>
    <n v="4"/>
    <n v="67"/>
    <n v="3"/>
    <n v="3"/>
    <n v="4"/>
    <n v="10512"/>
    <n v="20002"/>
    <n v="6"/>
    <n v="12"/>
    <n v="3"/>
    <n v="4"/>
    <n v="80"/>
    <n v="0"/>
    <n v="25"/>
    <n v="2"/>
    <n v="9"/>
    <n v="7"/>
    <n v="5"/>
    <n v="4"/>
  </r>
  <r>
    <x v="1"/>
    <s v="Travel_Frequently"/>
    <x v="2"/>
    <s v="Current Employees"/>
    <x v="1"/>
    <x v="2"/>
    <x v="920"/>
    <x v="920"/>
    <x v="0"/>
    <x v="2"/>
    <x v="2"/>
    <s v="No"/>
    <s v="Y"/>
    <n v="2"/>
    <n v="-2"/>
    <n v="0"/>
    <n v="34"/>
    <x v="1"/>
    <m/>
    <n v="0"/>
    <n v="1"/>
    <n v="135"/>
    <n v="19"/>
    <x v="3"/>
    <n v="1"/>
    <n v="3"/>
    <n v="46"/>
    <n v="3"/>
    <n v="2"/>
    <n v="2"/>
    <n v="4444"/>
    <n v="22534"/>
    <n v="4"/>
    <n v="13"/>
    <n v="3"/>
    <n v="3"/>
    <n v="80"/>
    <n v="2"/>
    <n v="15"/>
    <n v="4"/>
    <n v="11"/>
    <n v="8"/>
    <n v="5"/>
    <n v="10"/>
  </r>
  <r>
    <x v="1"/>
    <s v="Travel_Frequently"/>
    <x v="2"/>
    <s v="Current Employees"/>
    <x v="1"/>
    <x v="2"/>
    <x v="921"/>
    <x v="921"/>
    <x v="1"/>
    <x v="2"/>
    <x v="0"/>
    <s v="Yes"/>
    <s v="Y"/>
    <n v="2"/>
    <n v="-2"/>
    <n v="0"/>
    <n v="28"/>
    <x v="1"/>
    <m/>
    <n v="0"/>
    <n v="1"/>
    <n v="791"/>
    <n v="1"/>
    <x v="2"/>
    <n v="1"/>
    <n v="4"/>
    <n v="44"/>
    <n v="3"/>
    <n v="1"/>
    <n v="3"/>
    <n v="2154"/>
    <n v="6842"/>
    <n v="0"/>
    <n v="11"/>
    <n v="3"/>
    <n v="3"/>
    <n v="80"/>
    <n v="0"/>
    <n v="5"/>
    <n v="2"/>
    <n v="4"/>
    <n v="2"/>
    <n v="0"/>
    <n v="2"/>
  </r>
  <r>
    <x v="1"/>
    <s v="Travel_Rarely"/>
    <x v="0"/>
    <s v="Current Employees"/>
    <x v="1"/>
    <x v="0"/>
    <x v="922"/>
    <x v="922"/>
    <x v="1"/>
    <x v="5"/>
    <x v="2"/>
    <s v="No"/>
    <s v="Y"/>
    <n v="4"/>
    <n v="-2"/>
    <n v="0"/>
    <n v="44"/>
    <x v="1"/>
    <m/>
    <n v="0"/>
    <n v="1"/>
    <n v="1199"/>
    <n v="4"/>
    <x v="0"/>
    <n v="1"/>
    <n v="3"/>
    <n v="92"/>
    <n v="4"/>
    <n v="5"/>
    <n v="3"/>
    <n v="19190"/>
    <n v="17477"/>
    <n v="1"/>
    <n v="14"/>
    <n v="3"/>
    <n v="4"/>
    <n v="80"/>
    <n v="2"/>
    <n v="26"/>
    <n v="2"/>
    <n v="25"/>
    <n v="9"/>
    <n v="14"/>
    <n v="13"/>
  </r>
  <r>
    <x v="1"/>
    <s v="Travel_Frequently"/>
    <x v="2"/>
    <s v="Current Employees"/>
    <x v="2"/>
    <x v="0"/>
    <x v="923"/>
    <x v="923"/>
    <x v="1"/>
    <x v="8"/>
    <x v="1"/>
    <s v="No"/>
    <s v="Y"/>
    <n v="5"/>
    <n v="-2"/>
    <n v="0"/>
    <n v="34"/>
    <x v="1"/>
    <m/>
    <n v="0"/>
    <n v="1"/>
    <n v="648"/>
    <n v="11"/>
    <x v="3"/>
    <n v="1"/>
    <n v="3"/>
    <n v="56"/>
    <n v="2"/>
    <n v="2"/>
    <n v="2"/>
    <n v="4490"/>
    <n v="21833"/>
    <n v="4"/>
    <n v="11"/>
    <n v="3"/>
    <n v="4"/>
    <n v="80"/>
    <n v="2"/>
    <n v="14"/>
    <n v="4"/>
    <n v="10"/>
    <n v="9"/>
    <n v="1"/>
    <n v="8"/>
  </r>
  <r>
    <x v="1"/>
    <s v="Travel_Rarely"/>
    <x v="0"/>
    <s v="Current Employees"/>
    <x v="1"/>
    <x v="0"/>
    <x v="924"/>
    <x v="924"/>
    <x v="1"/>
    <x v="1"/>
    <x v="1"/>
    <s v="Yes"/>
    <s v="Y"/>
    <n v="3"/>
    <n v="-2"/>
    <n v="0"/>
    <n v="35"/>
    <x v="1"/>
    <m/>
    <n v="0"/>
    <n v="1"/>
    <n v="735"/>
    <n v="6"/>
    <x v="1"/>
    <n v="1"/>
    <n v="3"/>
    <n v="66"/>
    <n v="3"/>
    <n v="1"/>
    <n v="3"/>
    <n v="3506"/>
    <n v="6020"/>
    <n v="0"/>
    <n v="14"/>
    <n v="3"/>
    <n v="4"/>
    <n v="80"/>
    <n v="0"/>
    <n v="4"/>
    <n v="3"/>
    <n v="3"/>
    <n v="2"/>
    <n v="2"/>
    <n v="2"/>
  </r>
  <r>
    <x v="1"/>
    <s v="Travel_Rarely"/>
    <x v="0"/>
    <s v="Current Employees"/>
    <x v="1"/>
    <x v="2"/>
    <x v="925"/>
    <x v="925"/>
    <x v="0"/>
    <x v="1"/>
    <x v="1"/>
    <s v="Yes"/>
    <s v="Y"/>
    <n v="2"/>
    <n v="-2"/>
    <n v="0"/>
    <n v="42"/>
    <x v="1"/>
    <m/>
    <n v="0"/>
    <n v="1"/>
    <n v="603"/>
    <n v="7"/>
    <x v="2"/>
    <n v="1"/>
    <n v="2"/>
    <n v="78"/>
    <n v="4"/>
    <n v="2"/>
    <n v="2"/>
    <n v="2372"/>
    <n v="5628"/>
    <n v="6"/>
    <n v="16"/>
    <n v="3"/>
    <n v="4"/>
    <n v="80"/>
    <n v="0"/>
    <n v="18"/>
    <n v="3"/>
    <n v="1"/>
    <n v="0"/>
    <n v="0"/>
    <n v="0"/>
  </r>
  <r>
    <x v="1"/>
    <s v="Travel_Rarely"/>
    <x v="0"/>
    <s v="Current Employees"/>
    <x v="0"/>
    <x v="3"/>
    <x v="926"/>
    <x v="926"/>
    <x v="0"/>
    <x v="0"/>
    <x v="0"/>
    <s v="No"/>
    <s v="Y"/>
    <n v="3"/>
    <n v="-2"/>
    <n v="0"/>
    <n v="43"/>
    <x v="1"/>
    <m/>
    <n v="0"/>
    <n v="1"/>
    <n v="531"/>
    <n v="4"/>
    <x v="2"/>
    <n v="1"/>
    <n v="4"/>
    <n v="56"/>
    <n v="2"/>
    <n v="3"/>
    <n v="2"/>
    <n v="10231"/>
    <n v="20364"/>
    <n v="3"/>
    <n v="14"/>
    <n v="3"/>
    <n v="4"/>
    <n v="80"/>
    <n v="0"/>
    <n v="23"/>
    <n v="4"/>
    <n v="21"/>
    <n v="7"/>
    <n v="15"/>
    <n v="17"/>
  </r>
  <r>
    <x v="1"/>
    <s v="Travel_Rarely"/>
    <x v="0"/>
    <s v="Current Employees"/>
    <x v="1"/>
    <x v="0"/>
    <x v="927"/>
    <x v="927"/>
    <x v="0"/>
    <x v="3"/>
    <x v="0"/>
    <s v="Yes"/>
    <s v="Y"/>
    <n v="2"/>
    <n v="-2"/>
    <n v="0"/>
    <n v="36"/>
    <x v="1"/>
    <m/>
    <n v="0"/>
    <n v="1"/>
    <n v="429"/>
    <n v="2"/>
    <x v="2"/>
    <n v="1"/>
    <n v="3"/>
    <n v="53"/>
    <n v="3"/>
    <n v="2"/>
    <n v="2"/>
    <n v="5410"/>
    <n v="2323"/>
    <n v="9"/>
    <n v="11"/>
    <n v="3"/>
    <n v="4"/>
    <n v="80"/>
    <n v="0"/>
    <n v="18"/>
    <n v="3"/>
    <n v="16"/>
    <n v="14"/>
    <n v="5"/>
    <n v="12"/>
  </r>
  <r>
    <x v="0"/>
    <s v="Travel_Rarely"/>
    <x v="0"/>
    <s v="Ex-Employees"/>
    <x v="1"/>
    <x v="2"/>
    <x v="928"/>
    <x v="928"/>
    <x v="0"/>
    <x v="4"/>
    <x v="1"/>
    <s v="No"/>
    <s v="Y"/>
    <n v="2"/>
    <n v="-2"/>
    <n v="0"/>
    <n v="44"/>
    <x v="0"/>
    <n v="1"/>
    <n v="1"/>
    <n v="0"/>
    <n v="621"/>
    <n v="15"/>
    <x v="3"/>
    <n v="1"/>
    <n v="1"/>
    <n v="73"/>
    <n v="3"/>
    <n v="3"/>
    <n v="4"/>
    <n v="7978"/>
    <n v="14075"/>
    <n v="1"/>
    <n v="11"/>
    <n v="3"/>
    <n v="4"/>
    <n v="80"/>
    <n v="1"/>
    <n v="10"/>
    <n v="3"/>
    <n v="10"/>
    <n v="7"/>
    <n v="0"/>
    <n v="5"/>
  </r>
  <r>
    <x v="1"/>
    <s v="Travel_Frequently"/>
    <x v="2"/>
    <s v="Current Employees"/>
    <x v="1"/>
    <x v="0"/>
    <x v="929"/>
    <x v="929"/>
    <x v="1"/>
    <x v="2"/>
    <x v="1"/>
    <s v="Yes"/>
    <s v="Y"/>
    <n v="2"/>
    <n v="-2"/>
    <n v="0"/>
    <n v="28"/>
    <x v="1"/>
    <m/>
    <n v="0"/>
    <n v="1"/>
    <n v="193"/>
    <n v="2"/>
    <x v="3"/>
    <n v="1"/>
    <n v="4"/>
    <n v="52"/>
    <n v="2"/>
    <n v="1"/>
    <n v="4"/>
    <n v="3867"/>
    <n v="14222"/>
    <n v="1"/>
    <n v="12"/>
    <n v="3"/>
    <n v="2"/>
    <n v="80"/>
    <n v="1"/>
    <n v="2"/>
    <n v="3"/>
    <n v="2"/>
    <n v="2"/>
    <n v="2"/>
    <n v="2"/>
  </r>
  <r>
    <x v="1"/>
    <s v="Travel_Frequently"/>
    <x v="1"/>
    <s v="Current Employees"/>
    <x v="1"/>
    <x v="2"/>
    <x v="930"/>
    <x v="930"/>
    <x v="0"/>
    <x v="2"/>
    <x v="0"/>
    <s v="No"/>
    <s v="Y"/>
    <n v="6"/>
    <n v="-2"/>
    <n v="0"/>
    <n v="51"/>
    <x v="1"/>
    <m/>
    <n v="0"/>
    <n v="1"/>
    <n v="968"/>
    <n v="6"/>
    <x v="0"/>
    <n v="1"/>
    <n v="2"/>
    <n v="40"/>
    <n v="2"/>
    <n v="1"/>
    <n v="3"/>
    <n v="2838"/>
    <n v="4257"/>
    <n v="0"/>
    <n v="14"/>
    <n v="3"/>
    <n v="2"/>
    <n v="80"/>
    <n v="0"/>
    <n v="8"/>
    <n v="2"/>
    <n v="7"/>
    <n v="0"/>
    <n v="7"/>
    <n v="7"/>
  </r>
  <r>
    <x v="1"/>
    <s v="Non-Travel"/>
    <x v="2"/>
    <s v="Current Employees"/>
    <x v="1"/>
    <x v="2"/>
    <x v="931"/>
    <x v="931"/>
    <x v="0"/>
    <x v="3"/>
    <x v="0"/>
    <s v="Yes"/>
    <s v="Y"/>
    <n v="3"/>
    <n v="-2"/>
    <n v="0"/>
    <n v="30"/>
    <x v="1"/>
    <m/>
    <n v="0"/>
    <n v="1"/>
    <n v="879"/>
    <n v="9"/>
    <x v="0"/>
    <n v="1"/>
    <n v="3"/>
    <n v="72"/>
    <n v="3"/>
    <n v="2"/>
    <n v="3"/>
    <n v="4695"/>
    <n v="12858"/>
    <n v="7"/>
    <n v="18"/>
    <n v="3"/>
    <n v="3"/>
    <n v="80"/>
    <n v="0"/>
    <n v="10"/>
    <n v="3"/>
    <n v="8"/>
    <n v="4"/>
    <n v="1"/>
    <n v="7"/>
  </r>
  <r>
    <x v="0"/>
    <s v="Travel_Rarely"/>
    <x v="2"/>
    <s v="Ex-Employees"/>
    <x v="1"/>
    <x v="4"/>
    <x v="932"/>
    <x v="932"/>
    <x v="0"/>
    <x v="2"/>
    <x v="2"/>
    <s v="Yes"/>
    <s v="Y"/>
    <n v="2"/>
    <n v="-2"/>
    <n v="0"/>
    <n v="29"/>
    <x v="0"/>
    <n v="1"/>
    <n v="1"/>
    <n v="0"/>
    <n v="806"/>
    <n v="7"/>
    <x v="3"/>
    <n v="1"/>
    <n v="4"/>
    <n v="39"/>
    <n v="3"/>
    <n v="1"/>
    <n v="4"/>
    <n v="3339"/>
    <n v="17285"/>
    <n v="3"/>
    <n v="13"/>
    <n v="3"/>
    <n v="1"/>
    <n v="80"/>
    <n v="2"/>
    <n v="10"/>
    <n v="3"/>
    <n v="7"/>
    <n v="7"/>
    <n v="7"/>
    <n v="7"/>
  </r>
  <r>
    <x v="1"/>
    <s v="Travel_Rarely"/>
    <x v="2"/>
    <s v="Current Employees"/>
    <x v="1"/>
    <x v="4"/>
    <x v="933"/>
    <x v="933"/>
    <x v="1"/>
    <x v="1"/>
    <x v="0"/>
    <s v="No"/>
    <s v="Y"/>
    <n v="2"/>
    <n v="-2"/>
    <n v="0"/>
    <n v="28"/>
    <x v="1"/>
    <m/>
    <n v="0"/>
    <n v="1"/>
    <n v="640"/>
    <n v="1"/>
    <x v="3"/>
    <n v="1"/>
    <n v="4"/>
    <n v="84"/>
    <n v="3"/>
    <n v="1"/>
    <n v="4"/>
    <n v="2080"/>
    <n v="4732"/>
    <n v="2"/>
    <n v="11"/>
    <n v="3"/>
    <n v="2"/>
    <n v="80"/>
    <n v="0"/>
    <n v="5"/>
    <n v="2"/>
    <n v="3"/>
    <n v="2"/>
    <n v="1"/>
    <n v="2"/>
  </r>
  <r>
    <x v="1"/>
    <s v="Travel_Rarely"/>
    <x v="2"/>
    <s v="Current Employees"/>
    <x v="1"/>
    <x v="2"/>
    <x v="934"/>
    <x v="934"/>
    <x v="0"/>
    <x v="1"/>
    <x v="0"/>
    <s v="No"/>
    <s v="Y"/>
    <n v="3"/>
    <n v="-2"/>
    <n v="0"/>
    <n v="25"/>
    <x v="1"/>
    <m/>
    <n v="0"/>
    <n v="1"/>
    <n v="266"/>
    <n v="1"/>
    <x v="3"/>
    <n v="1"/>
    <n v="4"/>
    <n v="40"/>
    <n v="3"/>
    <n v="1"/>
    <n v="2"/>
    <n v="2096"/>
    <n v="18830"/>
    <n v="1"/>
    <n v="18"/>
    <n v="3"/>
    <n v="4"/>
    <n v="80"/>
    <n v="0"/>
    <n v="2"/>
    <n v="2"/>
    <n v="2"/>
    <n v="2"/>
    <n v="2"/>
    <n v="1"/>
  </r>
  <r>
    <x v="1"/>
    <s v="Travel_Rarely"/>
    <x v="2"/>
    <s v="Current Employees"/>
    <x v="0"/>
    <x v="2"/>
    <x v="935"/>
    <x v="935"/>
    <x v="1"/>
    <x v="0"/>
    <x v="1"/>
    <s v="No"/>
    <s v="Y"/>
    <n v="4"/>
    <n v="-2"/>
    <n v="0"/>
    <n v="32"/>
    <x v="1"/>
    <m/>
    <n v="0"/>
    <n v="1"/>
    <n v="604"/>
    <n v="8"/>
    <x v="3"/>
    <n v="1"/>
    <n v="3"/>
    <n v="56"/>
    <n v="4"/>
    <n v="2"/>
    <n v="4"/>
    <n v="6209"/>
    <n v="11693"/>
    <n v="1"/>
    <n v="15"/>
    <n v="3"/>
    <n v="3"/>
    <n v="80"/>
    <n v="2"/>
    <n v="10"/>
    <n v="4"/>
    <n v="10"/>
    <n v="7"/>
    <n v="0"/>
    <n v="8"/>
  </r>
  <r>
    <x v="1"/>
    <s v="Travel_Frequently"/>
    <x v="1"/>
    <s v="Current Employees"/>
    <x v="1"/>
    <x v="2"/>
    <x v="936"/>
    <x v="936"/>
    <x v="0"/>
    <x v="5"/>
    <x v="0"/>
    <s v="No"/>
    <s v="Y"/>
    <n v="4"/>
    <n v="-2"/>
    <n v="0"/>
    <n v="45"/>
    <x v="1"/>
    <m/>
    <n v="0"/>
    <n v="1"/>
    <n v="364"/>
    <n v="25"/>
    <x v="3"/>
    <n v="1"/>
    <n v="2"/>
    <n v="83"/>
    <n v="3"/>
    <n v="5"/>
    <n v="2"/>
    <n v="18061"/>
    <n v="13035"/>
    <n v="3"/>
    <n v="22"/>
    <n v="4"/>
    <n v="3"/>
    <n v="80"/>
    <n v="0"/>
    <n v="22"/>
    <n v="3"/>
    <n v="0"/>
    <n v="0"/>
    <n v="0"/>
    <n v="0"/>
  </r>
  <r>
    <x v="1"/>
    <s v="Travel_Rarely"/>
    <x v="0"/>
    <s v="Current Employees"/>
    <x v="1"/>
    <x v="2"/>
    <x v="937"/>
    <x v="937"/>
    <x v="0"/>
    <x v="5"/>
    <x v="2"/>
    <s v="Yes"/>
    <s v="Y"/>
    <n v="4"/>
    <n v="-2"/>
    <n v="0"/>
    <n v="39"/>
    <x v="1"/>
    <m/>
    <n v="0"/>
    <n v="1"/>
    <n v="412"/>
    <n v="13"/>
    <x v="2"/>
    <n v="1"/>
    <n v="3"/>
    <n v="94"/>
    <n v="2"/>
    <n v="4"/>
    <n v="2"/>
    <n v="17123"/>
    <n v="17334"/>
    <n v="6"/>
    <n v="13"/>
    <n v="3"/>
    <n v="4"/>
    <n v="80"/>
    <n v="2"/>
    <n v="21"/>
    <n v="3"/>
    <n v="19"/>
    <n v="9"/>
    <n v="15"/>
    <n v="2"/>
  </r>
  <r>
    <x v="1"/>
    <s v="Travel_Rarely"/>
    <x v="3"/>
    <s v="Current Employees"/>
    <x v="1"/>
    <x v="0"/>
    <x v="938"/>
    <x v="938"/>
    <x v="1"/>
    <x v="1"/>
    <x v="2"/>
    <s v="No"/>
    <s v="Y"/>
    <n v="3"/>
    <n v="-2"/>
    <n v="0"/>
    <n v="58"/>
    <x v="1"/>
    <m/>
    <n v="0"/>
    <n v="1"/>
    <n v="848"/>
    <n v="23"/>
    <x v="2"/>
    <n v="1"/>
    <n v="1"/>
    <n v="88"/>
    <n v="3"/>
    <n v="1"/>
    <n v="3"/>
    <n v="2372"/>
    <n v="26076"/>
    <n v="1"/>
    <n v="12"/>
    <n v="3"/>
    <n v="4"/>
    <n v="80"/>
    <n v="2"/>
    <n v="2"/>
    <n v="3"/>
    <n v="2"/>
    <n v="2"/>
    <n v="2"/>
    <n v="2"/>
  </r>
  <r>
    <x v="0"/>
    <s v="Travel_Rarely"/>
    <x v="2"/>
    <s v="Ex-Employees"/>
    <x v="1"/>
    <x v="0"/>
    <x v="939"/>
    <x v="939"/>
    <x v="1"/>
    <x v="2"/>
    <x v="1"/>
    <s v="No"/>
    <s v="Y"/>
    <n v="3"/>
    <n v="-2"/>
    <n v="0"/>
    <n v="32"/>
    <x v="0"/>
    <n v="1"/>
    <n v="1"/>
    <n v="0"/>
    <n v="1089"/>
    <n v="7"/>
    <x v="0"/>
    <n v="1"/>
    <n v="4"/>
    <n v="79"/>
    <n v="3"/>
    <n v="2"/>
    <n v="3"/>
    <n v="4883"/>
    <n v="22845"/>
    <n v="1"/>
    <n v="18"/>
    <n v="3"/>
    <n v="1"/>
    <n v="80"/>
    <n v="1"/>
    <n v="10"/>
    <n v="3"/>
    <n v="10"/>
    <n v="4"/>
    <n v="1"/>
    <n v="1"/>
  </r>
  <r>
    <x v="0"/>
    <s v="Travel_Rarely"/>
    <x v="0"/>
    <s v="Ex-Employees"/>
    <x v="1"/>
    <x v="2"/>
    <x v="940"/>
    <x v="940"/>
    <x v="1"/>
    <x v="1"/>
    <x v="0"/>
    <s v="No"/>
    <s v="Y"/>
    <n v="2"/>
    <n v="-2"/>
    <n v="0"/>
    <n v="39"/>
    <x v="0"/>
    <n v="1"/>
    <n v="1"/>
    <n v="0"/>
    <n v="360"/>
    <n v="23"/>
    <x v="3"/>
    <n v="1"/>
    <n v="3"/>
    <n v="93"/>
    <n v="3"/>
    <n v="1"/>
    <n v="3"/>
    <n v="3904"/>
    <n v="22154"/>
    <n v="0"/>
    <n v="13"/>
    <n v="3"/>
    <n v="1"/>
    <n v="80"/>
    <n v="0"/>
    <n v="6"/>
    <n v="3"/>
    <n v="5"/>
    <n v="2"/>
    <n v="0"/>
    <n v="3"/>
  </r>
  <r>
    <x v="1"/>
    <s v="Travel_Rarely"/>
    <x v="2"/>
    <s v="Current Employees"/>
    <x v="1"/>
    <x v="4"/>
    <x v="941"/>
    <x v="941"/>
    <x v="0"/>
    <x v="2"/>
    <x v="1"/>
    <s v="No"/>
    <s v="Y"/>
    <n v="6"/>
    <n v="-2"/>
    <n v="0"/>
    <n v="30"/>
    <x v="1"/>
    <m/>
    <n v="0"/>
    <n v="1"/>
    <n v="1138"/>
    <n v="6"/>
    <x v="3"/>
    <n v="1"/>
    <n v="4"/>
    <n v="48"/>
    <n v="2"/>
    <n v="2"/>
    <n v="4"/>
    <n v="4627"/>
    <n v="23631"/>
    <n v="0"/>
    <n v="12"/>
    <n v="3"/>
    <n v="1"/>
    <n v="80"/>
    <n v="1"/>
    <n v="10"/>
    <n v="3"/>
    <n v="9"/>
    <n v="2"/>
    <n v="6"/>
    <n v="7"/>
  </r>
  <r>
    <x v="1"/>
    <s v="Travel_Rarely"/>
    <x v="0"/>
    <s v="Current Employees"/>
    <x v="1"/>
    <x v="4"/>
    <x v="942"/>
    <x v="942"/>
    <x v="0"/>
    <x v="4"/>
    <x v="1"/>
    <s v="No"/>
    <s v="Y"/>
    <n v="0"/>
    <n v="-2"/>
    <n v="0"/>
    <n v="36"/>
    <x v="1"/>
    <m/>
    <n v="0"/>
    <n v="1"/>
    <n v="325"/>
    <n v="10"/>
    <x v="2"/>
    <n v="1"/>
    <n v="4"/>
    <n v="63"/>
    <n v="3"/>
    <n v="3"/>
    <n v="4"/>
    <n v="7094"/>
    <n v="5747"/>
    <n v="3"/>
    <n v="12"/>
    <n v="3"/>
    <n v="1"/>
    <n v="80"/>
    <n v="0"/>
    <n v="10"/>
    <n v="3"/>
    <n v="7"/>
    <n v="7"/>
    <n v="1"/>
    <n v="7"/>
  </r>
  <r>
    <x v="1"/>
    <s v="Travel_Rarely"/>
    <x v="1"/>
    <s v="Current Employees"/>
    <x v="2"/>
    <x v="0"/>
    <x v="943"/>
    <x v="943"/>
    <x v="0"/>
    <x v="8"/>
    <x v="0"/>
    <s v="No"/>
    <s v="Y"/>
    <n v="3"/>
    <n v="-2"/>
    <n v="0"/>
    <n v="46"/>
    <x v="1"/>
    <m/>
    <n v="0"/>
    <n v="1"/>
    <n v="991"/>
    <n v="1"/>
    <x v="0"/>
    <n v="1"/>
    <n v="4"/>
    <n v="44"/>
    <n v="3"/>
    <n v="1"/>
    <n v="3"/>
    <n v="3423"/>
    <n v="22957"/>
    <n v="6"/>
    <n v="12"/>
    <n v="3"/>
    <n v="3"/>
    <n v="80"/>
    <n v="0"/>
    <n v="10"/>
    <n v="4"/>
    <n v="7"/>
    <n v="6"/>
    <n v="5"/>
    <n v="7"/>
  </r>
  <r>
    <x v="1"/>
    <s v="Non-Travel"/>
    <x v="2"/>
    <s v="Current Employees"/>
    <x v="1"/>
    <x v="0"/>
    <x v="944"/>
    <x v="944"/>
    <x v="0"/>
    <x v="2"/>
    <x v="1"/>
    <s v="No"/>
    <s v="Y"/>
    <n v="6"/>
    <n v="-2"/>
    <n v="0"/>
    <n v="28"/>
    <x v="1"/>
    <m/>
    <n v="0"/>
    <n v="1"/>
    <n v="1476"/>
    <n v="1"/>
    <x v="3"/>
    <n v="1"/>
    <n v="3"/>
    <n v="55"/>
    <n v="1"/>
    <n v="2"/>
    <n v="4"/>
    <n v="6674"/>
    <n v="16392"/>
    <n v="0"/>
    <n v="11"/>
    <n v="3"/>
    <n v="1"/>
    <n v="80"/>
    <n v="3"/>
    <n v="10"/>
    <n v="3"/>
    <n v="9"/>
    <n v="8"/>
    <n v="7"/>
    <n v="5"/>
  </r>
  <r>
    <x v="1"/>
    <s v="Travel_Rarely"/>
    <x v="1"/>
    <s v="Current Employees"/>
    <x v="1"/>
    <x v="0"/>
    <x v="945"/>
    <x v="945"/>
    <x v="0"/>
    <x v="7"/>
    <x v="1"/>
    <s v="Yes"/>
    <s v="Y"/>
    <n v="2"/>
    <n v="-2"/>
    <n v="0"/>
    <n v="50"/>
    <x v="1"/>
    <m/>
    <n v="0"/>
    <n v="1"/>
    <n v="1322"/>
    <n v="28"/>
    <x v="3"/>
    <n v="1"/>
    <n v="4"/>
    <n v="43"/>
    <n v="3"/>
    <n v="4"/>
    <n v="3"/>
    <n v="16880"/>
    <n v="22422"/>
    <n v="4"/>
    <n v="11"/>
    <n v="3"/>
    <n v="2"/>
    <n v="80"/>
    <n v="0"/>
    <n v="25"/>
    <n v="3"/>
    <n v="3"/>
    <n v="2"/>
    <n v="1"/>
    <n v="2"/>
  </r>
  <r>
    <x v="0"/>
    <s v="Travel_Rarely"/>
    <x v="0"/>
    <s v="Ex-Employees"/>
    <x v="0"/>
    <x v="3"/>
    <x v="946"/>
    <x v="946"/>
    <x v="1"/>
    <x v="0"/>
    <x v="0"/>
    <s v="Yes"/>
    <s v="Y"/>
    <n v="2"/>
    <n v="-2"/>
    <n v="0"/>
    <n v="40"/>
    <x v="0"/>
    <n v="1"/>
    <n v="1"/>
    <n v="0"/>
    <n v="299"/>
    <n v="25"/>
    <x v="2"/>
    <n v="1"/>
    <n v="4"/>
    <n v="57"/>
    <n v="2"/>
    <n v="3"/>
    <n v="2"/>
    <n v="9094"/>
    <n v="17235"/>
    <n v="2"/>
    <n v="12"/>
    <n v="3"/>
    <n v="3"/>
    <n v="80"/>
    <n v="0"/>
    <n v="9"/>
    <n v="3"/>
    <n v="5"/>
    <n v="4"/>
    <n v="1"/>
    <n v="0"/>
  </r>
  <r>
    <x v="0"/>
    <s v="Travel_Rarely"/>
    <x v="1"/>
    <s v="Ex-Employees"/>
    <x v="0"/>
    <x v="0"/>
    <x v="947"/>
    <x v="947"/>
    <x v="1"/>
    <x v="0"/>
    <x v="0"/>
    <s v="Yes"/>
    <s v="Y"/>
    <n v="2"/>
    <n v="-2"/>
    <n v="0"/>
    <n v="52"/>
    <x v="0"/>
    <n v="1"/>
    <n v="1"/>
    <n v="0"/>
    <n v="1030"/>
    <n v="5"/>
    <x v="3"/>
    <n v="1"/>
    <n v="2"/>
    <n v="64"/>
    <n v="3"/>
    <n v="3"/>
    <n v="2"/>
    <n v="8446"/>
    <n v="21534"/>
    <n v="9"/>
    <n v="19"/>
    <n v="3"/>
    <n v="3"/>
    <n v="80"/>
    <n v="0"/>
    <n v="10"/>
    <n v="2"/>
    <n v="8"/>
    <n v="7"/>
    <n v="7"/>
    <n v="7"/>
  </r>
  <r>
    <x v="1"/>
    <s v="Travel_Rarely"/>
    <x v="2"/>
    <s v="Current Employees"/>
    <x v="1"/>
    <x v="2"/>
    <x v="948"/>
    <x v="948"/>
    <x v="0"/>
    <x v="5"/>
    <x v="1"/>
    <s v="Yes"/>
    <s v="Y"/>
    <n v="2"/>
    <n v="-2"/>
    <n v="0"/>
    <n v="30"/>
    <x v="1"/>
    <m/>
    <n v="0"/>
    <n v="1"/>
    <n v="634"/>
    <n v="17"/>
    <x v="2"/>
    <n v="1"/>
    <n v="2"/>
    <n v="95"/>
    <n v="3"/>
    <n v="3"/>
    <n v="3"/>
    <n v="11916"/>
    <n v="25927"/>
    <n v="1"/>
    <n v="23"/>
    <n v="4"/>
    <n v="4"/>
    <n v="80"/>
    <n v="2"/>
    <n v="9"/>
    <n v="3"/>
    <n v="9"/>
    <n v="1"/>
    <n v="0"/>
    <n v="8"/>
  </r>
  <r>
    <x v="1"/>
    <s v="Travel_Rarely"/>
    <x v="0"/>
    <s v="Current Employees"/>
    <x v="1"/>
    <x v="0"/>
    <x v="949"/>
    <x v="949"/>
    <x v="1"/>
    <x v="3"/>
    <x v="0"/>
    <s v="No"/>
    <s v="Y"/>
    <n v="6"/>
    <n v="-2"/>
    <n v="0"/>
    <n v="39"/>
    <x v="1"/>
    <m/>
    <n v="0"/>
    <n v="1"/>
    <n v="524"/>
    <n v="18"/>
    <x v="0"/>
    <n v="1"/>
    <n v="1"/>
    <n v="32"/>
    <n v="3"/>
    <n v="2"/>
    <n v="3"/>
    <n v="4534"/>
    <n v="13352"/>
    <n v="0"/>
    <n v="11"/>
    <n v="3"/>
    <n v="1"/>
    <n v="80"/>
    <n v="0"/>
    <n v="9"/>
    <n v="3"/>
    <n v="8"/>
    <n v="7"/>
    <n v="1"/>
    <n v="7"/>
  </r>
  <r>
    <x v="1"/>
    <s v="Non-Travel"/>
    <x v="2"/>
    <s v="Current Employees"/>
    <x v="0"/>
    <x v="0"/>
    <x v="950"/>
    <x v="950"/>
    <x v="0"/>
    <x v="0"/>
    <x v="2"/>
    <s v="Yes"/>
    <s v="Y"/>
    <n v="5"/>
    <n v="-2"/>
    <n v="0"/>
    <n v="31"/>
    <x v="1"/>
    <m/>
    <n v="0"/>
    <n v="1"/>
    <n v="587"/>
    <n v="2"/>
    <x v="2"/>
    <n v="1"/>
    <n v="4"/>
    <n v="57"/>
    <n v="3"/>
    <n v="3"/>
    <n v="3"/>
    <n v="9852"/>
    <n v="8935"/>
    <n v="1"/>
    <n v="19"/>
    <n v="3"/>
    <n v="1"/>
    <n v="80"/>
    <n v="1"/>
    <n v="10"/>
    <n v="2"/>
    <n v="10"/>
    <n v="8"/>
    <n v="9"/>
    <n v="6"/>
  </r>
  <r>
    <x v="1"/>
    <s v="Non-Travel"/>
    <x v="0"/>
    <s v="Current Employees"/>
    <x v="0"/>
    <x v="2"/>
    <x v="951"/>
    <x v="951"/>
    <x v="1"/>
    <x v="0"/>
    <x v="0"/>
    <s v="No"/>
    <s v="Y"/>
    <n v="4"/>
    <n v="-2"/>
    <n v="0"/>
    <n v="41"/>
    <x v="1"/>
    <m/>
    <n v="0"/>
    <n v="1"/>
    <n v="256"/>
    <n v="10"/>
    <x v="0"/>
    <n v="1"/>
    <n v="3"/>
    <n v="40"/>
    <n v="1"/>
    <n v="2"/>
    <n v="2"/>
    <n v="6151"/>
    <n v="22074"/>
    <n v="1"/>
    <n v="13"/>
    <n v="3"/>
    <n v="1"/>
    <n v="80"/>
    <n v="0"/>
    <n v="19"/>
    <n v="3"/>
    <n v="19"/>
    <n v="2"/>
    <n v="11"/>
    <n v="9"/>
  </r>
  <r>
    <x v="0"/>
    <s v="Travel_Frequently"/>
    <x v="2"/>
    <s v="Ex-Employees"/>
    <x v="0"/>
    <x v="0"/>
    <x v="952"/>
    <x v="952"/>
    <x v="0"/>
    <x v="6"/>
    <x v="0"/>
    <s v="Yes"/>
    <s v="Y"/>
    <n v="2"/>
    <n v="-2"/>
    <n v="0"/>
    <n v="31"/>
    <x v="0"/>
    <n v="1"/>
    <n v="1"/>
    <n v="0"/>
    <n v="1060"/>
    <n v="1"/>
    <x v="3"/>
    <n v="1"/>
    <n v="4"/>
    <n v="54"/>
    <n v="3"/>
    <n v="1"/>
    <n v="2"/>
    <n v="2302"/>
    <n v="8319"/>
    <n v="1"/>
    <n v="11"/>
    <n v="3"/>
    <n v="1"/>
    <n v="80"/>
    <n v="0"/>
    <n v="3"/>
    <n v="4"/>
    <n v="3"/>
    <n v="2"/>
    <n v="2"/>
    <n v="2"/>
  </r>
  <r>
    <x v="0"/>
    <s v="Travel_Rarely"/>
    <x v="0"/>
    <s v="Ex-Employees"/>
    <x v="1"/>
    <x v="0"/>
    <x v="953"/>
    <x v="953"/>
    <x v="1"/>
    <x v="2"/>
    <x v="1"/>
    <s v="No"/>
    <s v="Y"/>
    <n v="4"/>
    <n v="-2"/>
    <n v="0"/>
    <n v="44"/>
    <x v="0"/>
    <n v="1"/>
    <n v="1"/>
    <n v="0"/>
    <n v="935"/>
    <n v="3"/>
    <x v="3"/>
    <n v="1"/>
    <n v="1"/>
    <n v="89"/>
    <n v="3"/>
    <n v="1"/>
    <n v="3"/>
    <n v="2362"/>
    <n v="14669"/>
    <n v="4"/>
    <n v="12"/>
    <n v="3"/>
    <n v="3"/>
    <n v="80"/>
    <n v="0"/>
    <n v="10"/>
    <n v="4"/>
    <n v="3"/>
    <n v="2"/>
    <n v="1"/>
    <n v="2"/>
  </r>
  <r>
    <x v="1"/>
    <s v="Non-Travel"/>
    <x v="0"/>
    <s v="Current Employees"/>
    <x v="1"/>
    <x v="0"/>
    <x v="954"/>
    <x v="954"/>
    <x v="1"/>
    <x v="5"/>
    <x v="1"/>
    <s v="Yes"/>
    <s v="Y"/>
    <n v="3"/>
    <n v="-2"/>
    <n v="0"/>
    <n v="42"/>
    <x v="1"/>
    <m/>
    <n v="0"/>
    <n v="1"/>
    <n v="495"/>
    <n v="2"/>
    <x v="1"/>
    <n v="1"/>
    <n v="3"/>
    <n v="37"/>
    <n v="3"/>
    <n v="4"/>
    <n v="3"/>
    <n v="17861"/>
    <n v="26582"/>
    <n v="0"/>
    <n v="13"/>
    <n v="3"/>
    <n v="4"/>
    <n v="80"/>
    <n v="0"/>
    <n v="21"/>
    <n v="2"/>
    <n v="20"/>
    <n v="8"/>
    <n v="2"/>
    <n v="10"/>
  </r>
  <r>
    <x v="1"/>
    <s v="Travel_Rarely"/>
    <x v="3"/>
    <s v="Current Employees"/>
    <x v="1"/>
    <x v="2"/>
    <x v="955"/>
    <x v="955"/>
    <x v="0"/>
    <x v="5"/>
    <x v="1"/>
    <s v="No"/>
    <s v="Y"/>
    <n v="5"/>
    <n v="-2"/>
    <n v="0"/>
    <n v="55"/>
    <x v="1"/>
    <m/>
    <n v="0"/>
    <n v="1"/>
    <n v="282"/>
    <n v="2"/>
    <x v="0"/>
    <n v="1"/>
    <n v="4"/>
    <n v="58"/>
    <n v="1"/>
    <n v="5"/>
    <n v="3"/>
    <n v="19187"/>
    <n v="6992"/>
    <n v="4"/>
    <n v="14"/>
    <n v="3"/>
    <n v="4"/>
    <n v="80"/>
    <n v="1"/>
    <n v="23"/>
    <n v="3"/>
    <n v="19"/>
    <n v="9"/>
    <n v="9"/>
    <n v="11"/>
  </r>
  <r>
    <x v="1"/>
    <s v="Travel_Rarely"/>
    <x v="3"/>
    <s v="Current Employees"/>
    <x v="2"/>
    <x v="0"/>
    <x v="956"/>
    <x v="956"/>
    <x v="1"/>
    <x v="5"/>
    <x v="0"/>
    <s v="No"/>
    <s v="Y"/>
    <n v="4"/>
    <n v="-2"/>
    <n v="0"/>
    <n v="56"/>
    <x v="1"/>
    <m/>
    <n v="0"/>
    <n v="1"/>
    <n v="206"/>
    <n v="8"/>
    <x v="2"/>
    <n v="1"/>
    <n v="4"/>
    <n v="99"/>
    <n v="3"/>
    <n v="5"/>
    <n v="2"/>
    <n v="19717"/>
    <n v="4022"/>
    <n v="6"/>
    <n v="14"/>
    <n v="3"/>
    <n v="1"/>
    <n v="80"/>
    <n v="0"/>
    <n v="36"/>
    <n v="3"/>
    <n v="7"/>
    <n v="3"/>
    <n v="7"/>
    <n v="7"/>
  </r>
  <r>
    <x v="1"/>
    <s v="Non-Travel"/>
    <x v="0"/>
    <s v="Current Employees"/>
    <x v="1"/>
    <x v="0"/>
    <x v="957"/>
    <x v="957"/>
    <x v="1"/>
    <x v="1"/>
    <x v="2"/>
    <s v="No"/>
    <s v="Y"/>
    <n v="0"/>
    <n v="-2"/>
    <n v="0"/>
    <n v="40"/>
    <x v="1"/>
    <m/>
    <n v="0"/>
    <n v="1"/>
    <n v="458"/>
    <n v="16"/>
    <x v="0"/>
    <n v="1"/>
    <n v="3"/>
    <n v="74"/>
    <n v="3"/>
    <n v="1"/>
    <n v="3"/>
    <n v="3544"/>
    <n v="8532"/>
    <n v="9"/>
    <n v="16"/>
    <n v="3"/>
    <n v="2"/>
    <n v="80"/>
    <n v="1"/>
    <n v="6"/>
    <n v="3"/>
    <n v="4"/>
    <n v="2"/>
    <n v="0"/>
    <n v="0"/>
  </r>
  <r>
    <x v="1"/>
    <s v="Travel_Rarely"/>
    <x v="2"/>
    <s v="Current Employees"/>
    <x v="1"/>
    <x v="0"/>
    <x v="958"/>
    <x v="958"/>
    <x v="1"/>
    <x v="4"/>
    <x v="2"/>
    <s v="No"/>
    <s v="Y"/>
    <n v="0"/>
    <n v="-2"/>
    <n v="0"/>
    <n v="34"/>
    <x v="1"/>
    <m/>
    <n v="0"/>
    <n v="1"/>
    <n v="943"/>
    <n v="9"/>
    <x v="3"/>
    <n v="1"/>
    <n v="4"/>
    <n v="86"/>
    <n v="3"/>
    <n v="3"/>
    <n v="4"/>
    <n v="8500"/>
    <n v="5494"/>
    <n v="0"/>
    <n v="11"/>
    <n v="3"/>
    <n v="4"/>
    <n v="80"/>
    <n v="1"/>
    <n v="10"/>
    <n v="2"/>
    <n v="9"/>
    <n v="7"/>
    <n v="1"/>
    <n v="6"/>
  </r>
  <r>
    <x v="1"/>
    <s v="Travel_Rarely"/>
    <x v="0"/>
    <s v="Current Employees"/>
    <x v="1"/>
    <x v="0"/>
    <x v="959"/>
    <x v="959"/>
    <x v="1"/>
    <x v="1"/>
    <x v="0"/>
    <s v="No"/>
    <s v="Y"/>
    <n v="4"/>
    <n v="-2"/>
    <n v="0"/>
    <n v="40"/>
    <x v="1"/>
    <m/>
    <n v="0"/>
    <n v="1"/>
    <n v="523"/>
    <n v="2"/>
    <x v="3"/>
    <n v="1"/>
    <n v="3"/>
    <n v="98"/>
    <n v="3"/>
    <n v="2"/>
    <n v="4"/>
    <n v="4661"/>
    <n v="22455"/>
    <n v="1"/>
    <n v="13"/>
    <n v="3"/>
    <n v="3"/>
    <n v="80"/>
    <n v="0"/>
    <n v="9"/>
    <n v="3"/>
    <n v="9"/>
    <n v="8"/>
    <n v="8"/>
    <n v="8"/>
  </r>
  <r>
    <x v="1"/>
    <s v="Travel_Frequently"/>
    <x v="0"/>
    <s v="Current Employees"/>
    <x v="0"/>
    <x v="3"/>
    <x v="960"/>
    <x v="960"/>
    <x v="0"/>
    <x v="0"/>
    <x v="2"/>
    <s v="No"/>
    <s v="Y"/>
    <n v="2"/>
    <n v="-2"/>
    <n v="0"/>
    <n v="41"/>
    <x v="1"/>
    <m/>
    <n v="0"/>
    <n v="1"/>
    <n v="1018"/>
    <n v="1"/>
    <x v="3"/>
    <n v="1"/>
    <n v="3"/>
    <n v="66"/>
    <n v="3"/>
    <n v="2"/>
    <n v="2"/>
    <n v="4103"/>
    <n v="4297"/>
    <n v="0"/>
    <n v="17"/>
    <n v="3"/>
    <n v="4"/>
    <n v="80"/>
    <n v="1"/>
    <n v="10"/>
    <n v="3"/>
    <n v="9"/>
    <n v="3"/>
    <n v="1"/>
    <n v="7"/>
  </r>
  <r>
    <x v="1"/>
    <s v="Travel_Frequently"/>
    <x v="0"/>
    <s v="Current Employees"/>
    <x v="1"/>
    <x v="0"/>
    <x v="961"/>
    <x v="961"/>
    <x v="1"/>
    <x v="1"/>
    <x v="0"/>
    <s v="Yes"/>
    <s v="Y"/>
    <n v="3"/>
    <n v="-2"/>
    <n v="0"/>
    <n v="35"/>
    <x v="1"/>
    <m/>
    <n v="0"/>
    <n v="1"/>
    <n v="482"/>
    <n v="4"/>
    <x v="2"/>
    <n v="1"/>
    <n v="3"/>
    <n v="87"/>
    <n v="3"/>
    <n v="2"/>
    <n v="3"/>
    <n v="4249"/>
    <n v="2690"/>
    <n v="1"/>
    <n v="11"/>
    <n v="3"/>
    <n v="2"/>
    <n v="80"/>
    <n v="0"/>
    <n v="9"/>
    <n v="3"/>
    <n v="9"/>
    <n v="6"/>
    <n v="1"/>
    <n v="1"/>
  </r>
  <r>
    <x v="1"/>
    <s v="Travel_Rarely"/>
    <x v="1"/>
    <s v="Current Employees"/>
    <x v="2"/>
    <x v="0"/>
    <x v="962"/>
    <x v="962"/>
    <x v="1"/>
    <x v="5"/>
    <x v="2"/>
    <s v="Yes"/>
    <s v="Y"/>
    <n v="2"/>
    <n v="-2"/>
    <n v="0"/>
    <n v="51"/>
    <x v="1"/>
    <m/>
    <n v="0"/>
    <n v="1"/>
    <n v="770"/>
    <n v="5"/>
    <x v="3"/>
    <n v="1"/>
    <n v="3"/>
    <n v="84"/>
    <n v="3"/>
    <n v="4"/>
    <n v="2"/>
    <n v="14026"/>
    <n v="17588"/>
    <n v="1"/>
    <n v="11"/>
    <n v="3"/>
    <n v="2"/>
    <n v="80"/>
    <n v="1"/>
    <n v="33"/>
    <n v="3"/>
    <n v="33"/>
    <n v="9"/>
    <n v="0"/>
    <n v="10"/>
  </r>
  <r>
    <x v="1"/>
    <s v="Travel_Rarely"/>
    <x v="0"/>
    <s v="Current Employees"/>
    <x v="0"/>
    <x v="0"/>
    <x v="963"/>
    <x v="963"/>
    <x v="0"/>
    <x v="0"/>
    <x v="2"/>
    <s v="No"/>
    <s v="Y"/>
    <n v="3"/>
    <n v="-2"/>
    <n v="0"/>
    <n v="38"/>
    <x v="1"/>
    <m/>
    <n v="0"/>
    <n v="1"/>
    <n v="1009"/>
    <n v="2"/>
    <x v="0"/>
    <n v="1"/>
    <n v="2"/>
    <n v="31"/>
    <n v="3"/>
    <n v="2"/>
    <n v="3"/>
    <n v="6893"/>
    <n v="19461"/>
    <n v="3"/>
    <n v="15"/>
    <n v="3"/>
    <n v="4"/>
    <n v="80"/>
    <n v="1"/>
    <n v="11"/>
    <n v="3"/>
    <n v="7"/>
    <n v="7"/>
    <n v="1"/>
    <n v="7"/>
  </r>
  <r>
    <x v="1"/>
    <s v="Travel_Rarely"/>
    <x v="2"/>
    <s v="Current Employees"/>
    <x v="0"/>
    <x v="2"/>
    <x v="964"/>
    <x v="964"/>
    <x v="0"/>
    <x v="0"/>
    <x v="0"/>
    <s v="No"/>
    <s v="Y"/>
    <n v="6"/>
    <n v="-2"/>
    <n v="0"/>
    <n v="34"/>
    <x v="1"/>
    <m/>
    <n v="0"/>
    <n v="1"/>
    <n v="507"/>
    <n v="15"/>
    <x v="0"/>
    <n v="1"/>
    <n v="3"/>
    <n v="66"/>
    <n v="3"/>
    <n v="2"/>
    <n v="3"/>
    <n v="6125"/>
    <n v="23553"/>
    <n v="1"/>
    <n v="12"/>
    <n v="3"/>
    <n v="4"/>
    <n v="80"/>
    <n v="0"/>
    <n v="10"/>
    <n v="4"/>
    <n v="10"/>
    <n v="8"/>
    <n v="9"/>
    <n v="6"/>
  </r>
  <r>
    <x v="1"/>
    <s v="Travel_Rarely"/>
    <x v="2"/>
    <s v="Current Employees"/>
    <x v="1"/>
    <x v="2"/>
    <x v="965"/>
    <x v="965"/>
    <x v="1"/>
    <x v="2"/>
    <x v="1"/>
    <s v="No"/>
    <s v="Y"/>
    <n v="6"/>
    <n v="-2"/>
    <n v="0"/>
    <n v="25"/>
    <x v="1"/>
    <m/>
    <n v="0"/>
    <n v="1"/>
    <n v="882"/>
    <n v="19"/>
    <x v="1"/>
    <n v="1"/>
    <n v="4"/>
    <n v="67"/>
    <n v="3"/>
    <n v="1"/>
    <n v="4"/>
    <n v="3669"/>
    <n v="9075"/>
    <n v="3"/>
    <n v="11"/>
    <n v="3"/>
    <n v="3"/>
    <n v="80"/>
    <n v="3"/>
    <n v="7"/>
    <n v="2"/>
    <n v="3"/>
    <n v="2"/>
    <n v="1"/>
    <n v="2"/>
  </r>
  <r>
    <x v="0"/>
    <s v="Travel_Rarely"/>
    <x v="3"/>
    <s v="Ex-Employees"/>
    <x v="1"/>
    <x v="2"/>
    <x v="966"/>
    <x v="966"/>
    <x v="0"/>
    <x v="3"/>
    <x v="1"/>
    <s v="Yes"/>
    <s v="Y"/>
    <n v="0"/>
    <n v="-2"/>
    <n v="0"/>
    <n v="58"/>
    <x v="0"/>
    <n v="1"/>
    <n v="1"/>
    <n v="0"/>
    <n v="601"/>
    <n v="7"/>
    <x v="2"/>
    <n v="1"/>
    <n v="3"/>
    <n v="53"/>
    <n v="2"/>
    <n v="3"/>
    <n v="3"/>
    <n v="10008"/>
    <n v="12023"/>
    <n v="7"/>
    <n v="14"/>
    <n v="3"/>
    <n v="4"/>
    <n v="80"/>
    <n v="0"/>
    <n v="31"/>
    <n v="2"/>
    <n v="10"/>
    <n v="9"/>
    <n v="5"/>
    <n v="9"/>
  </r>
  <r>
    <x v="1"/>
    <s v="Travel_Rarely"/>
    <x v="0"/>
    <s v="Current Employees"/>
    <x v="1"/>
    <x v="0"/>
    <x v="967"/>
    <x v="967"/>
    <x v="1"/>
    <x v="2"/>
    <x v="1"/>
    <s v="No"/>
    <s v="Y"/>
    <n v="3"/>
    <n v="-2"/>
    <n v="0"/>
    <n v="40"/>
    <x v="1"/>
    <m/>
    <n v="0"/>
    <n v="1"/>
    <n v="329"/>
    <n v="1"/>
    <x v="2"/>
    <n v="1"/>
    <n v="2"/>
    <n v="88"/>
    <n v="3"/>
    <n v="1"/>
    <n v="2"/>
    <n v="2387"/>
    <n v="6762"/>
    <n v="3"/>
    <n v="22"/>
    <n v="4"/>
    <n v="3"/>
    <n v="80"/>
    <n v="1"/>
    <n v="7"/>
    <n v="3"/>
    <n v="4"/>
    <n v="2"/>
    <n v="0"/>
    <n v="3"/>
  </r>
  <r>
    <x v="1"/>
    <s v="Travel_Frequently"/>
    <x v="0"/>
    <s v="Current Employees"/>
    <x v="0"/>
    <x v="3"/>
    <x v="968"/>
    <x v="968"/>
    <x v="0"/>
    <x v="0"/>
    <x v="1"/>
    <s v="No"/>
    <s v="Y"/>
    <n v="2"/>
    <n v="-2"/>
    <n v="0"/>
    <n v="36"/>
    <x v="1"/>
    <m/>
    <n v="0"/>
    <n v="1"/>
    <n v="607"/>
    <n v="7"/>
    <x v="3"/>
    <n v="1"/>
    <n v="1"/>
    <n v="83"/>
    <n v="4"/>
    <n v="2"/>
    <n v="2"/>
    <n v="4639"/>
    <n v="2261"/>
    <n v="2"/>
    <n v="16"/>
    <n v="3"/>
    <n v="4"/>
    <n v="80"/>
    <n v="1"/>
    <n v="17"/>
    <n v="2"/>
    <n v="15"/>
    <n v="7"/>
    <n v="6"/>
    <n v="13"/>
  </r>
  <r>
    <x v="1"/>
    <s v="Travel_Rarely"/>
    <x v="1"/>
    <s v="Current Employees"/>
    <x v="1"/>
    <x v="0"/>
    <x v="969"/>
    <x v="969"/>
    <x v="1"/>
    <x v="3"/>
    <x v="0"/>
    <s v="No"/>
    <s v="Y"/>
    <n v="2"/>
    <n v="-2"/>
    <n v="0"/>
    <n v="48"/>
    <x v="1"/>
    <m/>
    <n v="0"/>
    <n v="1"/>
    <n v="855"/>
    <n v="4"/>
    <x v="3"/>
    <n v="1"/>
    <n v="4"/>
    <n v="54"/>
    <n v="3"/>
    <n v="3"/>
    <n v="4"/>
    <n v="7898"/>
    <n v="18706"/>
    <n v="1"/>
    <n v="11"/>
    <n v="3"/>
    <n v="3"/>
    <n v="80"/>
    <n v="0"/>
    <n v="11"/>
    <n v="3"/>
    <n v="10"/>
    <n v="9"/>
    <n v="0"/>
    <n v="8"/>
  </r>
  <r>
    <x v="1"/>
    <s v="Travel_Rarely"/>
    <x v="2"/>
    <s v="Current Employees"/>
    <x v="0"/>
    <x v="2"/>
    <x v="970"/>
    <x v="970"/>
    <x v="0"/>
    <x v="6"/>
    <x v="1"/>
    <s v="No"/>
    <s v="Y"/>
    <n v="4"/>
    <n v="-2"/>
    <n v="0"/>
    <n v="27"/>
    <x v="1"/>
    <m/>
    <n v="0"/>
    <n v="1"/>
    <n v="1291"/>
    <n v="11"/>
    <x v="3"/>
    <n v="1"/>
    <n v="3"/>
    <n v="98"/>
    <n v="4"/>
    <n v="1"/>
    <n v="4"/>
    <n v="2534"/>
    <n v="6527"/>
    <n v="8"/>
    <n v="14"/>
    <n v="3"/>
    <n v="2"/>
    <n v="80"/>
    <n v="1"/>
    <n v="5"/>
    <n v="3"/>
    <n v="1"/>
    <n v="0"/>
    <n v="0"/>
    <n v="0"/>
  </r>
  <r>
    <x v="1"/>
    <s v="Travel_Rarely"/>
    <x v="1"/>
    <s v="Current Employees"/>
    <x v="1"/>
    <x v="4"/>
    <x v="971"/>
    <x v="971"/>
    <x v="0"/>
    <x v="3"/>
    <x v="0"/>
    <s v="No"/>
    <s v="Y"/>
    <n v="1"/>
    <n v="-2"/>
    <n v="0"/>
    <n v="51"/>
    <x v="1"/>
    <m/>
    <n v="0"/>
    <n v="1"/>
    <n v="1405"/>
    <n v="11"/>
    <x v="0"/>
    <n v="1"/>
    <n v="4"/>
    <n v="82"/>
    <n v="2"/>
    <n v="4"/>
    <n v="4"/>
    <n v="13142"/>
    <n v="24439"/>
    <n v="3"/>
    <n v="16"/>
    <n v="3"/>
    <n v="2"/>
    <n v="80"/>
    <n v="0"/>
    <n v="29"/>
    <n v="2"/>
    <n v="5"/>
    <n v="2"/>
    <n v="0"/>
    <n v="3"/>
  </r>
  <r>
    <x v="1"/>
    <s v="Non-Travel"/>
    <x v="4"/>
    <s v="Current Employees"/>
    <x v="1"/>
    <x v="0"/>
    <x v="972"/>
    <x v="972"/>
    <x v="0"/>
    <x v="2"/>
    <x v="0"/>
    <s v="No"/>
    <s v="Y"/>
    <n v="5"/>
    <n v="-2"/>
    <n v="0"/>
    <n v="18"/>
    <x v="1"/>
    <m/>
    <n v="0"/>
    <n v="1"/>
    <n v="1124"/>
    <n v="1"/>
    <x v="3"/>
    <n v="1"/>
    <n v="4"/>
    <n v="97"/>
    <n v="3"/>
    <n v="1"/>
    <n v="4"/>
    <n v="1611"/>
    <n v="19305"/>
    <n v="1"/>
    <n v="15"/>
    <n v="3"/>
    <n v="3"/>
    <n v="80"/>
    <n v="0"/>
    <n v="0"/>
    <n v="4"/>
    <n v="0"/>
    <n v="0"/>
    <n v="0"/>
    <n v="0"/>
  </r>
  <r>
    <x v="1"/>
    <s v="Travel_Rarely"/>
    <x v="0"/>
    <s v="Current Employees"/>
    <x v="1"/>
    <x v="2"/>
    <x v="973"/>
    <x v="973"/>
    <x v="0"/>
    <x v="2"/>
    <x v="1"/>
    <s v="No"/>
    <s v="Y"/>
    <n v="0"/>
    <n v="-2"/>
    <n v="0"/>
    <n v="35"/>
    <x v="1"/>
    <m/>
    <n v="0"/>
    <n v="1"/>
    <n v="817"/>
    <n v="1"/>
    <x v="3"/>
    <n v="1"/>
    <n v="4"/>
    <n v="60"/>
    <n v="2"/>
    <n v="2"/>
    <n v="4"/>
    <n v="5363"/>
    <n v="10846"/>
    <n v="0"/>
    <n v="12"/>
    <n v="3"/>
    <n v="2"/>
    <n v="80"/>
    <n v="1"/>
    <n v="10"/>
    <n v="3"/>
    <n v="9"/>
    <n v="7"/>
    <n v="0"/>
    <n v="0"/>
  </r>
  <r>
    <x v="1"/>
    <s v="Travel_Frequently"/>
    <x v="2"/>
    <s v="Current Employees"/>
    <x v="0"/>
    <x v="0"/>
    <x v="974"/>
    <x v="974"/>
    <x v="1"/>
    <x v="0"/>
    <x v="0"/>
    <s v="No"/>
    <s v="Y"/>
    <n v="3"/>
    <n v="-2"/>
    <n v="0"/>
    <n v="27"/>
    <x v="1"/>
    <m/>
    <n v="0"/>
    <n v="1"/>
    <n v="793"/>
    <n v="2"/>
    <x v="1"/>
    <n v="1"/>
    <n v="4"/>
    <n v="43"/>
    <n v="1"/>
    <n v="2"/>
    <n v="4"/>
    <n v="5071"/>
    <n v="20392"/>
    <n v="3"/>
    <n v="20"/>
    <n v="4"/>
    <n v="2"/>
    <n v="80"/>
    <n v="0"/>
    <n v="8"/>
    <n v="3"/>
    <n v="6"/>
    <n v="2"/>
    <n v="0"/>
    <n v="0"/>
  </r>
  <r>
    <x v="0"/>
    <s v="Travel_Rarely"/>
    <x v="3"/>
    <s v="Ex-Employees"/>
    <x v="0"/>
    <x v="3"/>
    <x v="975"/>
    <x v="975"/>
    <x v="1"/>
    <x v="0"/>
    <x v="0"/>
    <s v="Yes"/>
    <s v="Y"/>
    <n v="2"/>
    <n v="-2"/>
    <n v="0"/>
    <n v="55"/>
    <x v="0"/>
    <n v="1"/>
    <n v="1"/>
    <n v="0"/>
    <n v="267"/>
    <n v="13"/>
    <x v="2"/>
    <n v="1"/>
    <n v="1"/>
    <n v="85"/>
    <n v="4"/>
    <n v="4"/>
    <n v="2"/>
    <n v="13695"/>
    <n v="9277"/>
    <n v="6"/>
    <n v="17"/>
    <n v="3"/>
    <n v="3"/>
    <n v="80"/>
    <n v="0"/>
    <n v="24"/>
    <n v="2"/>
    <n v="19"/>
    <n v="7"/>
    <n v="3"/>
    <n v="8"/>
  </r>
  <r>
    <x v="1"/>
    <s v="Travel_Rarely"/>
    <x v="3"/>
    <s v="Current Employees"/>
    <x v="1"/>
    <x v="0"/>
    <x v="976"/>
    <x v="976"/>
    <x v="1"/>
    <x v="3"/>
    <x v="1"/>
    <s v="Yes"/>
    <s v="Y"/>
    <n v="0"/>
    <n v="-2"/>
    <n v="0"/>
    <n v="56"/>
    <x v="1"/>
    <m/>
    <n v="0"/>
    <n v="1"/>
    <n v="1369"/>
    <n v="23"/>
    <x v="3"/>
    <n v="1"/>
    <n v="4"/>
    <n v="68"/>
    <n v="3"/>
    <n v="4"/>
    <n v="2"/>
    <n v="13402"/>
    <n v="18235"/>
    <n v="4"/>
    <n v="12"/>
    <n v="3"/>
    <n v="1"/>
    <n v="80"/>
    <n v="1"/>
    <n v="33"/>
    <n v="3"/>
    <n v="19"/>
    <n v="16"/>
    <n v="15"/>
    <n v="9"/>
  </r>
  <r>
    <x v="1"/>
    <s v="Non-Travel"/>
    <x v="2"/>
    <s v="Current Employees"/>
    <x v="1"/>
    <x v="4"/>
    <x v="977"/>
    <x v="977"/>
    <x v="0"/>
    <x v="1"/>
    <x v="2"/>
    <s v="No"/>
    <s v="Y"/>
    <n v="2"/>
    <n v="-2"/>
    <n v="0"/>
    <n v="34"/>
    <x v="1"/>
    <m/>
    <n v="0"/>
    <n v="1"/>
    <n v="999"/>
    <n v="26"/>
    <x v="1"/>
    <n v="1"/>
    <n v="4"/>
    <n v="92"/>
    <n v="2"/>
    <n v="1"/>
    <n v="4"/>
    <n v="2029"/>
    <n v="15891"/>
    <n v="1"/>
    <n v="20"/>
    <n v="4"/>
    <n v="3"/>
    <n v="80"/>
    <n v="3"/>
    <n v="5"/>
    <n v="3"/>
    <n v="5"/>
    <n v="4"/>
    <n v="0"/>
    <n v="0"/>
  </r>
  <r>
    <x v="1"/>
    <s v="Travel_Rarely"/>
    <x v="0"/>
    <s v="Current Employees"/>
    <x v="1"/>
    <x v="2"/>
    <x v="978"/>
    <x v="978"/>
    <x v="0"/>
    <x v="4"/>
    <x v="2"/>
    <s v="No"/>
    <s v="Y"/>
    <n v="0"/>
    <n v="-2"/>
    <n v="0"/>
    <n v="40"/>
    <x v="1"/>
    <m/>
    <n v="0"/>
    <n v="1"/>
    <n v="1202"/>
    <n v="2"/>
    <x v="1"/>
    <n v="1"/>
    <n v="2"/>
    <n v="89"/>
    <n v="4"/>
    <n v="2"/>
    <n v="3"/>
    <n v="6377"/>
    <n v="13888"/>
    <n v="5"/>
    <n v="20"/>
    <n v="4"/>
    <n v="2"/>
    <n v="80"/>
    <n v="3"/>
    <n v="15"/>
    <n v="3"/>
    <n v="12"/>
    <n v="11"/>
    <n v="11"/>
    <n v="8"/>
  </r>
  <r>
    <x v="1"/>
    <s v="Travel_Rarely"/>
    <x v="2"/>
    <s v="Current Employees"/>
    <x v="1"/>
    <x v="2"/>
    <x v="979"/>
    <x v="979"/>
    <x v="1"/>
    <x v="2"/>
    <x v="1"/>
    <s v="No"/>
    <s v="Y"/>
    <n v="1"/>
    <n v="-2"/>
    <n v="0"/>
    <n v="34"/>
    <x v="1"/>
    <m/>
    <n v="0"/>
    <n v="1"/>
    <n v="285"/>
    <n v="29"/>
    <x v="3"/>
    <n v="1"/>
    <n v="2"/>
    <n v="86"/>
    <n v="3"/>
    <n v="2"/>
    <n v="3"/>
    <n v="5429"/>
    <n v="17491"/>
    <n v="4"/>
    <n v="13"/>
    <n v="3"/>
    <n v="1"/>
    <n v="80"/>
    <n v="2"/>
    <n v="10"/>
    <n v="3"/>
    <n v="8"/>
    <n v="7"/>
    <n v="7"/>
    <n v="7"/>
  </r>
  <r>
    <x v="0"/>
    <s v="Travel_Frequently"/>
    <x v="2"/>
    <s v="Ex-Employees"/>
    <x v="0"/>
    <x v="0"/>
    <x v="980"/>
    <x v="980"/>
    <x v="0"/>
    <x v="6"/>
    <x v="0"/>
    <s v="No"/>
    <s v="Y"/>
    <n v="3"/>
    <n v="-2"/>
    <n v="0"/>
    <n v="31"/>
    <x v="0"/>
    <n v="1"/>
    <n v="1"/>
    <n v="0"/>
    <n v="703"/>
    <n v="2"/>
    <x v="3"/>
    <n v="1"/>
    <n v="3"/>
    <n v="90"/>
    <n v="2"/>
    <n v="1"/>
    <n v="4"/>
    <n v="2785"/>
    <n v="11882"/>
    <n v="7"/>
    <n v="14"/>
    <n v="3"/>
    <n v="3"/>
    <n v="80"/>
    <n v="0"/>
    <n v="3"/>
    <n v="4"/>
    <n v="1"/>
    <n v="0"/>
    <n v="0"/>
    <n v="0"/>
  </r>
  <r>
    <x v="0"/>
    <s v="Travel_Frequently"/>
    <x v="0"/>
    <s v="Ex-Employees"/>
    <x v="0"/>
    <x v="3"/>
    <x v="981"/>
    <x v="981"/>
    <x v="0"/>
    <x v="0"/>
    <x v="1"/>
    <s v="Yes"/>
    <s v="Y"/>
    <n v="0"/>
    <n v="-2"/>
    <n v="0"/>
    <n v="35"/>
    <x v="0"/>
    <n v="1"/>
    <n v="1"/>
    <n v="0"/>
    <n v="662"/>
    <n v="18"/>
    <x v="2"/>
    <n v="1"/>
    <n v="4"/>
    <n v="67"/>
    <n v="3"/>
    <n v="2"/>
    <n v="2"/>
    <n v="4614"/>
    <n v="23288"/>
    <n v="0"/>
    <n v="18"/>
    <n v="3"/>
    <n v="3"/>
    <n v="80"/>
    <n v="1"/>
    <n v="5"/>
    <n v="2"/>
    <n v="4"/>
    <n v="2"/>
    <n v="3"/>
    <n v="2"/>
  </r>
  <r>
    <x v="1"/>
    <s v="Travel_Frequently"/>
    <x v="0"/>
    <s v="Current Employees"/>
    <x v="1"/>
    <x v="0"/>
    <x v="982"/>
    <x v="982"/>
    <x v="1"/>
    <x v="1"/>
    <x v="2"/>
    <s v="No"/>
    <s v="Y"/>
    <n v="2"/>
    <n v="-2"/>
    <n v="0"/>
    <n v="38"/>
    <x v="1"/>
    <m/>
    <n v="0"/>
    <n v="1"/>
    <n v="693"/>
    <n v="7"/>
    <x v="3"/>
    <n v="1"/>
    <n v="4"/>
    <n v="57"/>
    <n v="4"/>
    <n v="1"/>
    <n v="3"/>
    <n v="2610"/>
    <n v="15748"/>
    <n v="1"/>
    <n v="11"/>
    <n v="3"/>
    <n v="4"/>
    <n v="80"/>
    <n v="3"/>
    <n v="4"/>
    <n v="3"/>
    <n v="4"/>
    <n v="2"/>
    <n v="0"/>
    <n v="3"/>
  </r>
  <r>
    <x v="1"/>
    <s v="Travel_Rarely"/>
    <x v="2"/>
    <s v="Current Employees"/>
    <x v="1"/>
    <x v="4"/>
    <x v="983"/>
    <x v="983"/>
    <x v="0"/>
    <x v="4"/>
    <x v="0"/>
    <s v="No"/>
    <s v="Y"/>
    <n v="2"/>
    <n v="-2"/>
    <n v="0"/>
    <n v="34"/>
    <x v="1"/>
    <m/>
    <n v="0"/>
    <n v="1"/>
    <n v="404"/>
    <n v="2"/>
    <x v="2"/>
    <n v="1"/>
    <n v="4"/>
    <n v="98"/>
    <n v="3"/>
    <n v="2"/>
    <n v="4"/>
    <n v="6687"/>
    <n v="6163"/>
    <n v="1"/>
    <n v="11"/>
    <n v="3"/>
    <n v="4"/>
    <n v="80"/>
    <n v="0"/>
    <n v="14"/>
    <n v="4"/>
    <n v="14"/>
    <n v="11"/>
    <n v="4"/>
    <n v="11"/>
  </r>
  <r>
    <x v="1"/>
    <s v="Travel_Rarely"/>
    <x v="2"/>
    <s v="Current Employees"/>
    <x v="0"/>
    <x v="0"/>
    <x v="984"/>
    <x v="984"/>
    <x v="1"/>
    <x v="0"/>
    <x v="1"/>
    <s v="No"/>
    <s v="Y"/>
    <n v="0"/>
    <n v="-2"/>
    <n v="0"/>
    <n v="28"/>
    <x v="1"/>
    <m/>
    <n v="0"/>
    <n v="1"/>
    <n v="736"/>
    <n v="26"/>
    <x v="3"/>
    <n v="1"/>
    <n v="3"/>
    <n v="48"/>
    <n v="2"/>
    <n v="2"/>
    <n v="3"/>
    <n v="4724"/>
    <n v="24232"/>
    <n v="1"/>
    <n v="11"/>
    <n v="3"/>
    <n v="3"/>
    <n v="80"/>
    <n v="1"/>
    <n v="5"/>
    <n v="3"/>
    <n v="5"/>
    <n v="3"/>
    <n v="0"/>
    <n v="4"/>
  </r>
  <r>
    <x v="0"/>
    <s v="Travel_Rarely"/>
    <x v="2"/>
    <s v="Ex-Employees"/>
    <x v="1"/>
    <x v="2"/>
    <x v="985"/>
    <x v="985"/>
    <x v="1"/>
    <x v="3"/>
    <x v="1"/>
    <s v="Yes"/>
    <s v="Y"/>
    <n v="3"/>
    <n v="-2"/>
    <n v="0"/>
    <n v="31"/>
    <x v="0"/>
    <n v="1"/>
    <n v="1"/>
    <n v="0"/>
    <n v="330"/>
    <n v="22"/>
    <x v="2"/>
    <n v="1"/>
    <n v="4"/>
    <n v="98"/>
    <n v="3"/>
    <n v="2"/>
    <n v="3"/>
    <n v="6179"/>
    <n v="21057"/>
    <n v="1"/>
    <n v="15"/>
    <n v="3"/>
    <n v="4"/>
    <n v="80"/>
    <n v="2"/>
    <n v="10"/>
    <n v="2"/>
    <n v="10"/>
    <n v="2"/>
    <n v="6"/>
    <n v="7"/>
  </r>
  <r>
    <x v="1"/>
    <s v="Travel_Rarely"/>
    <x v="0"/>
    <s v="Current Employees"/>
    <x v="0"/>
    <x v="0"/>
    <x v="986"/>
    <x v="986"/>
    <x v="1"/>
    <x v="0"/>
    <x v="1"/>
    <s v="Yes"/>
    <s v="Y"/>
    <n v="2"/>
    <n v="-2"/>
    <n v="0"/>
    <n v="39"/>
    <x v="1"/>
    <m/>
    <n v="0"/>
    <n v="1"/>
    <n v="1498"/>
    <n v="21"/>
    <x v="2"/>
    <n v="1"/>
    <n v="1"/>
    <n v="44"/>
    <n v="2"/>
    <n v="2"/>
    <n v="4"/>
    <n v="6120"/>
    <n v="3567"/>
    <n v="3"/>
    <n v="12"/>
    <n v="3"/>
    <n v="4"/>
    <n v="80"/>
    <n v="2"/>
    <n v="8"/>
    <n v="4"/>
    <n v="5"/>
    <n v="4"/>
    <n v="1"/>
    <n v="4"/>
  </r>
  <r>
    <x v="1"/>
    <s v="Travel_Frequently"/>
    <x v="1"/>
    <s v="Current Employees"/>
    <x v="0"/>
    <x v="3"/>
    <x v="987"/>
    <x v="987"/>
    <x v="1"/>
    <x v="0"/>
    <x v="1"/>
    <s v="No"/>
    <s v="Y"/>
    <n v="5"/>
    <n v="-2"/>
    <n v="0"/>
    <n v="51"/>
    <x v="1"/>
    <m/>
    <n v="0"/>
    <n v="1"/>
    <n v="541"/>
    <n v="2"/>
    <x v="3"/>
    <n v="1"/>
    <n v="2"/>
    <n v="52"/>
    <n v="3"/>
    <n v="3"/>
    <n v="2"/>
    <n v="10596"/>
    <n v="15395"/>
    <n v="2"/>
    <n v="11"/>
    <n v="3"/>
    <n v="2"/>
    <n v="80"/>
    <n v="0"/>
    <n v="14"/>
    <n v="3"/>
    <n v="4"/>
    <n v="2"/>
    <n v="3"/>
    <n v="2"/>
  </r>
  <r>
    <x v="1"/>
    <s v="Travel_Frequently"/>
    <x v="0"/>
    <s v="Current Employees"/>
    <x v="1"/>
    <x v="0"/>
    <x v="988"/>
    <x v="988"/>
    <x v="0"/>
    <x v="1"/>
    <x v="2"/>
    <s v="Yes"/>
    <s v="Y"/>
    <n v="4"/>
    <n v="-2"/>
    <n v="0"/>
    <n v="41"/>
    <x v="1"/>
    <m/>
    <n v="0"/>
    <n v="1"/>
    <n v="1200"/>
    <n v="22"/>
    <x v="3"/>
    <n v="1"/>
    <n v="4"/>
    <n v="75"/>
    <n v="3"/>
    <n v="2"/>
    <n v="4"/>
    <n v="5467"/>
    <n v="13953"/>
    <n v="3"/>
    <n v="14"/>
    <n v="3"/>
    <n v="1"/>
    <n v="80"/>
    <n v="2"/>
    <n v="12"/>
    <n v="2"/>
    <n v="6"/>
    <n v="2"/>
    <n v="3"/>
    <n v="3"/>
  </r>
  <r>
    <x v="1"/>
    <s v="Travel_Rarely"/>
    <x v="0"/>
    <s v="Current Employees"/>
    <x v="1"/>
    <x v="0"/>
    <x v="989"/>
    <x v="989"/>
    <x v="1"/>
    <x v="1"/>
    <x v="1"/>
    <s v="Yes"/>
    <s v="Y"/>
    <n v="2"/>
    <n v="-2"/>
    <n v="0"/>
    <n v="37"/>
    <x v="1"/>
    <m/>
    <n v="0"/>
    <n v="1"/>
    <n v="1439"/>
    <n v="4"/>
    <x v="1"/>
    <n v="1"/>
    <n v="3"/>
    <n v="54"/>
    <n v="3"/>
    <n v="1"/>
    <n v="3"/>
    <n v="2996"/>
    <n v="5182"/>
    <n v="7"/>
    <n v="15"/>
    <n v="3"/>
    <n v="4"/>
    <n v="80"/>
    <n v="0"/>
    <n v="8"/>
    <n v="3"/>
    <n v="6"/>
    <n v="4"/>
    <n v="1"/>
    <n v="3"/>
  </r>
  <r>
    <x v="1"/>
    <s v="Travel_Frequently"/>
    <x v="2"/>
    <s v="Current Employees"/>
    <x v="0"/>
    <x v="0"/>
    <x v="990"/>
    <x v="990"/>
    <x v="1"/>
    <x v="0"/>
    <x v="1"/>
    <s v="No"/>
    <s v="Y"/>
    <n v="2"/>
    <n v="-2"/>
    <n v="0"/>
    <n v="33"/>
    <x v="1"/>
    <m/>
    <n v="0"/>
    <n v="1"/>
    <n v="1111"/>
    <n v="5"/>
    <x v="1"/>
    <n v="1"/>
    <n v="2"/>
    <n v="61"/>
    <n v="3"/>
    <n v="2"/>
    <n v="4"/>
    <n v="9998"/>
    <n v="19293"/>
    <n v="6"/>
    <n v="13"/>
    <n v="3"/>
    <n v="1"/>
    <n v="80"/>
    <n v="0"/>
    <n v="8"/>
    <n v="4"/>
    <n v="5"/>
    <n v="4"/>
    <n v="1"/>
    <n v="2"/>
  </r>
  <r>
    <x v="1"/>
    <s v="Travel_Rarely"/>
    <x v="2"/>
    <s v="Current Employees"/>
    <x v="0"/>
    <x v="3"/>
    <x v="991"/>
    <x v="991"/>
    <x v="1"/>
    <x v="0"/>
    <x v="1"/>
    <s v="Yes"/>
    <s v="Y"/>
    <n v="3"/>
    <n v="-2"/>
    <n v="0"/>
    <n v="32"/>
    <x v="1"/>
    <m/>
    <n v="0"/>
    <n v="1"/>
    <n v="499"/>
    <n v="2"/>
    <x v="1"/>
    <n v="1"/>
    <n v="3"/>
    <n v="36"/>
    <n v="3"/>
    <n v="2"/>
    <n v="2"/>
    <n v="4078"/>
    <n v="20497"/>
    <n v="0"/>
    <n v="13"/>
    <n v="3"/>
    <n v="1"/>
    <n v="80"/>
    <n v="3"/>
    <n v="4"/>
    <n v="2"/>
    <n v="3"/>
    <n v="2"/>
    <n v="1"/>
    <n v="2"/>
  </r>
  <r>
    <x v="1"/>
    <s v="Non-Travel"/>
    <x v="0"/>
    <s v="Current Employees"/>
    <x v="1"/>
    <x v="0"/>
    <x v="992"/>
    <x v="992"/>
    <x v="1"/>
    <x v="4"/>
    <x v="1"/>
    <s v="No"/>
    <s v="Y"/>
    <n v="2"/>
    <n v="-2"/>
    <n v="0"/>
    <n v="39"/>
    <x v="1"/>
    <m/>
    <n v="0"/>
    <n v="1"/>
    <n v="1485"/>
    <n v="25"/>
    <x v="0"/>
    <n v="1"/>
    <n v="3"/>
    <n v="71"/>
    <n v="3"/>
    <n v="3"/>
    <n v="3"/>
    <n v="10920"/>
    <n v="3449"/>
    <n v="3"/>
    <n v="21"/>
    <n v="4"/>
    <n v="2"/>
    <n v="80"/>
    <n v="1"/>
    <n v="13"/>
    <n v="3"/>
    <n v="6"/>
    <n v="4"/>
    <n v="0"/>
    <n v="5"/>
  </r>
  <r>
    <x v="1"/>
    <s v="Travel_Rarely"/>
    <x v="2"/>
    <s v="Current Employees"/>
    <x v="0"/>
    <x v="0"/>
    <x v="993"/>
    <x v="993"/>
    <x v="1"/>
    <x v="0"/>
    <x v="1"/>
    <s v="No"/>
    <s v="Y"/>
    <n v="3"/>
    <n v="-2"/>
    <n v="0"/>
    <n v="25"/>
    <x v="1"/>
    <m/>
    <n v="0"/>
    <n v="1"/>
    <n v="1372"/>
    <n v="18"/>
    <x v="1"/>
    <n v="1"/>
    <n v="1"/>
    <n v="93"/>
    <n v="4"/>
    <n v="2"/>
    <n v="3"/>
    <n v="6232"/>
    <n v="12477"/>
    <n v="2"/>
    <n v="11"/>
    <n v="3"/>
    <n v="2"/>
    <n v="80"/>
    <n v="0"/>
    <n v="6"/>
    <n v="2"/>
    <n v="3"/>
    <n v="2"/>
    <n v="1"/>
    <n v="2"/>
  </r>
  <r>
    <x v="1"/>
    <s v="Travel_Frequently"/>
    <x v="1"/>
    <s v="Current Employees"/>
    <x v="1"/>
    <x v="2"/>
    <x v="994"/>
    <x v="994"/>
    <x v="0"/>
    <x v="3"/>
    <x v="1"/>
    <s v="Yes"/>
    <s v="Y"/>
    <n v="3"/>
    <n v="-2"/>
    <n v="0"/>
    <n v="52"/>
    <x v="1"/>
    <m/>
    <n v="0"/>
    <n v="1"/>
    <n v="322"/>
    <n v="28"/>
    <x v="0"/>
    <n v="1"/>
    <n v="4"/>
    <n v="59"/>
    <n v="4"/>
    <n v="4"/>
    <n v="3"/>
    <n v="13247"/>
    <n v="9731"/>
    <n v="2"/>
    <n v="11"/>
    <n v="3"/>
    <n v="2"/>
    <n v="80"/>
    <n v="1"/>
    <n v="24"/>
    <n v="2"/>
    <n v="5"/>
    <n v="3"/>
    <n v="0"/>
    <n v="2"/>
  </r>
  <r>
    <x v="1"/>
    <s v="Travel_Rarely"/>
    <x v="0"/>
    <s v="Current Employees"/>
    <x v="1"/>
    <x v="2"/>
    <x v="995"/>
    <x v="995"/>
    <x v="0"/>
    <x v="1"/>
    <x v="0"/>
    <s v="Yes"/>
    <s v="Y"/>
    <n v="3"/>
    <n v="-2"/>
    <n v="0"/>
    <n v="43"/>
    <x v="1"/>
    <m/>
    <n v="0"/>
    <n v="1"/>
    <n v="930"/>
    <n v="6"/>
    <x v="3"/>
    <n v="1"/>
    <n v="1"/>
    <n v="73"/>
    <n v="2"/>
    <n v="2"/>
    <n v="3"/>
    <n v="4081"/>
    <n v="20003"/>
    <n v="1"/>
    <n v="14"/>
    <n v="3"/>
    <n v="1"/>
    <n v="80"/>
    <n v="0"/>
    <n v="20"/>
    <n v="1"/>
    <n v="20"/>
    <n v="7"/>
    <n v="1"/>
    <n v="8"/>
  </r>
  <r>
    <x v="1"/>
    <s v="Travel_Rarely"/>
    <x v="2"/>
    <s v="Current Employees"/>
    <x v="0"/>
    <x v="3"/>
    <x v="996"/>
    <x v="996"/>
    <x v="0"/>
    <x v="0"/>
    <x v="1"/>
    <s v="Yes"/>
    <s v="Y"/>
    <n v="3"/>
    <n v="-2"/>
    <n v="0"/>
    <n v="27"/>
    <x v="1"/>
    <m/>
    <n v="0"/>
    <n v="1"/>
    <n v="205"/>
    <n v="10"/>
    <x v="3"/>
    <n v="1"/>
    <n v="4"/>
    <n v="98"/>
    <n v="2"/>
    <n v="2"/>
    <n v="2"/>
    <n v="5769"/>
    <n v="7100"/>
    <n v="1"/>
    <n v="11"/>
    <n v="3"/>
    <n v="4"/>
    <n v="80"/>
    <n v="0"/>
    <n v="6"/>
    <n v="3"/>
    <n v="6"/>
    <n v="2"/>
    <n v="4"/>
    <n v="4"/>
  </r>
  <r>
    <x v="0"/>
    <s v="Travel_Rarely"/>
    <x v="2"/>
    <s v="Ex-Employees"/>
    <x v="1"/>
    <x v="0"/>
    <x v="997"/>
    <x v="997"/>
    <x v="0"/>
    <x v="1"/>
    <x v="0"/>
    <s v="Yes"/>
    <s v="Y"/>
    <n v="2"/>
    <n v="-2"/>
    <n v="0"/>
    <n v="27"/>
    <x v="0"/>
    <n v="1"/>
    <n v="1"/>
    <n v="0"/>
    <n v="135"/>
    <n v="17"/>
    <x v="2"/>
    <n v="1"/>
    <n v="4"/>
    <n v="51"/>
    <n v="3"/>
    <n v="1"/>
    <n v="3"/>
    <n v="2394"/>
    <n v="25681"/>
    <n v="1"/>
    <n v="13"/>
    <n v="3"/>
    <n v="4"/>
    <n v="80"/>
    <n v="0"/>
    <n v="8"/>
    <n v="3"/>
    <n v="8"/>
    <n v="2"/>
    <n v="7"/>
    <n v="7"/>
  </r>
  <r>
    <x v="1"/>
    <s v="Travel_Rarely"/>
    <x v="2"/>
    <s v="Current Employees"/>
    <x v="1"/>
    <x v="2"/>
    <x v="998"/>
    <x v="998"/>
    <x v="1"/>
    <x v="1"/>
    <x v="0"/>
    <s v="No"/>
    <s v="Y"/>
    <n v="2"/>
    <n v="-2"/>
    <n v="0"/>
    <n v="26"/>
    <x v="1"/>
    <m/>
    <n v="0"/>
    <n v="1"/>
    <n v="683"/>
    <n v="2"/>
    <x v="1"/>
    <n v="1"/>
    <n v="1"/>
    <n v="36"/>
    <n v="2"/>
    <n v="1"/>
    <n v="4"/>
    <n v="3904"/>
    <n v="4050"/>
    <n v="0"/>
    <n v="12"/>
    <n v="3"/>
    <n v="4"/>
    <n v="80"/>
    <n v="0"/>
    <n v="5"/>
    <n v="3"/>
    <n v="4"/>
    <n v="3"/>
    <n v="1"/>
    <n v="1"/>
  </r>
  <r>
    <x v="1"/>
    <s v="Travel_Rarely"/>
    <x v="0"/>
    <s v="Current Employees"/>
    <x v="2"/>
    <x v="5"/>
    <x v="999"/>
    <x v="999"/>
    <x v="0"/>
    <x v="5"/>
    <x v="1"/>
    <s v="No"/>
    <s v="Y"/>
    <n v="5"/>
    <n v="-2"/>
    <n v="0"/>
    <n v="42"/>
    <x v="1"/>
    <m/>
    <n v="0"/>
    <n v="1"/>
    <n v="1147"/>
    <n v="10"/>
    <x v="3"/>
    <n v="1"/>
    <n v="3"/>
    <n v="31"/>
    <n v="3"/>
    <n v="4"/>
    <n v="3"/>
    <n v="16799"/>
    <n v="16616"/>
    <n v="0"/>
    <n v="14"/>
    <n v="3"/>
    <n v="3"/>
    <n v="80"/>
    <n v="1"/>
    <n v="21"/>
    <n v="3"/>
    <n v="20"/>
    <n v="7"/>
    <n v="0"/>
    <n v="9"/>
  </r>
  <r>
    <x v="1"/>
    <s v="Non-Travel"/>
    <x v="2"/>
    <s v="Current Employees"/>
    <x v="1"/>
    <x v="2"/>
    <x v="1000"/>
    <x v="1000"/>
    <x v="0"/>
    <x v="4"/>
    <x v="2"/>
    <s v="No"/>
    <s v="Y"/>
    <n v="6"/>
    <n v="-2"/>
    <n v="0"/>
    <n v="32"/>
    <x v="1"/>
    <m/>
    <n v="0"/>
    <n v="1"/>
    <n v="1146"/>
    <n v="15"/>
    <x v="2"/>
    <n v="1"/>
    <n v="3"/>
    <n v="34"/>
    <n v="3"/>
    <n v="2"/>
    <n v="4"/>
    <n v="6667"/>
    <n v="16542"/>
    <n v="5"/>
    <n v="18"/>
    <n v="3"/>
    <n v="2"/>
    <n v="80"/>
    <n v="1"/>
    <n v="9"/>
    <n v="3"/>
    <n v="5"/>
    <n v="1"/>
    <n v="1"/>
    <n v="2"/>
  </r>
  <r>
    <x v="1"/>
    <s v="Non-Travel"/>
    <x v="0"/>
    <s v="Current Employees"/>
    <x v="1"/>
    <x v="2"/>
    <x v="1001"/>
    <x v="1001"/>
    <x v="0"/>
    <x v="3"/>
    <x v="1"/>
    <s v="No"/>
    <s v="Y"/>
    <n v="6"/>
    <n v="-2"/>
    <n v="0"/>
    <n v="36"/>
    <x v="1"/>
    <m/>
    <n v="0"/>
    <n v="1"/>
    <n v="894"/>
    <n v="1"/>
    <x v="2"/>
    <n v="1"/>
    <n v="4"/>
    <n v="33"/>
    <n v="2"/>
    <n v="2"/>
    <n v="3"/>
    <n v="4374"/>
    <n v="15411"/>
    <n v="0"/>
    <n v="15"/>
    <n v="3"/>
    <n v="3"/>
    <n v="80"/>
    <n v="0"/>
    <n v="4"/>
    <n v="3"/>
    <n v="3"/>
    <n v="2"/>
    <n v="1"/>
    <n v="2"/>
  </r>
  <r>
    <x v="1"/>
    <s v="Non-Travel"/>
    <x v="0"/>
    <s v="Current Employees"/>
    <x v="1"/>
    <x v="0"/>
    <x v="1002"/>
    <x v="1002"/>
    <x v="0"/>
    <x v="4"/>
    <x v="1"/>
    <s v="No"/>
    <s v="Y"/>
    <n v="5"/>
    <n v="-2"/>
    <n v="0"/>
    <n v="35"/>
    <x v="1"/>
    <m/>
    <n v="0"/>
    <n v="1"/>
    <n v="208"/>
    <n v="8"/>
    <x v="2"/>
    <n v="1"/>
    <n v="3"/>
    <n v="52"/>
    <n v="3"/>
    <n v="2"/>
    <n v="3"/>
    <n v="4148"/>
    <n v="12250"/>
    <n v="1"/>
    <n v="12"/>
    <n v="3"/>
    <n v="4"/>
    <n v="80"/>
    <n v="1"/>
    <n v="15"/>
    <n v="3"/>
    <n v="14"/>
    <n v="11"/>
    <n v="2"/>
    <n v="9"/>
  </r>
  <r>
    <x v="1"/>
    <s v="Non-Travel"/>
    <x v="1"/>
    <s v="Current Employees"/>
    <x v="1"/>
    <x v="2"/>
    <x v="1003"/>
    <x v="1003"/>
    <x v="0"/>
    <x v="7"/>
    <x v="1"/>
    <s v="No"/>
    <s v="Y"/>
    <n v="3"/>
    <n v="-2"/>
    <n v="0"/>
    <n v="47"/>
    <x v="1"/>
    <m/>
    <n v="0"/>
    <n v="1"/>
    <n v="1162"/>
    <n v="1"/>
    <x v="1"/>
    <n v="1"/>
    <n v="3"/>
    <n v="98"/>
    <n v="3"/>
    <n v="3"/>
    <n v="2"/>
    <n v="11957"/>
    <n v="17231"/>
    <n v="0"/>
    <n v="18"/>
    <n v="3"/>
    <n v="1"/>
    <n v="80"/>
    <n v="2"/>
    <n v="14"/>
    <n v="1"/>
    <n v="13"/>
    <n v="8"/>
    <n v="5"/>
    <n v="12"/>
  </r>
  <r>
    <x v="1"/>
    <s v="Non-Travel"/>
    <x v="4"/>
    <s v="Current Employees"/>
    <x v="1"/>
    <x v="2"/>
    <x v="1004"/>
    <x v="1004"/>
    <x v="0"/>
    <x v="1"/>
    <x v="0"/>
    <s v="No"/>
    <s v="Y"/>
    <n v="4"/>
    <n v="-2"/>
    <n v="0"/>
    <n v="18"/>
    <x v="1"/>
    <m/>
    <n v="0"/>
    <n v="1"/>
    <n v="1431"/>
    <n v="14"/>
    <x v="3"/>
    <n v="1"/>
    <n v="2"/>
    <n v="33"/>
    <n v="3"/>
    <n v="1"/>
    <n v="3"/>
    <n v="1514"/>
    <n v="8018"/>
    <n v="1"/>
    <n v="16"/>
    <n v="3"/>
    <n v="3"/>
    <n v="80"/>
    <n v="0"/>
    <n v="0"/>
    <n v="1"/>
    <n v="0"/>
    <n v="0"/>
    <n v="0"/>
    <n v="0"/>
  </r>
  <r>
    <x v="1"/>
    <s v="Non-Travel"/>
    <x v="0"/>
    <s v="Current Employees"/>
    <x v="0"/>
    <x v="0"/>
    <x v="1005"/>
    <x v="1005"/>
    <x v="0"/>
    <x v="0"/>
    <x v="1"/>
    <s v="No"/>
    <s v="Y"/>
    <n v="1"/>
    <n v="-2"/>
    <n v="0"/>
    <n v="39"/>
    <x v="1"/>
    <m/>
    <n v="0"/>
    <n v="1"/>
    <n v="1251"/>
    <n v="21"/>
    <x v="2"/>
    <n v="1"/>
    <n v="1"/>
    <n v="32"/>
    <n v="1"/>
    <n v="2"/>
    <n v="3"/>
    <n v="5736"/>
    <n v="3987"/>
    <n v="6"/>
    <n v="19"/>
    <n v="3"/>
    <n v="3"/>
    <n v="80"/>
    <n v="1"/>
    <n v="10"/>
    <n v="3"/>
    <n v="3"/>
    <n v="2"/>
    <n v="1"/>
    <n v="2"/>
  </r>
  <r>
    <x v="1"/>
    <s v="Non-Travel"/>
    <x v="4"/>
    <s v="Current Employees"/>
    <x v="0"/>
    <x v="0"/>
    <x v="1006"/>
    <x v="1006"/>
    <x v="0"/>
    <x v="6"/>
    <x v="1"/>
    <s v="No"/>
    <s v="Y"/>
    <n v="2"/>
    <n v="-2"/>
    <n v="0"/>
    <n v="24"/>
    <x v="1"/>
    <m/>
    <n v="0"/>
    <n v="1"/>
    <n v="830"/>
    <n v="13"/>
    <x v="0"/>
    <n v="1"/>
    <n v="4"/>
    <n v="78"/>
    <n v="3"/>
    <n v="1"/>
    <n v="2"/>
    <n v="2033"/>
    <n v="7103"/>
    <n v="1"/>
    <n v="13"/>
    <n v="3"/>
    <n v="3"/>
    <n v="80"/>
    <n v="1"/>
    <n v="1"/>
    <n v="3"/>
    <n v="1"/>
    <n v="0"/>
    <n v="0"/>
    <n v="0"/>
  </r>
  <r>
    <x v="1"/>
    <s v="Non-Travel"/>
    <x v="2"/>
    <s v="Current Employees"/>
    <x v="0"/>
    <x v="3"/>
    <x v="1007"/>
    <x v="1007"/>
    <x v="0"/>
    <x v="0"/>
    <x v="0"/>
    <s v="No"/>
    <s v="Y"/>
    <n v="2"/>
    <n v="-2"/>
    <n v="0"/>
    <n v="33"/>
    <x v="1"/>
    <m/>
    <n v="0"/>
    <n v="1"/>
    <n v="1283"/>
    <n v="2"/>
    <x v="3"/>
    <n v="1"/>
    <n v="4"/>
    <n v="62"/>
    <n v="3"/>
    <n v="2"/>
    <n v="2"/>
    <n v="5147"/>
    <n v="10697"/>
    <n v="8"/>
    <n v="15"/>
    <n v="3"/>
    <n v="4"/>
    <n v="80"/>
    <n v="0"/>
    <n v="13"/>
    <n v="2"/>
    <n v="11"/>
    <n v="7"/>
    <n v="1"/>
    <n v="7"/>
  </r>
  <r>
    <x v="1"/>
    <s v="Travel_Frequently"/>
    <x v="1"/>
    <s v="Current Employees"/>
    <x v="1"/>
    <x v="2"/>
    <x v="1008"/>
    <x v="1008"/>
    <x v="0"/>
    <x v="5"/>
    <x v="2"/>
    <s v="No"/>
    <s v="Y"/>
    <n v="3"/>
    <n v="-2"/>
    <n v="0"/>
    <n v="48"/>
    <x v="1"/>
    <m/>
    <n v="0"/>
    <n v="1"/>
    <n v="117"/>
    <n v="22"/>
    <x v="3"/>
    <n v="1"/>
    <n v="4"/>
    <n v="58"/>
    <n v="3"/>
    <n v="4"/>
    <n v="4"/>
    <n v="17174"/>
    <n v="2437"/>
    <n v="3"/>
    <n v="11"/>
    <n v="3"/>
    <n v="2"/>
    <n v="80"/>
    <n v="1"/>
    <n v="24"/>
    <n v="3"/>
    <n v="22"/>
    <n v="17"/>
    <n v="4"/>
    <n v="7"/>
  </r>
  <r>
    <x v="1"/>
    <s v="Travel_Frequently"/>
    <x v="0"/>
    <s v="Current Employees"/>
    <x v="1"/>
    <x v="0"/>
    <x v="1009"/>
    <x v="1009"/>
    <x v="0"/>
    <x v="3"/>
    <x v="2"/>
    <s v="No"/>
    <s v="Y"/>
    <n v="3"/>
    <n v="-2"/>
    <n v="0"/>
    <n v="36"/>
    <x v="1"/>
    <m/>
    <n v="0"/>
    <n v="1"/>
    <n v="688"/>
    <n v="4"/>
    <x v="0"/>
    <n v="1"/>
    <n v="4"/>
    <n v="97"/>
    <n v="3"/>
    <n v="2"/>
    <n v="2"/>
    <n v="5131"/>
    <n v="9192"/>
    <n v="7"/>
    <n v="13"/>
    <n v="3"/>
    <n v="2"/>
    <n v="80"/>
    <n v="3"/>
    <n v="18"/>
    <n v="3"/>
    <n v="4"/>
    <n v="2"/>
    <n v="0"/>
    <n v="2"/>
  </r>
  <r>
    <x v="1"/>
    <s v="Travel_Frequently"/>
    <x v="0"/>
    <s v="Current Employees"/>
    <x v="1"/>
    <x v="2"/>
    <x v="1010"/>
    <x v="1010"/>
    <x v="0"/>
    <x v="2"/>
    <x v="1"/>
    <s v="No"/>
    <s v="Y"/>
    <n v="4"/>
    <n v="-2"/>
    <n v="0"/>
    <n v="38"/>
    <x v="1"/>
    <m/>
    <n v="0"/>
    <n v="1"/>
    <n v="594"/>
    <n v="2"/>
    <x v="0"/>
    <n v="1"/>
    <n v="3"/>
    <n v="75"/>
    <n v="2"/>
    <n v="1"/>
    <n v="2"/>
    <n v="2468"/>
    <n v="15963"/>
    <n v="4"/>
    <n v="14"/>
    <n v="3"/>
    <n v="2"/>
    <n v="80"/>
    <n v="1"/>
    <n v="9"/>
    <n v="2"/>
    <n v="6"/>
    <n v="1"/>
    <n v="0"/>
    <n v="5"/>
  </r>
  <r>
    <x v="1"/>
    <s v="Travel_Frequently"/>
    <x v="2"/>
    <s v="Current Employees"/>
    <x v="1"/>
    <x v="0"/>
    <x v="1011"/>
    <x v="1011"/>
    <x v="0"/>
    <x v="1"/>
    <x v="1"/>
    <s v="No"/>
    <s v="Y"/>
    <n v="2"/>
    <n v="-2"/>
    <n v="0"/>
    <n v="27"/>
    <x v="1"/>
    <m/>
    <n v="0"/>
    <n v="1"/>
    <n v="1131"/>
    <n v="15"/>
    <x v="3"/>
    <n v="1"/>
    <n v="4"/>
    <n v="77"/>
    <n v="2"/>
    <n v="1"/>
    <n v="3"/>
    <n v="4774"/>
    <n v="23844"/>
    <n v="0"/>
    <n v="19"/>
    <n v="3"/>
    <n v="4"/>
    <n v="80"/>
    <n v="1"/>
    <n v="8"/>
    <n v="2"/>
    <n v="7"/>
    <n v="6"/>
    <n v="7"/>
    <n v="3"/>
  </r>
  <r>
    <x v="1"/>
    <s v="Travel_Frequently"/>
    <x v="0"/>
    <s v="Current Employees"/>
    <x v="1"/>
    <x v="4"/>
    <x v="1012"/>
    <x v="1012"/>
    <x v="0"/>
    <x v="2"/>
    <x v="1"/>
    <s v="No"/>
    <s v="Y"/>
    <n v="2"/>
    <n v="-2"/>
    <n v="0"/>
    <n v="40"/>
    <x v="1"/>
    <m/>
    <n v="0"/>
    <n v="1"/>
    <n v="692"/>
    <n v="11"/>
    <x v="3"/>
    <n v="1"/>
    <n v="4"/>
    <n v="73"/>
    <n v="3"/>
    <n v="2"/>
    <n v="4"/>
    <n v="6323"/>
    <n v="26849"/>
    <n v="1"/>
    <n v="11"/>
    <n v="3"/>
    <n v="1"/>
    <n v="80"/>
    <n v="1"/>
    <n v="10"/>
    <n v="4"/>
    <n v="10"/>
    <n v="9"/>
    <n v="9"/>
    <n v="4"/>
  </r>
  <r>
    <x v="1"/>
    <s v="Travel_Frequently"/>
    <x v="2"/>
    <s v="Current Employees"/>
    <x v="1"/>
    <x v="0"/>
    <x v="1013"/>
    <x v="1013"/>
    <x v="0"/>
    <x v="2"/>
    <x v="1"/>
    <s v="No"/>
    <s v="Y"/>
    <n v="3"/>
    <n v="-2"/>
    <n v="0"/>
    <n v="29"/>
    <x v="1"/>
    <m/>
    <n v="0"/>
    <n v="1"/>
    <n v="410"/>
    <n v="2"/>
    <x v="1"/>
    <n v="1"/>
    <n v="4"/>
    <n v="97"/>
    <n v="3"/>
    <n v="1"/>
    <n v="2"/>
    <n v="3180"/>
    <n v="4668"/>
    <n v="0"/>
    <n v="13"/>
    <n v="3"/>
    <n v="3"/>
    <n v="80"/>
    <n v="3"/>
    <n v="4"/>
    <n v="3"/>
    <n v="3"/>
    <n v="2"/>
    <n v="0"/>
    <n v="2"/>
  </r>
  <r>
    <x v="1"/>
    <s v="Travel_Frequently"/>
    <x v="0"/>
    <s v="Current Employees"/>
    <x v="1"/>
    <x v="2"/>
    <x v="1014"/>
    <x v="1014"/>
    <x v="0"/>
    <x v="3"/>
    <x v="0"/>
    <s v="No"/>
    <s v="Y"/>
    <n v="2"/>
    <n v="-2"/>
    <n v="0"/>
    <n v="39"/>
    <x v="1"/>
    <m/>
    <n v="0"/>
    <n v="1"/>
    <n v="711"/>
    <n v="4"/>
    <x v="3"/>
    <n v="1"/>
    <n v="1"/>
    <n v="81"/>
    <n v="3"/>
    <n v="2"/>
    <n v="3"/>
    <n v="5042"/>
    <n v="3140"/>
    <n v="0"/>
    <n v="13"/>
    <n v="3"/>
    <n v="4"/>
    <n v="80"/>
    <n v="0"/>
    <n v="10"/>
    <n v="1"/>
    <n v="9"/>
    <n v="2"/>
    <n v="3"/>
    <n v="8"/>
  </r>
  <r>
    <x v="1"/>
    <s v="Travel_Frequently"/>
    <x v="0"/>
    <s v="Current Employees"/>
    <x v="1"/>
    <x v="2"/>
    <x v="1015"/>
    <x v="1015"/>
    <x v="0"/>
    <x v="2"/>
    <x v="0"/>
    <s v="No"/>
    <s v="Y"/>
    <n v="3"/>
    <n v="-2"/>
    <n v="0"/>
    <n v="42"/>
    <x v="1"/>
    <m/>
    <n v="0"/>
    <n v="1"/>
    <n v="748"/>
    <n v="9"/>
    <x v="0"/>
    <n v="1"/>
    <n v="1"/>
    <n v="74"/>
    <n v="3"/>
    <n v="1"/>
    <n v="4"/>
    <n v="3673"/>
    <n v="16458"/>
    <n v="1"/>
    <n v="13"/>
    <n v="3"/>
    <n v="3"/>
    <n v="80"/>
    <n v="0"/>
    <n v="12"/>
    <n v="3"/>
    <n v="12"/>
    <n v="9"/>
    <n v="5"/>
    <n v="8"/>
  </r>
  <r>
    <x v="1"/>
    <s v="Travel_Frequently"/>
    <x v="2"/>
    <s v="Current Employees"/>
    <x v="1"/>
    <x v="4"/>
    <x v="1016"/>
    <x v="1016"/>
    <x v="0"/>
    <x v="1"/>
    <x v="0"/>
    <s v="No"/>
    <s v="Y"/>
    <n v="2"/>
    <n v="-2"/>
    <n v="0"/>
    <n v="30"/>
    <x v="1"/>
    <m/>
    <n v="0"/>
    <n v="1"/>
    <n v="1312"/>
    <n v="2"/>
    <x v="2"/>
    <n v="1"/>
    <n v="4"/>
    <n v="78"/>
    <n v="2"/>
    <n v="1"/>
    <n v="4"/>
    <n v="4968"/>
    <n v="26427"/>
    <n v="0"/>
    <n v="16"/>
    <n v="3"/>
    <n v="4"/>
    <n v="80"/>
    <n v="0"/>
    <n v="10"/>
    <n v="3"/>
    <n v="9"/>
    <n v="7"/>
    <n v="0"/>
    <n v="7"/>
  </r>
  <r>
    <x v="1"/>
    <s v="Travel_Frequently"/>
    <x v="0"/>
    <s v="Current Employees"/>
    <x v="0"/>
    <x v="3"/>
    <x v="1017"/>
    <x v="1017"/>
    <x v="0"/>
    <x v="0"/>
    <x v="1"/>
    <s v="No"/>
    <s v="Y"/>
    <n v="4"/>
    <n v="-2"/>
    <n v="0"/>
    <n v="44"/>
    <x v="1"/>
    <m/>
    <n v="0"/>
    <n v="1"/>
    <n v="383"/>
    <n v="1"/>
    <x v="4"/>
    <n v="1"/>
    <n v="1"/>
    <n v="79"/>
    <n v="3"/>
    <n v="2"/>
    <n v="2"/>
    <n v="4768"/>
    <n v="9282"/>
    <n v="7"/>
    <n v="12"/>
    <n v="3"/>
    <n v="3"/>
    <n v="80"/>
    <n v="1"/>
    <n v="11"/>
    <n v="2"/>
    <n v="1"/>
    <n v="0"/>
    <n v="0"/>
    <n v="0"/>
  </r>
  <r>
    <x v="1"/>
    <s v="Travel_Frequently"/>
    <x v="2"/>
    <s v="Current Employees"/>
    <x v="0"/>
    <x v="3"/>
    <x v="1018"/>
    <x v="1018"/>
    <x v="0"/>
    <x v="0"/>
    <x v="1"/>
    <s v="No"/>
    <s v="Y"/>
    <n v="3"/>
    <n v="-2"/>
    <n v="0"/>
    <n v="31"/>
    <x v="1"/>
    <m/>
    <n v="0"/>
    <n v="1"/>
    <n v="1125"/>
    <n v="7"/>
    <x v="2"/>
    <n v="1"/>
    <n v="1"/>
    <n v="68"/>
    <n v="3"/>
    <n v="3"/>
    <n v="2"/>
    <n v="9637"/>
    <n v="8277"/>
    <n v="2"/>
    <n v="14"/>
    <n v="3"/>
    <n v="4"/>
    <n v="80"/>
    <n v="2"/>
    <n v="9"/>
    <n v="3"/>
    <n v="3"/>
    <n v="2"/>
    <n v="2"/>
    <n v="2"/>
  </r>
  <r>
    <x v="1"/>
    <s v="Travel_Rarely"/>
    <x v="2"/>
    <s v="Current Employees"/>
    <x v="2"/>
    <x v="5"/>
    <x v="1019"/>
    <x v="1019"/>
    <x v="0"/>
    <x v="8"/>
    <x v="1"/>
    <s v="No"/>
    <s v="Y"/>
    <n v="3"/>
    <n v="-2"/>
    <n v="0"/>
    <n v="25"/>
    <x v="1"/>
    <m/>
    <n v="0"/>
    <n v="1"/>
    <n v="309"/>
    <n v="2"/>
    <x v="3"/>
    <n v="1"/>
    <n v="3"/>
    <n v="82"/>
    <n v="3"/>
    <n v="1"/>
    <n v="2"/>
    <n v="2187"/>
    <n v="19655"/>
    <n v="4"/>
    <n v="14"/>
    <n v="3"/>
    <n v="3"/>
    <n v="80"/>
    <n v="0"/>
    <n v="6"/>
    <n v="3"/>
    <n v="2"/>
    <n v="0"/>
    <n v="1"/>
    <n v="2"/>
  </r>
  <r>
    <x v="1"/>
    <s v="Travel_Rarely"/>
    <x v="1"/>
    <s v="Current Employees"/>
    <x v="2"/>
    <x v="0"/>
    <x v="1020"/>
    <x v="1020"/>
    <x v="0"/>
    <x v="5"/>
    <x v="1"/>
    <s v="No"/>
    <s v="Y"/>
    <n v="2"/>
    <n v="-2"/>
    <n v="0"/>
    <n v="47"/>
    <x v="1"/>
    <m/>
    <n v="0"/>
    <n v="1"/>
    <n v="1176"/>
    <n v="26"/>
    <x v="2"/>
    <n v="1"/>
    <n v="4"/>
    <n v="98"/>
    <n v="3"/>
    <n v="5"/>
    <n v="3"/>
    <n v="19658"/>
    <n v="5220"/>
    <n v="3"/>
    <n v="11"/>
    <n v="3"/>
    <n v="3"/>
    <n v="80"/>
    <n v="1"/>
    <n v="27"/>
    <n v="3"/>
    <n v="5"/>
    <n v="2"/>
    <n v="1"/>
    <n v="0"/>
  </r>
  <r>
    <x v="1"/>
    <s v="Travel_Rarely"/>
    <x v="2"/>
    <s v="Current Employees"/>
    <x v="2"/>
    <x v="2"/>
    <x v="1021"/>
    <x v="1021"/>
    <x v="0"/>
    <x v="8"/>
    <x v="0"/>
    <s v="No"/>
    <s v="Y"/>
    <n v="3"/>
    <n v="-2"/>
    <n v="0"/>
    <n v="31"/>
    <x v="1"/>
    <m/>
    <n v="0"/>
    <n v="1"/>
    <n v="1398"/>
    <n v="8"/>
    <x v="0"/>
    <n v="1"/>
    <n v="4"/>
    <n v="96"/>
    <n v="4"/>
    <n v="1"/>
    <n v="2"/>
    <n v="2109"/>
    <n v="24609"/>
    <n v="9"/>
    <n v="18"/>
    <n v="3"/>
    <n v="4"/>
    <n v="80"/>
    <n v="0"/>
    <n v="8"/>
    <n v="3"/>
    <n v="3"/>
    <n v="2"/>
    <n v="0"/>
    <n v="2"/>
  </r>
  <r>
    <x v="1"/>
    <s v="Travel_Rarely"/>
    <x v="2"/>
    <s v="Current Employees"/>
    <x v="1"/>
    <x v="2"/>
    <x v="1022"/>
    <x v="1022"/>
    <x v="0"/>
    <x v="2"/>
    <x v="2"/>
    <s v="No"/>
    <s v="Y"/>
    <n v="0"/>
    <n v="-2"/>
    <n v="0"/>
    <n v="31"/>
    <x v="1"/>
    <m/>
    <n v="0"/>
    <n v="1"/>
    <n v="471"/>
    <n v="4"/>
    <x v="3"/>
    <n v="1"/>
    <n v="1"/>
    <n v="62"/>
    <n v="4"/>
    <n v="1"/>
    <n v="3"/>
    <n v="3978"/>
    <n v="16031"/>
    <n v="8"/>
    <n v="12"/>
    <n v="3"/>
    <n v="2"/>
    <n v="80"/>
    <n v="1"/>
    <n v="4"/>
    <n v="2"/>
    <n v="2"/>
    <n v="2"/>
    <n v="2"/>
    <n v="2"/>
  </r>
  <r>
    <x v="1"/>
    <s v="Travel_Rarely"/>
    <x v="0"/>
    <s v="Current Employees"/>
    <x v="1"/>
    <x v="0"/>
    <x v="1023"/>
    <x v="1023"/>
    <x v="0"/>
    <x v="4"/>
    <x v="2"/>
    <s v="No"/>
    <s v="Y"/>
    <n v="3"/>
    <n v="-2"/>
    <n v="0"/>
    <n v="40"/>
    <x v="1"/>
    <m/>
    <n v="0"/>
    <n v="1"/>
    <n v="750"/>
    <n v="12"/>
    <x v="3"/>
    <n v="1"/>
    <n v="2"/>
    <n v="47"/>
    <n v="3"/>
    <n v="2"/>
    <n v="3"/>
    <n v="4448"/>
    <n v="10748"/>
    <n v="2"/>
    <n v="12"/>
    <n v="3"/>
    <n v="2"/>
    <n v="80"/>
    <n v="1"/>
    <n v="15"/>
    <n v="3"/>
    <n v="7"/>
    <n v="4"/>
    <n v="7"/>
    <n v="7"/>
  </r>
  <r>
    <x v="1"/>
    <s v="Travel_Rarely"/>
    <x v="0"/>
    <s v="Current Employees"/>
    <x v="1"/>
    <x v="0"/>
    <x v="1024"/>
    <x v="1024"/>
    <x v="0"/>
    <x v="4"/>
    <x v="2"/>
    <s v="No"/>
    <s v="Y"/>
    <n v="3"/>
    <n v="-2"/>
    <n v="0"/>
    <n v="40"/>
    <x v="1"/>
    <m/>
    <n v="0"/>
    <n v="1"/>
    <n v="1194"/>
    <n v="1"/>
    <x v="3"/>
    <n v="1"/>
    <n v="3"/>
    <n v="52"/>
    <n v="3"/>
    <n v="2"/>
    <n v="4"/>
    <n v="6513"/>
    <n v="9060"/>
    <n v="4"/>
    <n v="17"/>
    <n v="3"/>
    <n v="4"/>
    <n v="80"/>
    <n v="1"/>
    <n v="12"/>
    <n v="3"/>
    <n v="5"/>
    <n v="3"/>
    <n v="0"/>
    <n v="3"/>
  </r>
  <r>
    <x v="1"/>
    <s v="Travel_Rarely"/>
    <x v="2"/>
    <s v="Current Employees"/>
    <x v="1"/>
    <x v="4"/>
    <x v="1025"/>
    <x v="1025"/>
    <x v="0"/>
    <x v="1"/>
    <x v="2"/>
    <s v="No"/>
    <s v="Y"/>
    <n v="2"/>
    <n v="-2"/>
    <n v="0"/>
    <n v="29"/>
    <x v="1"/>
    <m/>
    <n v="0"/>
    <n v="1"/>
    <n v="590"/>
    <n v="4"/>
    <x v="3"/>
    <n v="1"/>
    <n v="4"/>
    <n v="91"/>
    <n v="2"/>
    <n v="1"/>
    <n v="4"/>
    <n v="2109"/>
    <n v="10007"/>
    <n v="1"/>
    <n v="13"/>
    <n v="3"/>
    <n v="3"/>
    <n v="80"/>
    <n v="1"/>
    <n v="1"/>
    <n v="3"/>
    <n v="1"/>
    <n v="0"/>
    <n v="0"/>
    <n v="0"/>
  </r>
  <r>
    <x v="1"/>
    <s v="Travel_Rarely"/>
    <x v="2"/>
    <s v="Current Employees"/>
    <x v="1"/>
    <x v="0"/>
    <x v="1026"/>
    <x v="1026"/>
    <x v="0"/>
    <x v="1"/>
    <x v="2"/>
    <s v="No"/>
    <s v="Y"/>
    <n v="2"/>
    <n v="-2"/>
    <n v="0"/>
    <n v="34"/>
    <x v="1"/>
    <m/>
    <n v="0"/>
    <n v="1"/>
    <n v="1130"/>
    <n v="3"/>
    <x v="3"/>
    <n v="1"/>
    <n v="4"/>
    <n v="66"/>
    <n v="3"/>
    <n v="2"/>
    <n v="2"/>
    <n v="5433"/>
    <n v="19332"/>
    <n v="1"/>
    <n v="12"/>
    <n v="3"/>
    <n v="3"/>
    <n v="80"/>
    <n v="1"/>
    <n v="11"/>
    <n v="3"/>
    <n v="11"/>
    <n v="8"/>
    <n v="7"/>
    <n v="9"/>
  </r>
  <r>
    <x v="1"/>
    <s v="Travel_Rarely"/>
    <x v="1"/>
    <s v="Current Employees"/>
    <x v="1"/>
    <x v="1"/>
    <x v="1027"/>
    <x v="1027"/>
    <x v="0"/>
    <x v="3"/>
    <x v="2"/>
    <s v="No"/>
    <s v="Y"/>
    <n v="3"/>
    <n v="-2"/>
    <n v="0"/>
    <n v="45"/>
    <x v="1"/>
    <m/>
    <n v="0"/>
    <n v="1"/>
    <n v="1329"/>
    <n v="2"/>
    <x v="0"/>
    <n v="1"/>
    <n v="4"/>
    <n v="59"/>
    <n v="2"/>
    <n v="2"/>
    <n v="4"/>
    <n v="5770"/>
    <n v="5388"/>
    <n v="1"/>
    <n v="19"/>
    <n v="3"/>
    <n v="1"/>
    <n v="80"/>
    <n v="2"/>
    <n v="10"/>
    <n v="3"/>
    <n v="10"/>
    <n v="7"/>
    <n v="3"/>
    <n v="9"/>
  </r>
  <r>
    <x v="1"/>
    <s v="Travel_Rarely"/>
    <x v="1"/>
    <s v="Current Employees"/>
    <x v="1"/>
    <x v="0"/>
    <x v="1028"/>
    <x v="1028"/>
    <x v="0"/>
    <x v="7"/>
    <x v="2"/>
    <s v="No"/>
    <s v="Y"/>
    <n v="3"/>
    <n v="-2"/>
    <n v="0"/>
    <n v="50"/>
    <x v="1"/>
    <m/>
    <n v="0"/>
    <n v="1"/>
    <n v="813"/>
    <n v="17"/>
    <x v="4"/>
    <n v="1"/>
    <n v="4"/>
    <n v="50"/>
    <n v="2"/>
    <n v="3"/>
    <n v="3"/>
    <n v="13269"/>
    <n v="21981"/>
    <n v="5"/>
    <n v="15"/>
    <n v="3"/>
    <n v="3"/>
    <n v="80"/>
    <n v="3"/>
    <n v="19"/>
    <n v="3"/>
    <n v="14"/>
    <n v="11"/>
    <n v="1"/>
    <n v="11"/>
  </r>
  <r>
    <x v="1"/>
    <s v="Travel_Rarely"/>
    <x v="2"/>
    <s v="Current Employees"/>
    <x v="1"/>
    <x v="2"/>
    <x v="1029"/>
    <x v="1029"/>
    <x v="0"/>
    <x v="2"/>
    <x v="1"/>
    <s v="No"/>
    <s v="Y"/>
    <n v="5"/>
    <n v="-2"/>
    <n v="0"/>
    <n v="33"/>
    <x v="1"/>
    <m/>
    <n v="0"/>
    <n v="1"/>
    <n v="1099"/>
    <n v="4"/>
    <x v="2"/>
    <n v="1"/>
    <n v="1"/>
    <n v="82"/>
    <n v="2"/>
    <n v="1"/>
    <n v="2"/>
    <n v="3838"/>
    <n v="8192"/>
    <n v="8"/>
    <n v="11"/>
    <n v="3"/>
    <n v="4"/>
    <n v="80"/>
    <n v="0"/>
    <n v="8"/>
    <n v="3"/>
    <n v="5"/>
    <n v="4"/>
    <n v="0"/>
    <n v="2"/>
  </r>
  <r>
    <x v="1"/>
    <s v="Travel_Rarely"/>
    <x v="0"/>
    <s v="Current Employees"/>
    <x v="1"/>
    <x v="2"/>
    <x v="1030"/>
    <x v="1030"/>
    <x v="0"/>
    <x v="5"/>
    <x v="1"/>
    <s v="No"/>
    <s v="Y"/>
    <n v="2"/>
    <n v="-2"/>
    <n v="0"/>
    <n v="43"/>
    <x v="1"/>
    <m/>
    <n v="0"/>
    <n v="1"/>
    <n v="823"/>
    <n v="6"/>
    <x v="3"/>
    <n v="1"/>
    <n v="1"/>
    <n v="81"/>
    <n v="2"/>
    <n v="5"/>
    <n v="3"/>
    <n v="19392"/>
    <n v="22539"/>
    <n v="7"/>
    <n v="13"/>
    <n v="3"/>
    <n v="4"/>
    <n v="80"/>
    <n v="0"/>
    <n v="21"/>
    <n v="3"/>
    <n v="16"/>
    <n v="12"/>
    <n v="6"/>
    <n v="14"/>
  </r>
  <r>
    <x v="1"/>
    <s v="Travel_Rarely"/>
    <x v="1"/>
    <s v="Current Employees"/>
    <x v="1"/>
    <x v="4"/>
    <x v="1031"/>
    <x v="1031"/>
    <x v="0"/>
    <x v="5"/>
    <x v="1"/>
    <s v="No"/>
    <s v="Y"/>
    <n v="2"/>
    <n v="-2"/>
    <n v="0"/>
    <n v="51"/>
    <x v="1"/>
    <m/>
    <n v="0"/>
    <n v="1"/>
    <n v="942"/>
    <n v="3"/>
    <x v="3"/>
    <n v="1"/>
    <n v="4"/>
    <n v="53"/>
    <n v="3"/>
    <n v="3"/>
    <n v="4"/>
    <n v="13116"/>
    <n v="22984"/>
    <n v="2"/>
    <n v="11"/>
    <n v="3"/>
    <n v="4"/>
    <n v="80"/>
    <n v="0"/>
    <n v="15"/>
    <n v="3"/>
    <n v="2"/>
    <n v="2"/>
    <n v="2"/>
    <n v="2"/>
  </r>
  <r>
    <x v="1"/>
    <s v="Travel_Rarely"/>
    <x v="2"/>
    <s v="Current Employees"/>
    <x v="1"/>
    <x v="0"/>
    <x v="1032"/>
    <x v="1032"/>
    <x v="0"/>
    <x v="1"/>
    <x v="1"/>
    <s v="No"/>
    <s v="Y"/>
    <n v="3"/>
    <n v="-2"/>
    <n v="0"/>
    <n v="34"/>
    <x v="1"/>
    <m/>
    <n v="0"/>
    <n v="1"/>
    <n v="678"/>
    <n v="19"/>
    <x v="3"/>
    <n v="1"/>
    <n v="2"/>
    <n v="35"/>
    <n v="2"/>
    <n v="1"/>
    <n v="4"/>
    <n v="2929"/>
    <n v="20338"/>
    <n v="1"/>
    <n v="12"/>
    <n v="3"/>
    <n v="2"/>
    <n v="80"/>
    <n v="0"/>
    <n v="10"/>
    <n v="3"/>
    <n v="10"/>
    <n v="9"/>
    <n v="8"/>
    <n v="7"/>
  </r>
  <r>
    <x v="1"/>
    <s v="Travel_Rarely"/>
    <x v="2"/>
    <s v="Current Employees"/>
    <x v="1"/>
    <x v="2"/>
    <x v="1033"/>
    <x v="1033"/>
    <x v="0"/>
    <x v="1"/>
    <x v="1"/>
    <s v="No"/>
    <s v="Y"/>
    <n v="0"/>
    <n v="-2"/>
    <n v="0"/>
    <n v="27"/>
    <x v="1"/>
    <m/>
    <n v="0"/>
    <n v="1"/>
    <n v="486"/>
    <n v="8"/>
    <x v="3"/>
    <n v="1"/>
    <n v="2"/>
    <n v="86"/>
    <n v="4"/>
    <n v="1"/>
    <n v="3"/>
    <n v="3517"/>
    <n v="22490"/>
    <n v="7"/>
    <n v="17"/>
    <n v="3"/>
    <n v="1"/>
    <n v="80"/>
    <n v="0"/>
    <n v="5"/>
    <n v="3"/>
    <n v="3"/>
    <n v="2"/>
    <n v="0"/>
    <n v="2"/>
  </r>
  <r>
    <x v="1"/>
    <s v="Travel_Rarely"/>
    <x v="1"/>
    <s v="Current Employees"/>
    <x v="1"/>
    <x v="1"/>
    <x v="1034"/>
    <x v="1034"/>
    <x v="0"/>
    <x v="2"/>
    <x v="1"/>
    <s v="No"/>
    <s v="Y"/>
    <n v="2"/>
    <n v="-2"/>
    <n v="0"/>
    <n v="52"/>
    <x v="1"/>
    <m/>
    <n v="0"/>
    <n v="1"/>
    <n v="258"/>
    <n v="8"/>
    <x v="2"/>
    <n v="1"/>
    <n v="3"/>
    <n v="54"/>
    <n v="3"/>
    <n v="1"/>
    <n v="3"/>
    <n v="2950"/>
    <n v="17363"/>
    <n v="9"/>
    <n v="13"/>
    <n v="3"/>
    <n v="3"/>
    <n v="80"/>
    <n v="0"/>
    <n v="12"/>
    <n v="1"/>
    <n v="5"/>
    <n v="4"/>
    <n v="0"/>
    <n v="4"/>
  </r>
  <r>
    <x v="1"/>
    <s v="Travel_Rarely"/>
    <x v="0"/>
    <s v="Current Employees"/>
    <x v="1"/>
    <x v="2"/>
    <x v="1035"/>
    <x v="1035"/>
    <x v="0"/>
    <x v="7"/>
    <x v="1"/>
    <s v="No"/>
    <s v="Y"/>
    <n v="3"/>
    <n v="-2"/>
    <n v="0"/>
    <n v="38"/>
    <x v="1"/>
    <m/>
    <n v="0"/>
    <n v="1"/>
    <n v="201"/>
    <n v="10"/>
    <x v="3"/>
    <n v="1"/>
    <n v="2"/>
    <n v="99"/>
    <n v="1"/>
    <n v="3"/>
    <n v="3"/>
    <n v="13206"/>
    <n v="3376"/>
    <n v="3"/>
    <n v="12"/>
    <n v="3"/>
    <n v="1"/>
    <n v="80"/>
    <n v="1"/>
    <n v="20"/>
    <n v="3"/>
    <n v="18"/>
    <n v="16"/>
    <n v="1"/>
    <n v="11"/>
  </r>
  <r>
    <x v="1"/>
    <s v="Travel_Rarely"/>
    <x v="0"/>
    <s v="Current Employees"/>
    <x v="1"/>
    <x v="2"/>
    <x v="1036"/>
    <x v="1036"/>
    <x v="0"/>
    <x v="1"/>
    <x v="1"/>
    <s v="No"/>
    <s v="Y"/>
    <n v="2"/>
    <n v="-2"/>
    <n v="0"/>
    <n v="37"/>
    <x v="1"/>
    <m/>
    <n v="0"/>
    <n v="1"/>
    <n v="1470"/>
    <n v="10"/>
    <x v="3"/>
    <n v="1"/>
    <n v="2"/>
    <n v="71"/>
    <n v="3"/>
    <n v="1"/>
    <n v="2"/>
    <n v="3936"/>
    <n v="9953"/>
    <n v="1"/>
    <n v="11"/>
    <n v="3"/>
    <n v="1"/>
    <n v="80"/>
    <n v="1"/>
    <n v="8"/>
    <n v="1"/>
    <n v="8"/>
    <n v="4"/>
    <n v="7"/>
    <n v="7"/>
  </r>
  <r>
    <x v="1"/>
    <s v="Travel_Rarely"/>
    <x v="2"/>
    <s v="Current Employees"/>
    <x v="1"/>
    <x v="1"/>
    <x v="1037"/>
    <x v="1037"/>
    <x v="0"/>
    <x v="4"/>
    <x v="1"/>
    <s v="No"/>
    <s v="Y"/>
    <n v="3"/>
    <n v="-2"/>
    <n v="0"/>
    <n v="29"/>
    <x v="1"/>
    <m/>
    <n v="0"/>
    <n v="1"/>
    <n v="441"/>
    <n v="8"/>
    <x v="1"/>
    <n v="1"/>
    <n v="3"/>
    <n v="39"/>
    <n v="1"/>
    <n v="2"/>
    <n v="3"/>
    <n v="9715"/>
    <n v="7288"/>
    <n v="3"/>
    <n v="13"/>
    <n v="3"/>
    <n v="3"/>
    <n v="80"/>
    <n v="1"/>
    <n v="9"/>
    <n v="3"/>
    <n v="7"/>
    <n v="7"/>
    <n v="0"/>
    <n v="7"/>
  </r>
  <r>
    <x v="1"/>
    <s v="Travel_Rarely"/>
    <x v="0"/>
    <s v="Current Employees"/>
    <x v="1"/>
    <x v="0"/>
    <x v="1038"/>
    <x v="1038"/>
    <x v="0"/>
    <x v="1"/>
    <x v="1"/>
    <s v="No"/>
    <s v="Y"/>
    <n v="5"/>
    <n v="-2"/>
    <n v="0"/>
    <n v="35"/>
    <x v="1"/>
    <m/>
    <n v="0"/>
    <n v="1"/>
    <n v="287"/>
    <n v="1"/>
    <x v="2"/>
    <n v="1"/>
    <n v="3"/>
    <n v="62"/>
    <n v="1"/>
    <n v="1"/>
    <n v="4"/>
    <n v="2977"/>
    <n v="8952"/>
    <n v="1"/>
    <n v="12"/>
    <n v="3"/>
    <n v="4"/>
    <n v="80"/>
    <n v="1"/>
    <n v="4"/>
    <n v="3"/>
    <n v="4"/>
    <n v="3"/>
    <n v="1"/>
    <n v="1"/>
  </r>
  <r>
    <x v="1"/>
    <s v="Travel_Rarely"/>
    <x v="0"/>
    <s v="Current Employees"/>
    <x v="1"/>
    <x v="0"/>
    <x v="1039"/>
    <x v="1039"/>
    <x v="0"/>
    <x v="2"/>
    <x v="1"/>
    <s v="No"/>
    <s v="Y"/>
    <n v="5"/>
    <n v="-2"/>
    <n v="0"/>
    <n v="40"/>
    <x v="1"/>
    <m/>
    <n v="0"/>
    <n v="1"/>
    <n v="616"/>
    <n v="2"/>
    <x v="0"/>
    <n v="1"/>
    <n v="3"/>
    <n v="99"/>
    <n v="3"/>
    <n v="1"/>
    <n v="3"/>
    <n v="3377"/>
    <n v="25605"/>
    <n v="4"/>
    <n v="17"/>
    <n v="3"/>
    <n v="4"/>
    <n v="80"/>
    <n v="1"/>
    <n v="7"/>
    <n v="2"/>
    <n v="4"/>
    <n v="3"/>
    <n v="0"/>
    <n v="2"/>
  </r>
  <r>
    <x v="1"/>
    <s v="Travel_Rarely"/>
    <x v="1"/>
    <s v="Current Employees"/>
    <x v="1"/>
    <x v="0"/>
    <x v="1040"/>
    <x v="1040"/>
    <x v="0"/>
    <x v="2"/>
    <x v="1"/>
    <s v="No"/>
    <s v="Y"/>
    <n v="3"/>
    <n v="-2"/>
    <n v="0"/>
    <n v="49"/>
    <x v="1"/>
    <m/>
    <n v="0"/>
    <n v="1"/>
    <n v="722"/>
    <n v="25"/>
    <x v="2"/>
    <n v="1"/>
    <n v="3"/>
    <n v="84"/>
    <n v="3"/>
    <n v="1"/>
    <n v="3"/>
    <n v="3211"/>
    <n v="22102"/>
    <n v="1"/>
    <n v="14"/>
    <n v="3"/>
    <n v="4"/>
    <n v="80"/>
    <n v="1"/>
    <n v="10"/>
    <n v="2"/>
    <n v="9"/>
    <n v="6"/>
    <n v="1"/>
    <n v="4"/>
  </r>
  <r>
    <x v="1"/>
    <s v="Travel_Rarely"/>
    <x v="1"/>
    <s v="Current Employees"/>
    <x v="1"/>
    <x v="1"/>
    <x v="1041"/>
    <x v="1041"/>
    <x v="0"/>
    <x v="1"/>
    <x v="1"/>
    <s v="No"/>
    <s v="Y"/>
    <n v="3"/>
    <n v="-2"/>
    <n v="0"/>
    <n v="48"/>
    <x v="1"/>
    <m/>
    <n v="0"/>
    <n v="1"/>
    <n v="1108"/>
    <n v="15"/>
    <x v="2"/>
    <n v="1"/>
    <n v="3"/>
    <n v="65"/>
    <n v="3"/>
    <n v="1"/>
    <n v="3"/>
    <n v="2367"/>
    <n v="16530"/>
    <n v="8"/>
    <n v="12"/>
    <n v="3"/>
    <n v="4"/>
    <n v="80"/>
    <n v="1"/>
    <n v="10"/>
    <n v="2"/>
    <n v="8"/>
    <n v="2"/>
    <n v="7"/>
    <n v="6"/>
  </r>
  <r>
    <x v="1"/>
    <s v="Travel_Rarely"/>
    <x v="2"/>
    <s v="Current Employees"/>
    <x v="1"/>
    <x v="0"/>
    <x v="1042"/>
    <x v="1042"/>
    <x v="0"/>
    <x v="2"/>
    <x v="1"/>
    <s v="No"/>
    <s v="Y"/>
    <n v="2"/>
    <n v="-2"/>
    <n v="0"/>
    <n v="34"/>
    <x v="1"/>
    <m/>
    <n v="0"/>
    <n v="1"/>
    <n v="401"/>
    <n v="1"/>
    <x v="3"/>
    <n v="1"/>
    <n v="4"/>
    <n v="86"/>
    <n v="2"/>
    <n v="1"/>
    <n v="2"/>
    <n v="3294"/>
    <n v="3708"/>
    <n v="5"/>
    <n v="17"/>
    <n v="3"/>
    <n v="1"/>
    <n v="80"/>
    <n v="1"/>
    <n v="7"/>
    <n v="2"/>
    <n v="5"/>
    <n v="4"/>
    <n v="0"/>
    <n v="2"/>
  </r>
  <r>
    <x v="1"/>
    <s v="Travel_Rarely"/>
    <x v="2"/>
    <s v="Current Employees"/>
    <x v="1"/>
    <x v="0"/>
    <x v="1043"/>
    <x v="1043"/>
    <x v="0"/>
    <x v="1"/>
    <x v="1"/>
    <s v="No"/>
    <s v="Y"/>
    <n v="2"/>
    <n v="-2"/>
    <n v="0"/>
    <n v="32"/>
    <x v="1"/>
    <m/>
    <n v="0"/>
    <n v="1"/>
    <n v="824"/>
    <n v="5"/>
    <x v="0"/>
    <n v="1"/>
    <n v="4"/>
    <n v="67"/>
    <n v="2"/>
    <n v="2"/>
    <n v="2"/>
    <n v="5878"/>
    <n v="15624"/>
    <n v="3"/>
    <n v="12"/>
    <n v="3"/>
    <n v="1"/>
    <n v="80"/>
    <n v="1"/>
    <n v="12"/>
    <n v="3"/>
    <n v="7"/>
    <n v="1"/>
    <n v="2"/>
    <n v="5"/>
  </r>
  <r>
    <x v="1"/>
    <s v="Travel_Rarely"/>
    <x v="0"/>
    <s v="Current Employees"/>
    <x v="1"/>
    <x v="1"/>
    <x v="1044"/>
    <x v="1044"/>
    <x v="0"/>
    <x v="2"/>
    <x v="1"/>
    <s v="No"/>
    <s v="Y"/>
    <n v="3"/>
    <n v="-2"/>
    <n v="0"/>
    <n v="38"/>
    <x v="1"/>
    <m/>
    <n v="0"/>
    <n v="1"/>
    <n v="1153"/>
    <n v="6"/>
    <x v="0"/>
    <n v="1"/>
    <n v="4"/>
    <n v="40"/>
    <n v="2"/>
    <n v="1"/>
    <n v="3"/>
    <n v="3702"/>
    <n v="16376"/>
    <n v="1"/>
    <n v="11"/>
    <n v="3"/>
    <n v="2"/>
    <n v="80"/>
    <n v="1"/>
    <n v="5"/>
    <n v="3"/>
    <n v="5"/>
    <n v="4"/>
    <n v="0"/>
    <n v="4"/>
  </r>
  <r>
    <x v="1"/>
    <s v="Travel_Rarely"/>
    <x v="0"/>
    <s v="Current Employees"/>
    <x v="1"/>
    <x v="2"/>
    <x v="1045"/>
    <x v="1045"/>
    <x v="0"/>
    <x v="2"/>
    <x v="1"/>
    <s v="No"/>
    <s v="Y"/>
    <n v="5"/>
    <n v="-2"/>
    <n v="0"/>
    <n v="38"/>
    <x v="1"/>
    <m/>
    <n v="0"/>
    <n v="1"/>
    <n v="1495"/>
    <n v="4"/>
    <x v="0"/>
    <n v="1"/>
    <n v="4"/>
    <n v="87"/>
    <n v="3"/>
    <n v="1"/>
    <n v="3"/>
    <n v="3306"/>
    <n v="26176"/>
    <n v="7"/>
    <n v="19"/>
    <n v="3"/>
    <n v="4"/>
    <n v="80"/>
    <n v="1"/>
    <n v="7"/>
    <n v="2"/>
    <n v="0"/>
    <n v="0"/>
    <n v="0"/>
    <n v="0"/>
  </r>
  <r>
    <x v="1"/>
    <s v="Travel_Rarely"/>
    <x v="2"/>
    <s v="Current Employees"/>
    <x v="1"/>
    <x v="2"/>
    <x v="1046"/>
    <x v="1046"/>
    <x v="0"/>
    <x v="2"/>
    <x v="1"/>
    <s v="No"/>
    <s v="Y"/>
    <n v="2"/>
    <n v="-2"/>
    <n v="0"/>
    <n v="29"/>
    <x v="1"/>
    <m/>
    <n v="0"/>
    <n v="1"/>
    <n v="1082"/>
    <n v="9"/>
    <x v="2"/>
    <n v="1"/>
    <n v="4"/>
    <n v="43"/>
    <n v="3"/>
    <n v="1"/>
    <n v="3"/>
    <n v="2974"/>
    <n v="25412"/>
    <n v="9"/>
    <n v="17"/>
    <n v="3"/>
    <n v="3"/>
    <n v="80"/>
    <n v="1"/>
    <n v="9"/>
    <n v="3"/>
    <n v="5"/>
    <n v="3"/>
    <n v="1"/>
    <n v="2"/>
  </r>
  <r>
    <x v="1"/>
    <s v="Travel_Rarely"/>
    <x v="1"/>
    <s v="Current Employees"/>
    <x v="1"/>
    <x v="2"/>
    <x v="1047"/>
    <x v="1047"/>
    <x v="0"/>
    <x v="1"/>
    <x v="1"/>
    <s v="No"/>
    <s v="Y"/>
    <n v="2"/>
    <n v="-2"/>
    <n v="0"/>
    <n v="54"/>
    <x v="1"/>
    <m/>
    <n v="0"/>
    <n v="1"/>
    <n v="431"/>
    <n v="7"/>
    <x v="2"/>
    <n v="1"/>
    <n v="4"/>
    <n v="68"/>
    <n v="3"/>
    <n v="2"/>
    <n v="4"/>
    <n v="6854"/>
    <n v="15696"/>
    <n v="4"/>
    <n v="15"/>
    <n v="3"/>
    <n v="2"/>
    <n v="80"/>
    <n v="1"/>
    <n v="14"/>
    <n v="2"/>
    <n v="7"/>
    <n v="1"/>
    <n v="1"/>
    <n v="7"/>
  </r>
  <r>
    <x v="1"/>
    <s v="Travel_Rarely"/>
    <x v="0"/>
    <s v="Current Employees"/>
    <x v="1"/>
    <x v="0"/>
    <x v="1048"/>
    <x v="1048"/>
    <x v="0"/>
    <x v="3"/>
    <x v="1"/>
    <s v="No"/>
    <s v="Y"/>
    <n v="2"/>
    <n v="-2"/>
    <n v="0"/>
    <n v="40"/>
    <x v="1"/>
    <m/>
    <n v="0"/>
    <n v="1"/>
    <n v="884"/>
    <n v="15"/>
    <x v="3"/>
    <n v="1"/>
    <n v="1"/>
    <n v="80"/>
    <n v="2"/>
    <n v="3"/>
    <n v="3"/>
    <n v="10435"/>
    <n v="25800"/>
    <n v="1"/>
    <n v="13"/>
    <n v="3"/>
    <n v="4"/>
    <n v="80"/>
    <n v="2"/>
    <n v="18"/>
    <n v="3"/>
    <n v="18"/>
    <n v="15"/>
    <n v="14"/>
    <n v="12"/>
  </r>
  <r>
    <x v="1"/>
    <s v="Travel_Rarely"/>
    <x v="1"/>
    <s v="Current Employees"/>
    <x v="1"/>
    <x v="1"/>
    <x v="1049"/>
    <x v="1049"/>
    <x v="0"/>
    <x v="7"/>
    <x v="1"/>
    <s v="No"/>
    <s v="Y"/>
    <n v="2"/>
    <n v="-2"/>
    <n v="0"/>
    <n v="49"/>
    <x v="1"/>
    <m/>
    <n v="0"/>
    <n v="1"/>
    <n v="301"/>
    <n v="22"/>
    <x v="2"/>
    <n v="1"/>
    <n v="1"/>
    <n v="72"/>
    <n v="3"/>
    <n v="4"/>
    <n v="2"/>
    <n v="16413"/>
    <n v="3498"/>
    <n v="3"/>
    <n v="16"/>
    <n v="3"/>
    <n v="2"/>
    <n v="80"/>
    <n v="2"/>
    <n v="27"/>
    <n v="3"/>
    <n v="4"/>
    <n v="2"/>
    <n v="1"/>
    <n v="2"/>
  </r>
  <r>
    <x v="1"/>
    <s v="Travel_Rarely"/>
    <x v="1"/>
    <s v="Current Employees"/>
    <x v="1"/>
    <x v="0"/>
    <x v="1050"/>
    <x v="1050"/>
    <x v="0"/>
    <x v="1"/>
    <x v="1"/>
    <s v="No"/>
    <s v="Y"/>
    <n v="6"/>
    <n v="-2"/>
    <n v="0"/>
    <n v="54"/>
    <x v="1"/>
    <m/>
    <n v="0"/>
    <n v="1"/>
    <n v="155"/>
    <n v="9"/>
    <x v="0"/>
    <n v="1"/>
    <n v="1"/>
    <n v="67"/>
    <n v="3"/>
    <n v="2"/>
    <n v="3"/>
    <n v="2897"/>
    <n v="22474"/>
    <n v="3"/>
    <n v="11"/>
    <n v="3"/>
    <n v="3"/>
    <n v="80"/>
    <n v="2"/>
    <n v="9"/>
    <n v="2"/>
    <n v="4"/>
    <n v="3"/>
    <n v="2"/>
    <n v="3"/>
  </r>
  <r>
    <x v="1"/>
    <s v="Travel_Rarely"/>
    <x v="1"/>
    <s v="Current Employees"/>
    <x v="1"/>
    <x v="2"/>
    <x v="1051"/>
    <x v="1051"/>
    <x v="0"/>
    <x v="7"/>
    <x v="1"/>
    <s v="No"/>
    <s v="Y"/>
    <n v="2"/>
    <n v="-2"/>
    <n v="0"/>
    <n v="47"/>
    <x v="1"/>
    <m/>
    <n v="0"/>
    <n v="1"/>
    <n v="359"/>
    <n v="2"/>
    <x v="2"/>
    <n v="1"/>
    <n v="1"/>
    <n v="82"/>
    <n v="3"/>
    <n v="4"/>
    <n v="3"/>
    <n v="17169"/>
    <n v="26703"/>
    <n v="3"/>
    <n v="19"/>
    <n v="3"/>
    <n v="2"/>
    <n v="80"/>
    <n v="2"/>
    <n v="26"/>
    <n v="4"/>
    <n v="20"/>
    <n v="17"/>
    <n v="5"/>
    <n v="6"/>
  </r>
  <r>
    <x v="1"/>
    <s v="Travel_Rarely"/>
    <x v="1"/>
    <s v="Current Employees"/>
    <x v="1"/>
    <x v="0"/>
    <x v="1052"/>
    <x v="1052"/>
    <x v="0"/>
    <x v="3"/>
    <x v="1"/>
    <s v="No"/>
    <s v="Y"/>
    <n v="2"/>
    <n v="-2"/>
    <n v="0"/>
    <n v="45"/>
    <x v="1"/>
    <m/>
    <n v="0"/>
    <n v="1"/>
    <n v="556"/>
    <n v="25"/>
    <x v="0"/>
    <n v="1"/>
    <n v="2"/>
    <n v="93"/>
    <n v="2"/>
    <n v="2"/>
    <n v="4"/>
    <n v="5906"/>
    <n v="23888"/>
    <n v="0"/>
    <n v="13"/>
    <n v="3"/>
    <n v="4"/>
    <n v="80"/>
    <n v="2"/>
    <n v="10"/>
    <n v="2"/>
    <n v="9"/>
    <n v="8"/>
    <n v="3"/>
    <n v="8"/>
  </r>
  <r>
    <x v="1"/>
    <s v="Travel_Rarely"/>
    <x v="0"/>
    <s v="Current Employees"/>
    <x v="1"/>
    <x v="0"/>
    <x v="1053"/>
    <x v="1053"/>
    <x v="0"/>
    <x v="4"/>
    <x v="1"/>
    <s v="No"/>
    <s v="Y"/>
    <n v="6"/>
    <n v="-2"/>
    <n v="0"/>
    <n v="36"/>
    <x v="1"/>
    <m/>
    <n v="0"/>
    <n v="1"/>
    <n v="711"/>
    <n v="5"/>
    <x v="2"/>
    <n v="1"/>
    <n v="2"/>
    <n v="42"/>
    <n v="3"/>
    <n v="3"/>
    <n v="3"/>
    <n v="8008"/>
    <n v="22792"/>
    <n v="4"/>
    <n v="12"/>
    <n v="3"/>
    <n v="3"/>
    <n v="80"/>
    <n v="2"/>
    <n v="9"/>
    <n v="3"/>
    <n v="3"/>
    <n v="2"/>
    <n v="0"/>
    <n v="2"/>
  </r>
  <r>
    <x v="1"/>
    <s v="Travel_Rarely"/>
    <x v="2"/>
    <s v="Current Employees"/>
    <x v="1"/>
    <x v="1"/>
    <x v="1054"/>
    <x v="1054"/>
    <x v="0"/>
    <x v="1"/>
    <x v="1"/>
    <s v="No"/>
    <s v="Y"/>
    <n v="3"/>
    <n v="-2"/>
    <n v="0"/>
    <n v="32"/>
    <x v="1"/>
    <m/>
    <n v="0"/>
    <n v="1"/>
    <n v="634"/>
    <n v="5"/>
    <x v="2"/>
    <n v="1"/>
    <n v="2"/>
    <n v="35"/>
    <n v="4"/>
    <n v="1"/>
    <n v="4"/>
    <n v="3312"/>
    <n v="18783"/>
    <n v="3"/>
    <n v="17"/>
    <n v="3"/>
    <n v="4"/>
    <n v="80"/>
    <n v="2"/>
    <n v="6"/>
    <n v="3"/>
    <n v="3"/>
    <n v="2"/>
    <n v="0"/>
    <n v="2"/>
  </r>
  <r>
    <x v="1"/>
    <s v="Travel_Rarely"/>
    <x v="0"/>
    <s v="Current Employees"/>
    <x v="1"/>
    <x v="2"/>
    <x v="1055"/>
    <x v="1055"/>
    <x v="0"/>
    <x v="1"/>
    <x v="1"/>
    <s v="No"/>
    <s v="Y"/>
    <n v="2"/>
    <n v="-2"/>
    <n v="0"/>
    <n v="40"/>
    <x v="1"/>
    <m/>
    <n v="0"/>
    <n v="1"/>
    <n v="1194"/>
    <n v="2"/>
    <x v="2"/>
    <n v="1"/>
    <n v="3"/>
    <n v="98"/>
    <n v="3"/>
    <n v="1"/>
    <n v="3"/>
    <n v="2001"/>
    <n v="12549"/>
    <n v="2"/>
    <n v="14"/>
    <n v="3"/>
    <n v="2"/>
    <n v="80"/>
    <n v="3"/>
    <n v="20"/>
    <n v="3"/>
    <n v="5"/>
    <n v="3"/>
    <n v="0"/>
    <n v="2"/>
  </r>
  <r>
    <x v="1"/>
    <s v="Travel_Rarely"/>
    <x v="2"/>
    <s v="Current Employees"/>
    <x v="1"/>
    <x v="0"/>
    <x v="1056"/>
    <x v="1056"/>
    <x v="0"/>
    <x v="7"/>
    <x v="0"/>
    <s v="No"/>
    <s v="Y"/>
    <n v="3"/>
    <n v="-2"/>
    <n v="0"/>
    <n v="31"/>
    <x v="1"/>
    <m/>
    <n v="0"/>
    <n v="1"/>
    <n v="182"/>
    <n v="8"/>
    <x v="4"/>
    <n v="1"/>
    <n v="1"/>
    <n v="93"/>
    <n v="3"/>
    <n v="4"/>
    <n v="2"/>
    <n v="16422"/>
    <n v="8847"/>
    <n v="3"/>
    <n v="11"/>
    <n v="3"/>
    <n v="3"/>
    <n v="80"/>
    <n v="0"/>
    <n v="9"/>
    <n v="4"/>
    <n v="3"/>
    <n v="2"/>
    <n v="1"/>
    <n v="0"/>
  </r>
  <r>
    <x v="1"/>
    <s v="Travel_Rarely"/>
    <x v="0"/>
    <s v="Current Employees"/>
    <x v="1"/>
    <x v="2"/>
    <x v="1057"/>
    <x v="1057"/>
    <x v="0"/>
    <x v="2"/>
    <x v="0"/>
    <s v="No"/>
    <s v="Y"/>
    <n v="6"/>
    <n v="-2"/>
    <n v="0"/>
    <n v="37"/>
    <x v="1"/>
    <m/>
    <n v="0"/>
    <n v="1"/>
    <n v="1462"/>
    <n v="11"/>
    <x v="3"/>
    <n v="1"/>
    <n v="1"/>
    <n v="94"/>
    <n v="3"/>
    <n v="1"/>
    <n v="3"/>
    <n v="3629"/>
    <n v="19106"/>
    <n v="4"/>
    <n v="18"/>
    <n v="3"/>
    <n v="1"/>
    <n v="80"/>
    <n v="0"/>
    <n v="8"/>
    <n v="3"/>
    <n v="3"/>
    <n v="2"/>
    <n v="0"/>
    <n v="2"/>
  </r>
  <r>
    <x v="1"/>
    <s v="Travel_Rarely"/>
    <x v="2"/>
    <s v="Current Employees"/>
    <x v="1"/>
    <x v="2"/>
    <x v="1058"/>
    <x v="1058"/>
    <x v="0"/>
    <x v="3"/>
    <x v="0"/>
    <s v="No"/>
    <s v="Y"/>
    <n v="3"/>
    <n v="-2"/>
    <n v="0"/>
    <n v="30"/>
    <x v="1"/>
    <m/>
    <n v="0"/>
    <n v="1"/>
    <n v="1092"/>
    <n v="10"/>
    <x v="3"/>
    <n v="1"/>
    <n v="1"/>
    <n v="64"/>
    <n v="3"/>
    <n v="3"/>
    <n v="3"/>
    <n v="9667"/>
    <n v="2739"/>
    <n v="9"/>
    <n v="14"/>
    <n v="3"/>
    <n v="2"/>
    <n v="80"/>
    <n v="0"/>
    <n v="9"/>
    <n v="3"/>
    <n v="7"/>
    <n v="7"/>
    <n v="0"/>
    <n v="2"/>
  </r>
  <r>
    <x v="1"/>
    <s v="Travel_Rarely"/>
    <x v="0"/>
    <s v="Current Employees"/>
    <x v="1"/>
    <x v="0"/>
    <x v="1059"/>
    <x v="1059"/>
    <x v="0"/>
    <x v="3"/>
    <x v="0"/>
    <s v="No"/>
    <s v="Y"/>
    <n v="3"/>
    <n v="-2"/>
    <n v="0"/>
    <n v="39"/>
    <x v="1"/>
    <m/>
    <n v="0"/>
    <n v="1"/>
    <n v="1089"/>
    <n v="6"/>
    <x v="3"/>
    <n v="1"/>
    <n v="2"/>
    <n v="32"/>
    <n v="3"/>
    <n v="3"/>
    <n v="2"/>
    <n v="8376"/>
    <n v="9150"/>
    <n v="4"/>
    <n v="18"/>
    <n v="3"/>
    <n v="4"/>
    <n v="80"/>
    <n v="0"/>
    <n v="9"/>
    <n v="3"/>
    <n v="2"/>
    <n v="0"/>
    <n v="2"/>
    <n v="2"/>
  </r>
  <r>
    <x v="1"/>
    <s v="Travel_Rarely"/>
    <x v="1"/>
    <s v="Current Employees"/>
    <x v="1"/>
    <x v="0"/>
    <x v="1060"/>
    <x v="1060"/>
    <x v="0"/>
    <x v="2"/>
    <x v="0"/>
    <s v="No"/>
    <s v="Y"/>
    <n v="2"/>
    <n v="-2"/>
    <n v="0"/>
    <n v="47"/>
    <x v="1"/>
    <m/>
    <n v="0"/>
    <n v="1"/>
    <n v="207"/>
    <n v="9"/>
    <x v="2"/>
    <n v="1"/>
    <n v="2"/>
    <n v="64"/>
    <n v="3"/>
    <n v="1"/>
    <n v="3"/>
    <n v="2105"/>
    <n v="5411"/>
    <n v="4"/>
    <n v="12"/>
    <n v="3"/>
    <n v="3"/>
    <n v="80"/>
    <n v="0"/>
    <n v="7"/>
    <n v="3"/>
    <n v="2"/>
    <n v="2"/>
    <n v="2"/>
    <n v="0"/>
  </r>
  <r>
    <x v="1"/>
    <s v="Travel_Rarely"/>
    <x v="2"/>
    <s v="Current Employees"/>
    <x v="1"/>
    <x v="0"/>
    <x v="1061"/>
    <x v="1061"/>
    <x v="0"/>
    <x v="2"/>
    <x v="0"/>
    <s v="No"/>
    <s v="Y"/>
    <n v="3"/>
    <n v="-2"/>
    <n v="0"/>
    <n v="32"/>
    <x v="1"/>
    <m/>
    <n v="0"/>
    <n v="1"/>
    <n v="267"/>
    <n v="29"/>
    <x v="2"/>
    <n v="1"/>
    <n v="3"/>
    <n v="49"/>
    <n v="2"/>
    <n v="1"/>
    <n v="2"/>
    <n v="2837"/>
    <n v="15919"/>
    <n v="1"/>
    <n v="13"/>
    <n v="3"/>
    <n v="3"/>
    <n v="80"/>
    <n v="0"/>
    <n v="6"/>
    <n v="3"/>
    <n v="6"/>
    <n v="2"/>
    <n v="4"/>
    <n v="1"/>
  </r>
  <r>
    <x v="1"/>
    <s v="Travel_Rarely"/>
    <x v="4"/>
    <s v="Current Employees"/>
    <x v="1"/>
    <x v="2"/>
    <x v="1062"/>
    <x v="1062"/>
    <x v="0"/>
    <x v="2"/>
    <x v="0"/>
    <s v="No"/>
    <s v="Y"/>
    <n v="3"/>
    <n v="-2"/>
    <n v="0"/>
    <n v="23"/>
    <x v="1"/>
    <m/>
    <n v="0"/>
    <n v="1"/>
    <n v="160"/>
    <n v="4"/>
    <x v="1"/>
    <n v="1"/>
    <n v="3"/>
    <n v="51"/>
    <n v="3"/>
    <n v="1"/>
    <n v="2"/>
    <n v="3295"/>
    <n v="12862"/>
    <n v="1"/>
    <n v="13"/>
    <n v="3"/>
    <n v="3"/>
    <n v="80"/>
    <n v="0"/>
    <n v="3"/>
    <n v="1"/>
    <n v="3"/>
    <n v="2"/>
    <n v="1"/>
    <n v="2"/>
  </r>
  <r>
    <x v="1"/>
    <s v="Travel_Rarely"/>
    <x v="2"/>
    <s v="Current Employees"/>
    <x v="1"/>
    <x v="2"/>
    <x v="1063"/>
    <x v="1063"/>
    <x v="0"/>
    <x v="1"/>
    <x v="0"/>
    <s v="No"/>
    <s v="Y"/>
    <n v="5"/>
    <n v="-2"/>
    <n v="0"/>
    <n v="27"/>
    <x v="1"/>
    <m/>
    <n v="0"/>
    <n v="1"/>
    <n v="1054"/>
    <n v="8"/>
    <x v="3"/>
    <n v="1"/>
    <n v="3"/>
    <n v="67"/>
    <n v="3"/>
    <n v="1"/>
    <n v="4"/>
    <n v="3445"/>
    <n v="6152"/>
    <n v="1"/>
    <n v="11"/>
    <n v="3"/>
    <n v="3"/>
    <n v="80"/>
    <n v="0"/>
    <n v="6"/>
    <n v="2"/>
    <n v="6"/>
    <n v="2"/>
    <n v="1"/>
    <n v="4"/>
  </r>
  <r>
    <x v="1"/>
    <s v="Travel_Rarely"/>
    <x v="2"/>
    <s v="Current Employees"/>
    <x v="1"/>
    <x v="2"/>
    <x v="1064"/>
    <x v="1064"/>
    <x v="0"/>
    <x v="1"/>
    <x v="0"/>
    <s v="No"/>
    <s v="Y"/>
    <n v="3"/>
    <n v="-2"/>
    <n v="0"/>
    <n v="29"/>
    <x v="1"/>
    <m/>
    <n v="0"/>
    <n v="1"/>
    <n v="468"/>
    <n v="28"/>
    <x v="2"/>
    <n v="1"/>
    <n v="4"/>
    <n v="73"/>
    <n v="2"/>
    <n v="1"/>
    <n v="3"/>
    <n v="3785"/>
    <n v="8489"/>
    <n v="1"/>
    <n v="14"/>
    <n v="3"/>
    <n v="2"/>
    <n v="80"/>
    <n v="0"/>
    <n v="5"/>
    <n v="1"/>
    <n v="5"/>
    <n v="4"/>
    <n v="0"/>
    <n v="4"/>
  </r>
  <r>
    <x v="1"/>
    <s v="Travel_Rarely"/>
    <x v="0"/>
    <s v="Current Employees"/>
    <x v="1"/>
    <x v="0"/>
    <x v="1065"/>
    <x v="1065"/>
    <x v="0"/>
    <x v="4"/>
    <x v="0"/>
    <s v="No"/>
    <s v="Y"/>
    <n v="3"/>
    <n v="-2"/>
    <n v="0"/>
    <n v="35"/>
    <x v="1"/>
    <m/>
    <n v="0"/>
    <n v="1"/>
    <n v="1029"/>
    <n v="16"/>
    <x v="3"/>
    <n v="1"/>
    <n v="4"/>
    <n v="91"/>
    <n v="2"/>
    <n v="3"/>
    <n v="2"/>
    <n v="8606"/>
    <n v="21195"/>
    <n v="1"/>
    <n v="19"/>
    <n v="3"/>
    <n v="4"/>
    <n v="80"/>
    <n v="0"/>
    <n v="11"/>
    <n v="1"/>
    <n v="11"/>
    <n v="8"/>
    <n v="3"/>
    <n v="3"/>
  </r>
  <r>
    <x v="1"/>
    <s v="Travel_Rarely"/>
    <x v="1"/>
    <s v="Current Employees"/>
    <x v="1"/>
    <x v="4"/>
    <x v="1066"/>
    <x v="1066"/>
    <x v="0"/>
    <x v="7"/>
    <x v="0"/>
    <s v="No"/>
    <s v="Y"/>
    <n v="2"/>
    <n v="-2"/>
    <n v="0"/>
    <n v="45"/>
    <x v="1"/>
    <m/>
    <n v="0"/>
    <n v="1"/>
    <n v="1005"/>
    <n v="28"/>
    <x v="0"/>
    <n v="1"/>
    <n v="4"/>
    <n v="48"/>
    <n v="2"/>
    <n v="4"/>
    <n v="4"/>
    <n v="16704"/>
    <n v="17119"/>
    <n v="1"/>
    <n v="11"/>
    <n v="3"/>
    <n v="3"/>
    <n v="80"/>
    <n v="0"/>
    <n v="21"/>
    <n v="3"/>
    <n v="21"/>
    <n v="6"/>
    <n v="8"/>
    <n v="6"/>
  </r>
  <r>
    <x v="1"/>
    <s v="Travel_Rarely"/>
    <x v="1"/>
    <s v="Current Employees"/>
    <x v="1"/>
    <x v="2"/>
    <x v="1067"/>
    <x v="1067"/>
    <x v="0"/>
    <x v="7"/>
    <x v="0"/>
    <s v="No"/>
    <s v="Y"/>
    <n v="3"/>
    <n v="-2"/>
    <n v="0"/>
    <n v="54"/>
    <x v="1"/>
    <m/>
    <n v="0"/>
    <n v="1"/>
    <n v="971"/>
    <n v="1"/>
    <x v="3"/>
    <n v="1"/>
    <n v="4"/>
    <n v="54"/>
    <n v="3"/>
    <n v="4"/>
    <n v="4"/>
    <n v="17328"/>
    <n v="5652"/>
    <n v="6"/>
    <n v="19"/>
    <n v="3"/>
    <n v="4"/>
    <n v="80"/>
    <n v="0"/>
    <n v="29"/>
    <n v="2"/>
    <n v="20"/>
    <n v="7"/>
    <n v="12"/>
    <n v="7"/>
  </r>
  <r>
    <x v="1"/>
    <s v="Travel_Rarely"/>
    <x v="1"/>
    <s v="Current Employees"/>
    <x v="0"/>
    <x v="4"/>
    <x v="1068"/>
    <x v="1068"/>
    <x v="0"/>
    <x v="0"/>
    <x v="2"/>
    <s v="No"/>
    <s v="Y"/>
    <n v="5"/>
    <n v="-2"/>
    <n v="0"/>
    <n v="46"/>
    <x v="1"/>
    <m/>
    <n v="0"/>
    <n v="1"/>
    <n v="1319"/>
    <n v="3"/>
    <x v="3"/>
    <n v="1"/>
    <n v="4"/>
    <n v="45"/>
    <n v="4"/>
    <n v="4"/>
    <n v="4"/>
    <n v="13225"/>
    <n v="7739"/>
    <n v="2"/>
    <n v="12"/>
    <n v="3"/>
    <n v="4"/>
    <n v="80"/>
    <n v="1"/>
    <n v="25"/>
    <n v="3"/>
    <n v="19"/>
    <n v="17"/>
    <n v="2"/>
    <n v="8"/>
  </r>
  <r>
    <x v="1"/>
    <s v="Travel_Rarely"/>
    <x v="1"/>
    <s v="Current Employees"/>
    <x v="0"/>
    <x v="0"/>
    <x v="1069"/>
    <x v="1069"/>
    <x v="0"/>
    <x v="0"/>
    <x v="2"/>
    <s v="No"/>
    <s v="Y"/>
    <n v="2"/>
    <n v="-2"/>
    <n v="0"/>
    <n v="48"/>
    <x v="1"/>
    <m/>
    <n v="0"/>
    <n v="1"/>
    <n v="492"/>
    <n v="16"/>
    <x v="2"/>
    <n v="1"/>
    <n v="3"/>
    <n v="96"/>
    <n v="3"/>
    <n v="2"/>
    <n v="3"/>
    <n v="6439"/>
    <n v="13693"/>
    <n v="8"/>
    <n v="14"/>
    <n v="3"/>
    <n v="3"/>
    <n v="80"/>
    <n v="1"/>
    <n v="18"/>
    <n v="3"/>
    <n v="8"/>
    <n v="7"/>
    <n v="7"/>
    <n v="7"/>
  </r>
  <r>
    <x v="1"/>
    <s v="Travel_Rarely"/>
    <x v="2"/>
    <s v="Current Employees"/>
    <x v="0"/>
    <x v="3"/>
    <x v="1070"/>
    <x v="1070"/>
    <x v="0"/>
    <x v="0"/>
    <x v="2"/>
    <s v="No"/>
    <s v="Y"/>
    <n v="3"/>
    <n v="-2"/>
    <n v="0"/>
    <n v="30"/>
    <x v="1"/>
    <m/>
    <n v="0"/>
    <n v="1"/>
    <n v="855"/>
    <n v="7"/>
    <x v="2"/>
    <n v="1"/>
    <n v="4"/>
    <n v="73"/>
    <n v="3"/>
    <n v="2"/>
    <n v="2"/>
    <n v="4779"/>
    <n v="12761"/>
    <n v="7"/>
    <n v="14"/>
    <n v="3"/>
    <n v="2"/>
    <n v="80"/>
    <n v="2"/>
    <n v="8"/>
    <n v="3"/>
    <n v="3"/>
    <n v="2"/>
    <n v="0"/>
    <n v="2"/>
  </r>
  <r>
    <x v="1"/>
    <s v="Travel_Rarely"/>
    <x v="1"/>
    <s v="Current Employees"/>
    <x v="0"/>
    <x v="0"/>
    <x v="1071"/>
    <x v="1071"/>
    <x v="0"/>
    <x v="5"/>
    <x v="2"/>
    <s v="No"/>
    <s v="Y"/>
    <n v="2"/>
    <n v="-2"/>
    <n v="0"/>
    <n v="47"/>
    <x v="1"/>
    <m/>
    <n v="0"/>
    <n v="1"/>
    <n v="1225"/>
    <n v="2"/>
    <x v="2"/>
    <n v="1"/>
    <n v="2"/>
    <n v="47"/>
    <n v="4"/>
    <n v="4"/>
    <n v="2"/>
    <n v="15972"/>
    <n v="21086"/>
    <n v="6"/>
    <n v="14"/>
    <n v="3"/>
    <n v="3"/>
    <n v="80"/>
    <n v="3"/>
    <n v="29"/>
    <n v="3"/>
    <n v="3"/>
    <n v="2"/>
    <n v="1"/>
    <n v="2"/>
  </r>
  <r>
    <x v="1"/>
    <s v="Travel_Rarely"/>
    <x v="0"/>
    <s v="Current Employees"/>
    <x v="0"/>
    <x v="0"/>
    <x v="1072"/>
    <x v="1072"/>
    <x v="0"/>
    <x v="0"/>
    <x v="1"/>
    <s v="No"/>
    <s v="Y"/>
    <n v="1"/>
    <n v="-2"/>
    <n v="0"/>
    <n v="38"/>
    <x v="1"/>
    <m/>
    <n v="0"/>
    <n v="1"/>
    <n v="345"/>
    <n v="10"/>
    <x v="0"/>
    <n v="1"/>
    <n v="1"/>
    <n v="100"/>
    <n v="3"/>
    <n v="2"/>
    <n v="4"/>
    <n v="5343"/>
    <n v="5982"/>
    <n v="1"/>
    <n v="11"/>
    <n v="3"/>
    <n v="3"/>
    <n v="80"/>
    <n v="1"/>
    <n v="10"/>
    <n v="3"/>
    <n v="10"/>
    <n v="7"/>
    <n v="1"/>
    <n v="9"/>
  </r>
  <r>
    <x v="1"/>
    <s v="Travel_Rarely"/>
    <x v="0"/>
    <s v="Current Employees"/>
    <x v="0"/>
    <x v="3"/>
    <x v="1073"/>
    <x v="1073"/>
    <x v="0"/>
    <x v="0"/>
    <x v="1"/>
    <s v="No"/>
    <s v="Y"/>
    <n v="2"/>
    <n v="-2"/>
    <n v="0"/>
    <n v="36"/>
    <x v="1"/>
    <m/>
    <n v="0"/>
    <n v="1"/>
    <n v="1120"/>
    <n v="11"/>
    <x v="2"/>
    <n v="1"/>
    <n v="2"/>
    <n v="100"/>
    <n v="2"/>
    <n v="2"/>
    <n v="2"/>
    <n v="6652"/>
    <n v="14369"/>
    <n v="4"/>
    <n v="13"/>
    <n v="3"/>
    <n v="1"/>
    <n v="80"/>
    <n v="1"/>
    <n v="8"/>
    <n v="2"/>
    <n v="6"/>
    <n v="3"/>
    <n v="0"/>
    <n v="0"/>
  </r>
  <r>
    <x v="1"/>
    <s v="Travel_Rarely"/>
    <x v="0"/>
    <s v="Current Employees"/>
    <x v="0"/>
    <x v="3"/>
    <x v="1074"/>
    <x v="1074"/>
    <x v="0"/>
    <x v="0"/>
    <x v="1"/>
    <s v="No"/>
    <s v="Y"/>
    <n v="2"/>
    <n v="-2"/>
    <n v="0"/>
    <n v="39"/>
    <x v="1"/>
    <m/>
    <n v="0"/>
    <n v="1"/>
    <n v="722"/>
    <n v="24"/>
    <x v="1"/>
    <n v="1"/>
    <n v="2"/>
    <n v="60"/>
    <n v="2"/>
    <n v="4"/>
    <n v="2"/>
    <n v="12031"/>
    <n v="8828"/>
    <n v="0"/>
    <n v="11"/>
    <n v="3"/>
    <n v="1"/>
    <n v="80"/>
    <n v="1"/>
    <n v="21"/>
    <n v="2"/>
    <n v="20"/>
    <n v="9"/>
    <n v="9"/>
    <n v="6"/>
  </r>
  <r>
    <x v="1"/>
    <s v="Travel_Rarely"/>
    <x v="0"/>
    <s v="Current Employees"/>
    <x v="0"/>
    <x v="3"/>
    <x v="1075"/>
    <x v="1075"/>
    <x v="0"/>
    <x v="0"/>
    <x v="1"/>
    <s v="No"/>
    <s v="Y"/>
    <n v="4"/>
    <n v="-2"/>
    <n v="0"/>
    <n v="40"/>
    <x v="1"/>
    <m/>
    <n v="0"/>
    <n v="1"/>
    <n v="444"/>
    <n v="2"/>
    <x v="0"/>
    <n v="1"/>
    <n v="2"/>
    <n v="92"/>
    <n v="3"/>
    <n v="2"/>
    <n v="2"/>
    <n v="5677"/>
    <n v="4258"/>
    <n v="3"/>
    <n v="14"/>
    <n v="3"/>
    <n v="3"/>
    <n v="80"/>
    <n v="1"/>
    <n v="15"/>
    <n v="3"/>
    <n v="11"/>
    <n v="8"/>
    <n v="5"/>
    <n v="10"/>
  </r>
  <r>
    <x v="1"/>
    <s v="Travel_Rarely"/>
    <x v="2"/>
    <s v="Current Employees"/>
    <x v="0"/>
    <x v="2"/>
    <x v="1076"/>
    <x v="1076"/>
    <x v="0"/>
    <x v="6"/>
    <x v="1"/>
    <s v="No"/>
    <s v="Y"/>
    <n v="3"/>
    <n v="-2"/>
    <n v="0"/>
    <n v="28"/>
    <x v="1"/>
    <m/>
    <n v="0"/>
    <n v="1"/>
    <n v="1172"/>
    <n v="3"/>
    <x v="3"/>
    <n v="1"/>
    <n v="2"/>
    <n v="78"/>
    <n v="3"/>
    <n v="1"/>
    <n v="2"/>
    <n v="2856"/>
    <n v="3692"/>
    <n v="1"/>
    <n v="19"/>
    <n v="3"/>
    <n v="4"/>
    <n v="80"/>
    <n v="1"/>
    <n v="1"/>
    <n v="3"/>
    <n v="1"/>
    <n v="0"/>
    <n v="0"/>
    <n v="0"/>
  </r>
  <r>
    <x v="1"/>
    <s v="Travel_Rarely"/>
    <x v="1"/>
    <s v="Current Employees"/>
    <x v="0"/>
    <x v="0"/>
    <x v="1077"/>
    <x v="1077"/>
    <x v="0"/>
    <x v="5"/>
    <x v="1"/>
    <s v="No"/>
    <s v="Y"/>
    <n v="2"/>
    <n v="-2"/>
    <n v="0"/>
    <n v="46"/>
    <x v="1"/>
    <m/>
    <n v="0"/>
    <n v="1"/>
    <n v="228"/>
    <n v="3"/>
    <x v="3"/>
    <n v="1"/>
    <n v="3"/>
    <n v="51"/>
    <n v="3"/>
    <n v="4"/>
    <n v="2"/>
    <n v="16606"/>
    <n v="11380"/>
    <n v="8"/>
    <n v="12"/>
    <n v="3"/>
    <n v="4"/>
    <n v="80"/>
    <n v="1"/>
    <n v="23"/>
    <n v="4"/>
    <n v="13"/>
    <n v="12"/>
    <n v="5"/>
    <n v="1"/>
  </r>
  <r>
    <x v="1"/>
    <s v="Travel_Rarely"/>
    <x v="3"/>
    <s v="Current Employees"/>
    <x v="0"/>
    <x v="3"/>
    <x v="1078"/>
    <x v="1078"/>
    <x v="0"/>
    <x v="0"/>
    <x v="1"/>
    <s v="No"/>
    <s v="Y"/>
    <n v="3"/>
    <n v="-2"/>
    <n v="0"/>
    <n v="56"/>
    <x v="1"/>
    <m/>
    <n v="0"/>
    <n v="1"/>
    <n v="1443"/>
    <n v="11"/>
    <x v="4"/>
    <n v="1"/>
    <n v="4"/>
    <n v="89"/>
    <n v="2"/>
    <n v="2"/>
    <n v="2"/>
    <n v="5380"/>
    <n v="20328"/>
    <n v="4"/>
    <n v="16"/>
    <n v="3"/>
    <n v="3"/>
    <n v="80"/>
    <n v="1"/>
    <n v="6"/>
    <n v="3"/>
    <n v="0"/>
    <n v="0"/>
    <n v="0"/>
    <n v="0"/>
  </r>
  <r>
    <x v="1"/>
    <s v="Travel_Rarely"/>
    <x v="0"/>
    <s v="Current Employees"/>
    <x v="0"/>
    <x v="0"/>
    <x v="1079"/>
    <x v="1079"/>
    <x v="0"/>
    <x v="0"/>
    <x v="1"/>
    <s v="No"/>
    <s v="Y"/>
    <n v="2"/>
    <n v="-2"/>
    <n v="0"/>
    <n v="40"/>
    <x v="1"/>
    <m/>
    <n v="0"/>
    <n v="1"/>
    <n v="118"/>
    <n v="14"/>
    <x v="0"/>
    <n v="1"/>
    <n v="4"/>
    <n v="84"/>
    <n v="3"/>
    <n v="2"/>
    <n v="3"/>
    <n v="4639"/>
    <n v="11262"/>
    <n v="1"/>
    <n v="15"/>
    <n v="3"/>
    <n v="3"/>
    <n v="80"/>
    <n v="1"/>
    <n v="5"/>
    <n v="3"/>
    <n v="5"/>
    <n v="4"/>
    <n v="1"/>
    <n v="2"/>
  </r>
  <r>
    <x v="1"/>
    <s v="Travel_Rarely"/>
    <x v="2"/>
    <s v="Current Employees"/>
    <x v="0"/>
    <x v="3"/>
    <x v="1080"/>
    <x v="1080"/>
    <x v="0"/>
    <x v="0"/>
    <x v="1"/>
    <s v="No"/>
    <s v="Y"/>
    <n v="3"/>
    <n v="-2"/>
    <n v="0"/>
    <n v="31"/>
    <x v="1"/>
    <m/>
    <n v="0"/>
    <n v="1"/>
    <n v="196"/>
    <n v="29"/>
    <x v="2"/>
    <n v="1"/>
    <n v="1"/>
    <n v="91"/>
    <n v="2"/>
    <n v="2"/>
    <n v="2"/>
    <n v="5468"/>
    <n v="13402"/>
    <n v="1"/>
    <n v="14"/>
    <n v="3"/>
    <n v="1"/>
    <n v="80"/>
    <n v="2"/>
    <n v="13"/>
    <n v="3"/>
    <n v="12"/>
    <n v="7"/>
    <n v="5"/>
    <n v="7"/>
  </r>
  <r>
    <x v="1"/>
    <s v="Travel_Rarely"/>
    <x v="0"/>
    <s v="Current Employees"/>
    <x v="0"/>
    <x v="2"/>
    <x v="1081"/>
    <x v="1081"/>
    <x v="0"/>
    <x v="0"/>
    <x v="1"/>
    <s v="No"/>
    <s v="Y"/>
    <n v="2"/>
    <n v="-2"/>
    <n v="0"/>
    <n v="36"/>
    <x v="1"/>
    <m/>
    <n v="0"/>
    <n v="1"/>
    <n v="557"/>
    <n v="3"/>
    <x v="3"/>
    <n v="1"/>
    <n v="1"/>
    <n v="94"/>
    <n v="2"/>
    <n v="3"/>
    <n v="4"/>
    <n v="7644"/>
    <n v="12695"/>
    <n v="0"/>
    <n v="19"/>
    <n v="3"/>
    <n v="3"/>
    <n v="80"/>
    <n v="2"/>
    <n v="10"/>
    <n v="3"/>
    <n v="9"/>
    <n v="7"/>
    <n v="3"/>
    <n v="4"/>
  </r>
  <r>
    <x v="1"/>
    <s v="Travel_Rarely"/>
    <x v="2"/>
    <s v="Current Employees"/>
    <x v="0"/>
    <x v="0"/>
    <x v="1082"/>
    <x v="1082"/>
    <x v="0"/>
    <x v="0"/>
    <x v="1"/>
    <s v="No"/>
    <s v="Y"/>
    <n v="2"/>
    <n v="-2"/>
    <n v="0"/>
    <n v="31"/>
    <x v="1"/>
    <m/>
    <n v="0"/>
    <n v="1"/>
    <n v="1112"/>
    <n v="5"/>
    <x v="2"/>
    <n v="1"/>
    <n v="1"/>
    <n v="67"/>
    <n v="3"/>
    <n v="2"/>
    <n v="4"/>
    <n v="5476"/>
    <n v="22589"/>
    <n v="1"/>
    <n v="11"/>
    <n v="3"/>
    <n v="1"/>
    <n v="80"/>
    <n v="2"/>
    <n v="10"/>
    <n v="3"/>
    <n v="10"/>
    <n v="0"/>
    <n v="0"/>
    <n v="2"/>
  </r>
  <r>
    <x v="1"/>
    <s v="Travel_Rarely"/>
    <x v="0"/>
    <s v="Current Employees"/>
    <x v="0"/>
    <x v="3"/>
    <x v="1083"/>
    <x v="1083"/>
    <x v="0"/>
    <x v="0"/>
    <x v="1"/>
    <s v="No"/>
    <s v="Y"/>
    <n v="3"/>
    <n v="-2"/>
    <n v="0"/>
    <n v="36"/>
    <x v="1"/>
    <m/>
    <n v="0"/>
    <n v="1"/>
    <n v="329"/>
    <n v="16"/>
    <x v="2"/>
    <n v="1"/>
    <n v="3"/>
    <n v="98"/>
    <n v="2"/>
    <n v="2"/>
    <n v="2"/>
    <n v="5647"/>
    <n v="13494"/>
    <n v="4"/>
    <n v="13"/>
    <n v="3"/>
    <n v="1"/>
    <n v="80"/>
    <n v="2"/>
    <n v="11"/>
    <n v="2"/>
    <n v="3"/>
    <n v="2"/>
    <n v="0"/>
    <n v="2"/>
  </r>
  <r>
    <x v="1"/>
    <s v="Travel_Rarely"/>
    <x v="2"/>
    <s v="Current Employees"/>
    <x v="0"/>
    <x v="3"/>
    <x v="1084"/>
    <x v="1084"/>
    <x v="0"/>
    <x v="0"/>
    <x v="1"/>
    <s v="No"/>
    <s v="Y"/>
    <n v="3"/>
    <n v="-2"/>
    <n v="0"/>
    <n v="32"/>
    <x v="1"/>
    <m/>
    <n v="0"/>
    <n v="1"/>
    <n v="801"/>
    <n v="1"/>
    <x v="2"/>
    <n v="1"/>
    <n v="3"/>
    <n v="48"/>
    <n v="3"/>
    <n v="3"/>
    <n v="2"/>
    <n v="10422"/>
    <n v="24032"/>
    <n v="1"/>
    <n v="19"/>
    <n v="3"/>
    <n v="3"/>
    <n v="80"/>
    <n v="2"/>
    <n v="14"/>
    <n v="3"/>
    <n v="14"/>
    <n v="10"/>
    <n v="5"/>
    <n v="7"/>
  </r>
  <r>
    <x v="1"/>
    <s v="Travel_Rarely"/>
    <x v="2"/>
    <s v="Current Employees"/>
    <x v="0"/>
    <x v="2"/>
    <x v="1085"/>
    <x v="1085"/>
    <x v="0"/>
    <x v="0"/>
    <x v="0"/>
    <s v="No"/>
    <s v="Y"/>
    <n v="5"/>
    <n v="-2"/>
    <n v="0"/>
    <n v="27"/>
    <x v="1"/>
    <m/>
    <n v="0"/>
    <n v="1"/>
    <n v="511"/>
    <n v="2"/>
    <x v="0"/>
    <n v="1"/>
    <n v="1"/>
    <n v="89"/>
    <n v="4"/>
    <n v="2"/>
    <n v="3"/>
    <n v="6500"/>
    <n v="26997"/>
    <n v="0"/>
    <n v="14"/>
    <n v="3"/>
    <n v="2"/>
    <n v="80"/>
    <n v="0"/>
    <n v="9"/>
    <n v="2"/>
    <n v="8"/>
    <n v="7"/>
    <n v="0"/>
    <n v="7"/>
  </r>
  <r>
    <x v="1"/>
    <s v="Travel_Rarely"/>
    <x v="0"/>
    <s v="Current Employees"/>
    <x v="0"/>
    <x v="0"/>
    <x v="1086"/>
    <x v="1086"/>
    <x v="0"/>
    <x v="0"/>
    <x v="0"/>
    <s v="No"/>
    <s v="Y"/>
    <n v="5"/>
    <n v="-2"/>
    <n v="0"/>
    <n v="38"/>
    <x v="1"/>
    <m/>
    <n v="0"/>
    <n v="1"/>
    <n v="437"/>
    <n v="16"/>
    <x v="3"/>
    <n v="1"/>
    <n v="2"/>
    <n v="90"/>
    <n v="3"/>
    <n v="2"/>
    <n v="2"/>
    <n v="4198"/>
    <n v="16379"/>
    <n v="2"/>
    <n v="12"/>
    <n v="3"/>
    <n v="2"/>
    <n v="80"/>
    <n v="0"/>
    <n v="8"/>
    <n v="4"/>
    <n v="3"/>
    <n v="2"/>
    <n v="1"/>
    <n v="2"/>
  </r>
  <r>
    <x v="1"/>
    <s v="Travel_Rarely"/>
    <x v="0"/>
    <s v="Current Employees"/>
    <x v="0"/>
    <x v="0"/>
    <x v="1087"/>
    <x v="1087"/>
    <x v="0"/>
    <x v="0"/>
    <x v="0"/>
    <s v="No"/>
    <s v="Y"/>
    <n v="5"/>
    <n v="-2"/>
    <n v="0"/>
    <n v="36"/>
    <x v="1"/>
    <m/>
    <n v="0"/>
    <n v="1"/>
    <n v="884"/>
    <n v="1"/>
    <x v="2"/>
    <n v="1"/>
    <n v="2"/>
    <n v="73"/>
    <n v="3"/>
    <n v="2"/>
    <n v="3"/>
    <n v="6815"/>
    <n v="21447"/>
    <n v="6"/>
    <n v="13"/>
    <n v="3"/>
    <n v="1"/>
    <n v="80"/>
    <n v="0"/>
    <n v="15"/>
    <n v="3"/>
    <n v="1"/>
    <n v="0"/>
    <n v="0"/>
    <n v="0"/>
  </r>
  <r>
    <x v="1"/>
    <s v="Travel_Rarely"/>
    <x v="4"/>
    <s v="Current Employees"/>
    <x v="0"/>
    <x v="2"/>
    <x v="1088"/>
    <x v="1088"/>
    <x v="0"/>
    <x v="6"/>
    <x v="0"/>
    <s v="No"/>
    <s v="Y"/>
    <n v="3"/>
    <n v="-2"/>
    <n v="0"/>
    <n v="20"/>
    <x v="1"/>
    <m/>
    <n v="0"/>
    <n v="1"/>
    <n v="1141"/>
    <n v="2"/>
    <x v="3"/>
    <n v="1"/>
    <n v="3"/>
    <n v="31"/>
    <n v="3"/>
    <n v="1"/>
    <n v="3"/>
    <n v="2783"/>
    <n v="13251"/>
    <n v="1"/>
    <n v="19"/>
    <n v="3"/>
    <n v="1"/>
    <n v="80"/>
    <n v="0"/>
    <n v="2"/>
    <n v="3"/>
    <n v="2"/>
    <n v="2"/>
    <n v="2"/>
    <n v="2"/>
  </r>
  <r>
    <x v="1"/>
    <s v="Travel_Rarely"/>
    <x v="0"/>
    <s v="Current Employees"/>
    <x v="0"/>
    <x v="0"/>
    <x v="1089"/>
    <x v="1089"/>
    <x v="0"/>
    <x v="6"/>
    <x v="0"/>
    <s v="No"/>
    <s v="Y"/>
    <n v="2"/>
    <n v="-2"/>
    <n v="0"/>
    <n v="36"/>
    <x v="1"/>
    <m/>
    <n v="0"/>
    <n v="1"/>
    <n v="530"/>
    <n v="2"/>
    <x v="2"/>
    <n v="1"/>
    <n v="3"/>
    <n v="51"/>
    <n v="3"/>
    <n v="2"/>
    <n v="4"/>
    <n v="4502"/>
    <n v="7439"/>
    <n v="3"/>
    <n v="15"/>
    <n v="3"/>
    <n v="3"/>
    <n v="80"/>
    <n v="0"/>
    <n v="17"/>
    <n v="2"/>
    <n v="13"/>
    <n v="7"/>
    <n v="6"/>
    <n v="7"/>
  </r>
  <r>
    <x v="1"/>
    <s v="Travel_Rarely"/>
    <x v="2"/>
    <s v="Current Employees"/>
    <x v="0"/>
    <x v="0"/>
    <x v="1090"/>
    <x v="1090"/>
    <x v="0"/>
    <x v="0"/>
    <x v="0"/>
    <s v="No"/>
    <s v="Y"/>
    <n v="3"/>
    <n v="-2"/>
    <n v="0"/>
    <n v="34"/>
    <x v="1"/>
    <m/>
    <n v="0"/>
    <n v="1"/>
    <n v="511"/>
    <n v="3"/>
    <x v="0"/>
    <n v="1"/>
    <n v="4"/>
    <n v="32"/>
    <n v="1"/>
    <n v="2"/>
    <n v="4"/>
    <n v="6029"/>
    <n v="25353"/>
    <n v="5"/>
    <n v="12"/>
    <n v="3"/>
    <n v="1"/>
    <n v="80"/>
    <n v="0"/>
    <n v="6"/>
    <n v="3"/>
    <n v="2"/>
    <n v="2"/>
    <n v="2"/>
    <n v="2"/>
  </r>
  <r>
    <x v="1"/>
    <s v="Travel_Rarely"/>
    <x v="2"/>
    <s v="Current Employees"/>
    <x v="0"/>
    <x v="1"/>
    <x v="1091"/>
    <x v="1091"/>
    <x v="0"/>
    <x v="6"/>
    <x v="0"/>
    <s v="No"/>
    <s v="Y"/>
    <n v="2"/>
    <n v="-2"/>
    <n v="0"/>
    <n v="26"/>
    <x v="1"/>
    <m/>
    <n v="0"/>
    <n v="1"/>
    <n v="1167"/>
    <n v="5"/>
    <x v="3"/>
    <n v="1"/>
    <n v="4"/>
    <n v="30"/>
    <n v="2"/>
    <n v="1"/>
    <n v="3"/>
    <n v="2966"/>
    <n v="21378"/>
    <n v="0"/>
    <n v="18"/>
    <n v="3"/>
    <n v="4"/>
    <n v="80"/>
    <n v="0"/>
    <n v="5"/>
    <n v="3"/>
    <n v="4"/>
    <n v="2"/>
    <n v="0"/>
    <n v="0"/>
  </r>
  <r>
    <x v="1"/>
    <s v="Travel_Rarely"/>
    <x v="1"/>
    <s v="Current Employees"/>
    <x v="0"/>
    <x v="0"/>
    <x v="1092"/>
    <x v="1092"/>
    <x v="0"/>
    <x v="0"/>
    <x v="0"/>
    <s v="No"/>
    <s v="Y"/>
    <n v="3"/>
    <n v="-2"/>
    <n v="0"/>
    <n v="45"/>
    <x v="1"/>
    <m/>
    <n v="0"/>
    <n v="1"/>
    <n v="374"/>
    <n v="20"/>
    <x v="3"/>
    <n v="1"/>
    <n v="4"/>
    <n v="50"/>
    <n v="3"/>
    <n v="2"/>
    <n v="3"/>
    <n v="4850"/>
    <n v="23333"/>
    <n v="8"/>
    <n v="15"/>
    <n v="3"/>
    <n v="3"/>
    <n v="80"/>
    <n v="0"/>
    <n v="8"/>
    <n v="3"/>
    <n v="5"/>
    <n v="3"/>
    <n v="0"/>
    <n v="1"/>
  </r>
  <r>
    <x v="1"/>
    <s v="Travel_Rarely"/>
    <x v="1"/>
    <s v="Current Employees"/>
    <x v="0"/>
    <x v="3"/>
    <x v="1093"/>
    <x v="1093"/>
    <x v="0"/>
    <x v="0"/>
    <x v="0"/>
    <s v="No"/>
    <s v="Y"/>
    <n v="1"/>
    <n v="-2"/>
    <n v="0"/>
    <n v="49"/>
    <x v="1"/>
    <m/>
    <n v="0"/>
    <n v="1"/>
    <n v="1313"/>
    <n v="11"/>
    <x v="2"/>
    <n v="1"/>
    <n v="4"/>
    <n v="80"/>
    <n v="3"/>
    <n v="2"/>
    <n v="2"/>
    <n v="4507"/>
    <n v="8191"/>
    <n v="3"/>
    <n v="12"/>
    <n v="3"/>
    <n v="3"/>
    <n v="80"/>
    <n v="0"/>
    <n v="8"/>
    <n v="4"/>
    <n v="5"/>
    <n v="1"/>
    <n v="0"/>
    <n v="4"/>
  </r>
  <r>
    <x v="1"/>
    <s v="Non-Travel"/>
    <x v="2"/>
    <s v="Current Employees"/>
    <x v="2"/>
    <x v="0"/>
    <x v="1094"/>
    <x v="1094"/>
    <x v="1"/>
    <x v="8"/>
    <x v="2"/>
    <s v="No"/>
    <s v="Y"/>
    <n v="2"/>
    <n v="-2"/>
    <n v="0"/>
    <n v="28"/>
    <x v="1"/>
    <m/>
    <n v="0"/>
    <n v="1"/>
    <n v="280"/>
    <n v="1"/>
    <x v="0"/>
    <n v="1"/>
    <n v="3"/>
    <n v="43"/>
    <n v="3"/>
    <n v="1"/>
    <n v="4"/>
    <n v="2706"/>
    <n v="10494"/>
    <n v="1"/>
    <n v="15"/>
    <n v="3"/>
    <n v="2"/>
    <n v="80"/>
    <n v="1"/>
    <n v="3"/>
    <n v="3"/>
    <n v="3"/>
    <n v="2"/>
    <n v="2"/>
    <n v="2"/>
  </r>
  <r>
    <x v="1"/>
    <s v="Non-Travel"/>
    <x v="0"/>
    <s v="Current Employees"/>
    <x v="2"/>
    <x v="5"/>
    <x v="1095"/>
    <x v="1095"/>
    <x v="1"/>
    <x v="8"/>
    <x v="2"/>
    <s v="No"/>
    <s v="Y"/>
    <n v="3"/>
    <n v="-2"/>
    <n v="0"/>
    <n v="38"/>
    <x v="1"/>
    <m/>
    <n v="0"/>
    <n v="1"/>
    <n v="1336"/>
    <n v="2"/>
    <x v="3"/>
    <n v="1"/>
    <n v="1"/>
    <n v="100"/>
    <n v="3"/>
    <n v="1"/>
    <n v="2"/>
    <n v="2592"/>
    <n v="7129"/>
    <n v="5"/>
    <n v="13"/>
    <n v="3"/>
    <n v="4"/>
    <n v="80"/>
    <n v="3"/>
    <n v="13"/>
    <n v="3"/>
    <n v="11"/>
    <n v="10"/>
    <n v="3"/>
    <n v="8"/>
  </r>
  <r>
    <x v="1"/>
    <s v="Non-Travel"/>
    <x v="0"/>
    <s v="Current Employees"/>
    <x v="2"/>
    <x v="5"/>
    <x v="1096"/>
    <x v="1096"/>
    <x v="1"/>
    <x v="8"/>
    <x v="1"/>
    <s v="No"/>
    <s v="Y"/>
    <n v="4"/>
    <n v="-2"/>
    <n v="0"/>
    <n v="41"/>
    <x v="1"/>
    <m/>
    <n v="0"/>
    <n v="1"/>
    <n v="552"/>
    <n v="4"/>
    <x v="3"/>
    <n v="1"/>
    <n v="3"/>
    <n v="60"/>
    <n v="1"/>
    <n v="2"/>
    <n v="2"/>
    <n v="6430"/>
    <n v="20794"/>
    <n v="6"/>
    <n v="19"/>
    <n v="3"/>
    <n v="2"/>
    <n v="80"/>
    <n v="1"/>
    <n v="10"/>
    <n v="3"/>
    <n v="3"/>
    <n v="2"/>
    <n v="1"/>
    <n v="2"/>
  </r>
  <r>
    <x v="1"/>
    <s v="Non-Travel"/>
    <x v="0"/>
    <s v="Current Employees"/>
    <x v="1"/>
    <x v="2"/>
    <x v="1097"/>
    <x v="1097"/>
    <x v="1"/>
    <x v="3"/>
    <x v="2"/>
    <s v="No"/>
    <s v="Y"/>
    <n v="6"/>
    <n v="-2"/>
    <n v="0"/>
    <n v="35"/>
    <x v="1"/>
    <m/>
    <n v="0"/>
    <n v="1"/>
    <n v="1180"/>
    <n v="2"/>
    <x v="0"/>
    <n v="1"/>
    <n v="2"/>
    <n v="90"/>
    <n v="3"/>
    <n v="2"/>
    <n v="4"/>
    <n v="5762"/>
    <n v="24442"/>
    <n v="2"/>
    <n v="14"/>
    <n v="3"/>
    <n v="3"/>
    <n v="80"/>
    <n v="1"/>
    <n v="15"/>
    <n v="3"/>
    <n v="7"/>
    <n v="7"/>
    <n v="1"/>
    <n v="7"/>
  </r>
  <r>
    <x v="1"/>
    <s v="Non-Travel"/>
    <x v="0"/>
    <s v="Current Employees"/>
    <x v="1"/>
    <x v="2"/>
    <x v="1098"/>
    <x v="1098"/>
    <x v="1"/>
    <x v="7"/>
    <x v="2"/>
    <s v="No"/>
    <s v="Y"/>
    <n v="5"/>
    <n v="-2"/>
    <n v="0"/>
    <n v="40"/>
    <x v="1"/>
    <m/>
    <n v="0"/>
    <n v="1"/>
    <n v="218"/>
    <n v="8"/>
    <x v="1"/>
    <n v="1"/>
    <n v="4"/>
    <n v="55"/>
    <n v="2"/>
    <n v="3"/>
    <n v="2"/>
    <n v="13757"/>
    <n v="25178"/>
    <n v="2"/>
    <n v="11"/>
    <n v="3"/>
    <n v="3"/>
    <n v="80"/>
    <n v="1"/>
    <n v="16"/>
    <n v="3"/>
    <n v="9"/>
    <n v="8"/>
    <n v="4"/>
    <n v="8"/>
  </r>
  <r>
    <x v="1"/>
    <s v="Non-Travel"/>
    <x v="2"/>
    <s v="Current Employees"/>
    <x v="1"/>
    <x v="4"/>
    <x v="1099"/>
    <x v="1099"/>
    <x v="1"/>
    <x v="1"/>
    <x v="2"/>
    <s v="No"/>
    <s v="Y"/>
    <n v="2"/>
    <n v="-2"/>
    <n v="0"/>
    <n v="30"/>
    <x v="1"/>
    <m/>
    <n v="0"/>
    <n v="1"/>
    <n v="990"/>
    <n v="7"/>
    <x v="3"/>
    <n v="1"/>
    <n v="4"/>
    <n v="64"/>
    <n v="3"/>
    <n v="1"/>
    <n v="4"/>
    <n v="1274"/>
    <n v="7152"/>
    <n v="1"/>
    <n v="13"/>
    <n v="3"/>
    <n v="2"/>
    <n v="80"/>
    <n v="2"/>
    <n v="1"/>
    <n v="2"/>
    <n v="1"/>
    <n v="0"/>
    <n v="0"/>
    <n v="0"/>
  </r>
  <r>
    <x v="1"/>
    <s v="Non-Travel"/>
    <x v="0"/>
    <s v="Current Employees"/>
    <x v="1"/>
    <x v="1"/>
    <x v="1100"/>
    <x v="1100"/>
    <x v="1"/>
    <x v="2"/>
    <x v="2"/>
    <s v="No"/>
    <s v="Y"/>
    <n v="2"/>
    <n v="-2"/>
    <n v="0"/>
    <n v="40"/>
    <x v="1"/>
    <m/>
    <n v="0"/>
    <n v="1"/>
    <n v="663"/>
    <n v="9"/>
    <x v="2"/>
    <n v="1"/>
    <n v="3"/>
    <n v="81"/>
    <n v="3"/>
    <n v="2"/>
    <n v="3"/>
    <n v="3975"/>
    <n v="23099"/>
    <n v="3"/>
    <n v="11"/>
    <n v="3"/>
    <n v="3"/>
    <n v="80"/>
    <n v="2"/>
    <n v="11"/>
    <n v="4"/>
    <n v="8"/>
    <n v="7"/>
    <n v="0"/>
    <n v="7"/>
  </r>
  <r>
    <x v="1"/>
    <s v="Non-Travel"/>
    <x v="2"/>
    <s v="Current Employees"/>
    <x v="1"/>
    <x v="4"/>
    <x v="1101"/>
    <x v="1101"/>
    <x v="1"/>
    <x v="1"/>
    <x v="2"/>
    <s v="No"/>
    <s v="Y"/>
    <n v="2"/>
    <n v="-2"/>
    <n v="0"/>
    <n v="33"/>
    <x v="1"/>
    <m/>
    <n v="0"/>
    <n v="1"/>
    <n v="775"/>
    <n v="4"/>
    <x v="3"/>
    <n v="1"/>
    <n v="4"/>
    <n v="90"/>
    <n v="3"/>
    <n v="2"/>
    <n v="4"/>
    <n v="3055"/>
    <n v="6194"/>
    <n v="5"/>
    <n v="15"/>
    <n v="3"/>
    <n v="4"/>
    <n v="80"/>
    <n v="2"/>
    <n v="11"/>
    <n v="2"/>
    <n v="9"/>
    <n v="8"/>
    <n v="1"/>
    <n v="7"/>
  </r>
  <r>
    <x v="1"/>
    <s v="Non-Travel"/>
    <x v="2"/>
    <s v="Current Employees"/>
    <x v="1"/>
    <x v="2"/>
    <x v="1102"/>
    <x v="1102"/>
    <x v="1"/>
    <x v="2"/>
    <x v="2"/>
    <s v="No"/>
    <s v="Y"/>
    <n v="2"/>
    <n v="-2"/>
    <n v="0"/>
    <n v="33"/>
    <x v="1"/>
    <m/>
    <n v="0"/>
    <n v="1"/>
    <n v="1313"/>
    <n v="1"/>
    <x v="0"/>
    <n v="1"/>
    <n v="2"/>
    <n v="59"/>
    <n v="2"/>
    <n v="1"/>
    <n v="3"/>
    <n v="2008"/>
    <n v="20439"/>
    <n v="1"/>
    <n v="12"/>
    <n v="3"/>
    <n v="3"/>
    <n v="80"/>
    <n v="3"/>
    <n v="1"/>
    <n v="2"/>
    <n v="1"/>
    <n v="1"/>
    <n v="0"/>
    <n v="0"/>
  </r>
  <r>
    <x v="1"/>
    <s v="Non-Travel"/>
    <x v="1"/>
    <s v="Current Employees"/>
    <x v="1"/>
    <x v="4"/>
    <x v="1103"/>
    <x v="1103"/>
    <x v="1"/>
    <x v="1"/>
    <x v="1"/>
    <s v="No"/>
    <s v="Y"/>
    <n v="4"/>
    <n v="-2"/>
    <n v="0"/>
    <n v="47"/>
    <x v="1"/>
    <m/>
    <n v="0"/>
    <n v="1"/>
    <n v="1169"/>
    <n v="14"/>
    <x v="2"/>
    <n v="1"/>
    <n v="4"/>
    <n v="64"/>
    <n v="3"/>
    <n v="2"/>
    <n v="4"/>
    <n v="5467"/>
    <n v="2125"/>
    <n v="8"/>
    <n v="18"/>
    <n v="3"/>
    <n v="3"/>
    <n v="80"/>
    <n v="1"/>
    <n v="16"/>
    <n v="4"/>
    <n v="8"/>
    <n v="7"/>
    <n v="1"/>
    <n v="7"/>
  </r>
  <r>
    <x v="1"/>
    <s v="Non-Travel"/>
    <x v="2"/>
    <s v="Current Employees"/>
    <x v="1"/>
    <x v="4"/>
    <x v="1104"/>
    <x v="1104"/>
    <x v="1"/>
    <x v="1"/>
    <x v="1"/>
    <s v="No"/>
    <s v="Y"/>
    <n v="3"/>
    <n v="-2"/>
    <n v="0"/>
    <n v="32"/>
    <x v="1"/>
    <m/>
    <n v="0"/>
    <n v="1"/>
    <n v="1200"/>
    <n v="1"/>
    <x v="2"/>
    <n v="1"/>
    <n v="4"/>
    <n v="62"/>
    <n v="3"/>
    <n v="2"/>
    <n v="4"/>
    <n v="4087"/>
    <n v="25174"/>
    <n v="4"/>
    <n v="14"/>
    <n v="3"/>
    <n v="2"/>
    <n v="80"/>
    <n v="1"/>
    <n v="9"/>
    <n v="2"/>
    <n v="6"/>
    <n v="5"/>
    <n v="1"/>
    <n v="2"/>
  </r>
  <r>
    <x v="1"/>
    <s v="Non-Travel"/>
    <x v="0"/>
    <s v="Current Employees"/>
    <x v="1"/>
    <x v="0"/>
    <x v="1105"/>
    <x v="1105"/>
    <x v="1"/>
    <x v="1"/>
    <x v="0"/>
    <s v="No"/>
    <s v="Y"/>
    <n v="2"/>
    <n v="-2"/>
    <n v="0"/>
    <n v="43"/>
    <x v="1"/>
    <m/>
    <n v="0"/>
    <n v="1"/>
    <n v="343"/>
    <n v="9"/>
    <x v="3"/>
    <n v="1"/>
    <n v="1"/>
    <n v="52"/>
    <n v="3"/>
    <n v="1"/>
    <n v="3"/>
    <n v="2438"/>
    <n v="24978"/>
    <n v="4"/>
    <n v="13"/>
    <n v="3"/>
    <n v="3"/>
    <n v="80"/>
    <n v="0"/>
    <n v="7"/>
    <n v="2"/>
    <n v="3"/>
    <n v="2"/>
    <n v="1"/>
    <n v="2"/>
  </r>
  <r>
    <x v="1"/>
    <s v="Non-Travel"/>
    <x v="2"/>
    <s v="Current Employees"/>
    <x v="1"/>
    <x v="2"/>
    <x v="1106"/>
    <x v="1106"/>
    <x v="1"/>
    <x v="3"/>
    <x v="0"/>
    <s v="No"/>
    <s v="Y"/>
    <n v="2"/>
    <n v="-2"/>
    <n v="0"/>
    <n v="31"/>
    <x v="1"/>
    <m/>
    <n v="0"/>
    <n v="1"/>
    <n v="325"/>
    <n v="5"/>
    <x v="3"/>
    <n v="1"/>
    <n v="2"/>
    <n v="74"/>
    <n v="3"/>
    <n v="2"/>
    <n v="3"/>
    <n v="9936"/>
    <n v="3787"/>
    <n v="0"/>
    <n v="19"/>
    <n v="3"/>
    <n v="2"/>
    <n v="80"/>
    <n v="0"/>
    <n v="10"/>
    <n v="3"/>
    <n v="9"/>
    <n v="4"/>
    <n v="1"/>
    <n v="7"/>
  </r>
  <r>
    <x v="1"/>
    <s v="Non-Travel"/>
    <x v="2"/>
    <s v="Current Employees"/>
    <x v="1"/>
    <x v="4"/>
    <x v="1107"/>
    <x v="1107"/>
    <x v="1"/>
    <x v="1"/>
    <x v="0"/>
    <s v="No"/>
    <s v="Y"/>
    <n v="3"/>
    <n v="-2"/>
    <n v="0"/>
    <n v="32"/>
    <x v="1"/>
    <m/>
    <n v="0"/>
    <n v="1"/>
    <n v="953"/>
    <n v="5"/>
    <x v="2"/>
    <n v="1"/>
    <n v="4"/>
    <n v="65"/>
    <n v="3"/>
    <n v="1"/>
    <n v="4"/>
    <n v="2718"/>
    <n v="17674"/>
    <n v="2"/>
    <n v="14"/>
    <n v="3"/>
    <n v="2"/>
    <n v="80"/>
    <n v="0"/>
    <n v="12"/>
    <n v="3"/>
    <n v="7"/>
    <n v="7"/>
    <n v="0"/>
    <n v="7"/>
  </r>
  <r>
    <x v="1"/>
    <s v="Non-Travel"/>
    <x v="0"/>
    <s v="Current Employees"/>
    <x v="1"/>
    <x v="0"/>
    <x v="1108"/>
    <x v="1108"/>
    <x v="1"/>
    <x v="2"/>
    <x v="0"/>
    <s v="No"/>
    <s v="Y"/>
    <n v="5"/>
    <n v="-2"/>
    <n v="0"/>
    <n v="44"/>
    <x v="1"/>
    <m/>
    <n v="0"/>
    <n v="1"/>
    <n v="981"/>
    <n v="5"/>
    <x v="3"/>
    <n v="1"/>
    <n v="3"/>
    <n v="90"/>
    <n v="2"/>
    <n v="1"/>
    <n v="3"/>
    <n v="3162"/>
    <n v="7973"/>
    <n v="3"/>
    <n v="14"/>
    <n v="3"/>
    <n v="4"/>
    <n v="80"/>
    <n v="0"/>
    <n v="7"/>
    <n v="3"/>
    <n v="5"/>
    <n v="2"/>
    <n v="0"/>
    <n v="3"/>
  </r>
  <r>
    <x v="1"/>
    <s v="Non-Travel"/>
    <x v="2"/>
    <s v="Current Employees"/>
    <x v="1"/>
    <x v="2"/>
    <x v="1109"/>
    <x v="1109"/>
    <x v="1"/>
    <x v="1"/>
    <x v="0"/>
    <s v="No"/>
    <s v="Y"/>
    <n v="3"/>
    <n v="-2"/>
    <n v="0"/>
    <n v="28"/>
    <x v="1"/>
    <m/>
    <n v="0"/>
    <n v="1"/>
    <n v="1103"/>
    <n v="16"/>
    <x v="3"/>
    <n v="1"/>
    <n v="3"/>
    <n v="49"/>
    <n v="3"/>
    <n v="1"/>
    <n v="3"/>
    <n v="2144"/>
    <n v="2122"/>
    <n v="1"/>
    <n v="14"/>
    <n v="3"/>
    <n v="3"/>
    <n v="80"/>
    <n v="0"/>
    <n v="5"/>
    <n v="2"/>
    <n v="5"/>
    <n v="3"/>
    <n v="1"/>
    <n v="4"/>
  </r>
  <r>
    <x v="1"/>
    <s v="Non-Travel"/>
    <x v="0"/>
    <s v="Current Employees"/>
    <x v="1"/>
    <x v="4"/>
    <x v="1110"/>
    <x v="1110"/>
    <x v="1"/>
    <x v="2"/>
    <x v="0"/>
    <s v="No"/>
    <s v="Y"/>
    <n v="2"/>
    <n v="-2"/>
    <n v="0"/>
    <n v="37"/>
    <x v="1"/>
    <m/>
    <n v="0"/>
    <n v="1"/>
    <n v="1413"/>
    <n v="5"/>
    <x v="0"/>
    <n v="1"/>
    <n v="4"/>
    <n v="84"/>
    <n v="4"/>
    <n v="1"/>
    <n v="4"/>
    <n v="3500"/>
    <n v="25470"/>
    <n v="0"/>
    <n v="14"/>
    <n v="3"/>
    <n v="1"/>
    <n v="80"/>
    <n v="0"/>
    <n v="7"/>
    <n v="1"/>
    <n v="6"/>
    <n v="5"/>
    <n v="1"/>
    <n v="3"/>
  </r>
  <r>
    <x v="1"/>
    <s v="Non-Travel"/>
    <x v="0"/>
    <s v="Current Employees"/>
    <x v="1"/>
    <x v="0"/>
    <x v="1111"/>
    <x v="1111"/>
    <x v="1"/>
    <x v="1"/>
    <x v="0"/>
    <s v="No"/>
    <s v="Y"/>
    <n v="2"/>
    <n v="-2"/>
    <n v="0"/>
    <n v="42"/>
    <x v="1"/>
    <m/>
    <n v="0"/>
    <n v="1"/>
    <n v="335"/>
    <n v="23"/>
    <x v="0"/>
    <n v="1"/>
    <n v="4"/>
    <n v="37"/>
    <n v="2"/>
    <n v="2"/>
    <n v="3"/>
    <n v="4332"/>
    <n v="14811"/>
    <n v="1"/>
    <n v="12"/>
    <n v="3"/>
    <n v="4"/>
    <n v="80"/>
    <n v="0"/>
    <n v="20"/>
    <n v="3"/>
    <n v="20"/>
    <n v="9"/>
    <n v="3"/>
    <n v="7"/>
  </r>
  <r>
    <x v="1"/>
    <s v="Non-Travel"/>
    <x v="0"/>
    <s v="Current Employees"/>
    <x v="1"/>
    <x v="0"/>
    <x v="1112"/>
    <x v="1112"/>
    <x v="1"/>
    <x v="5"/>
    <x v="0"/>
    <s v="No"/>
    <s v="Y"/>
    <n v="3"/>
    <n v="-2"/>
    <n v="0"/>
    <n v="39"/>
    <x v="1"/>
    <m/>
    <n v="0"/>
    <n v="1"/>
    <n v="105"/>
    <n v="9"/>
    <x v="3"/>
    <n v="1"/>
    <n v="4"/>
    <n v="87"/>
    <n v="3"/>
    <n v="5"/>
    <n v="4"/>
    <n v="19431"/>
    <n v="15302"/>
    <n v="2"/>
    <n v="13"/>
    <n v="3"/>
    <n v="3"/>
    <n v="80"/>
    <n v="0"/>
    <n v="21"/>
    <n v="2"/>
    <n v="6"/>
    <n v="0"/>
    <n v="1"/>
    <n v="3"/>
  </r>
  <r>
    <x v="1"/>
    <s v="Non-Travel"/>
    <x v="1"/>
    <s v="Current Employees"/>
    <x v="0"/>
    <x v="0"/>
    <x v="1113"/>
    <x v="1113"/>
    <x v="1"/>
    <x v="6"/>
    <x v="2"/>
    <s v="No"/>
    <s v="Y"/>
    <n v="3"/>
    <n v="-2"/>
    <n v="0"/>
    <n v="52"/>
    <x v="1"/>
    <m/>
    <n v="0"/>
    <n v="1"/>
    <n v="585"/>
    <n v="29"/>
    <x v="2"/>
    <n v="1"/>
    <n v="1"/>
    <n v="40"/>
    <n v="3"/>
    <n v="1"/>
    <n v="4"/>
    <n v="3482"/>
    <n v="19788"/>
    <n v="2"/>
    <n v="15"/>
    <n v="3"/>
    <n v="2"/>
    <n v="80"/>
    <n v="2"/>
    <n v="16"/>
    <n v="2"/>
    <n v="9"/>
    <n v="8"/>
    <n v="0"/>
    <n v="0"/>
  </r>
  <r>
    <x v="1"/>
    <s v="Non-Travel"/>
    <x v="1"/>
    <s v="Current Employees"/>
    <x v="0"/>
    <x v="3"/>
    <x v="1114"/>
    <x v="1114"/>
    <x v="1"/>
    <x v="0"/>
    <x v="1"/>
    <s v="No"/>
    <s v="Y"/>
    <n v="2"/>
    <n v="-2"/>
    <n v="0"/>
    <n v="45"/>
    <x v="1"/>
    <m/>
    <n v="0"/>
    <n v="1"/>
    <n v="336"/>
    <n v="26"/>
    <x v="3"/>
    <n v="1"/>
    <n v="1"/>
    <n v="52"/>
    <n v="2"/>
    <n v="2"/>
    <n v="2"/>
    <n v="4385"/>
    <n v="24162"/>
    <n v="1"/>
    <n v="15"/>
    <n v="3"/>
    <n v="1"/>
    <n v="80"/>
    <n v="1"/>
    <n v="10"/>
    <n v="3"/>
    <n v="10"/>
    <n v="7"/>
    <n v="4"/>
    <n v="5"/>
  </r>
  <r>
    <x v="1"/>
    <s v="Non-Travel"/>
    <x v="1"/>
    <s v="Current Employees"/>
    <x v="0"/>
    <x v="3"/>
    <x v="1115"/>
    <x v="1115"/>
    <x v="1"/>
    <x v="0"/>
    <x v="1"/>
    <s v="No"/>
    <s v="Y"/>
    <n v="3"/>
    <n v="-2"/>
    <n v="0"/>
    <n v="47"/>
    <x v="1"/>
    <m/>
    <n v="0"/>
    <n v="1"/>
    <n v="543"/>
    <n v="2"/>
    <x v="2"/>
    <n v="1"/>
    <n v="3"/>
    <n v="87"/>
    <n v="3"/>
    <n v="2"/>
    <n v="2"/>
    <n v="4978"/>
    <n v="3536"/>
    <n v="7"/>
    <n v="11"/>
    <n v="3"/>
    <n v="4"/>
    <n v="80"/>
    <n v="1"/>
    <n v="4"/>
    <n v="1"/>
    <n v="1"/>
    <n v="0"/>
    <n v="0"/>
    <n v="0"/>
  </r>
  <r>
    <x v="1"/>
    <s v="Non-Travel"/>
    <x v="1"/>
    <s v="Current Employees"/>
    <x v="0"/>
    <x v="0"/>
    <x v="1116"/>
    <x v="1116"/>
    <x v="1"/>
    <x v="0"/>
    <x v="0"/>
    <s v="No"/>
    <s v="Y"/>
    <n v="3"/>
    <n v="-2"/>
    <n v="0"/>
    <n v="46"/>
    <x v="1"/>
    <m/>
    <n v="0"/>
    <n v="1"/>
    <n v="849"/>
    <n v="26"/>
    <x v="0"/>
    <n v="1"/>
    <n v="2"/>
    <n v="98"/>
    <n v="2"/>
    <n v="2"/>
    <n v="2"/>
    <n v="7991"/>
    <n v="25166"/>
    <n v="8"/>
    <n v="15"/>
    <n v="3"/>
    <n v="3"/>
    <n v="80"/>
    <n v="0"/>
    <n v="6"/>
    <n v="3"/>
    <n v="2"/>
    <n v="2"/>
    <n v="2"/>
    <n v="2"/>
  </r>
  <r>
    <x v="1"/>
    <s v="Travel_Frequently"/>
    <x v="0"/>
    <s v="Current Employees"/>
    <x v="2"/>
    <x v="5"/>
    <x v="1117"/>
    <x v="1117"/>
    <x v="1"/>
    <x v="8"/>
    <x v="1"/>
    <s v="No"/>
    <s v="Y"/>
    <n v="2"/>
    <n v="-2"/>
    <n v="0"/>
    <n v="38"/>
    <x v="1"/>
    <m/>
    <n v="0"/>
    <n v="1"/>
    <n v="888"/>
    <n v="10"/>
    <x v="2"/>
    <n v="1"/>
    <n v="3"/>
    <n v="71"/>
    <n v="3"/>
    <n v="2"/>
    <n v="3"/>
    <n v="6077"/>
    <n v="14814"/>
    <n v="3"/>
    <n v="11"/>
    <n v="3"/>
    <n v="3"/>
    <n v="80"/>
    <n v="0"/>
    <n v="10"/>
    <n v="3"/>
    <n v="6"/>
    <n v="3"/>
    <n v="1"/>
    <n v="2"/>
  </r>
  <r>
    <x v="1"/>
    <s v="Travel_Frequently"/>
    <x v="4"/>
    <s v="Current Employees"/>
    <x v="2"/>
    <x v="2"/>
    <x v="1118"/>
    <x v="1118"/>
    <x v="1"/>
    <x v="8"/>
    <x v="1"/>
    <s v="No"/>
    <s v="Y"/>
    <n v="2"/>
    <n v="-2"/>
    <n v="0"/>
    <n v="24"/>
    <x v="1"/>
    <m/>
    <n v="0"/>
    <n v="1"/>
    <n v="897"/>
    <n v="10"/>
    <x v="3"/>
    <n v="1"/>
    <n v="1"/>
    <n v="59"/>
    <n v="3"/>
    <n v="1"/>
    <n v="4"/>
    <n v="2145"/>
    <n v="2097"/>
    <n v="0"/>
    <n v="14"/>
    <n v="3"/>
    <n v="4"/>
    <n v="80"/>
    <n v="1"/>
    <n v="3"/>
    <n v="3"/>
    <n v="2"/>
    <n v="2"/>
    <n v="2"/>
    <n v="1"/>
  </r>
  <r>
    <x v="1"/>
    <s v="Travel_Frequently"/>
    <x v="2"/>
    <s v="Current Employees"/>
    <x v="1"/>
    <x v="0"/>
    <x v="1119"/>
    <x v="1119"/>
    <x v="1"/>
    <x v="4"/>
    <x v="2"/>
    <s v="No"/>
    <s v="Y"/>
    <n v="0"/>
    <n v="-2"/>
    <n v="0"/>
    <n v="29"/>
    <x v="1"/>
    <m/>
    <n v="0"/>
    <n v="1"/>
    <n v="995"/>
    <n v="2"/>
    <x v="1"/>
    <n v="1"/>
    <n v="1"/>
    <n v="87"/>
    <n v="3"/>
    <n v="2"/>
    <n v="4"/>
    <n v="8853"/>
    <n v="24483"/>
    <n v="1"/>
    <n v="19"/>
    <n v="3"/>
    <n v="4"/>
    <n v="80"/>
    <n v="1"/>
    <n v="6"/>
    <n v="4"/>
    <n v="6"/>
    <n v="4"/>
    <n v="1"/>
    <n v="3"/>
  </r>
  <r>
    <x v="1"/>
    <s v="Travel_Frequently"/>
    <x v="2"/>
    <s v="Current Employees"/>
    <x v="1"/>
    <x v="0"/>
    <x v="1120"/>
    <x v="1120"/>
    <x v="1"/>
    <x v="3"/>
    <x v="2"/>
    <s v="No"/>
    <s v="Y"/>
    <n v="3"/>
    <n v="-2"/>
    <n v="0"/>
    <n v="34"/>
    <x v="1"/>
    <m/>
    <n v="0"/>
    <n v="1"/>
    <n v="426"/>
    <n v="10"/>
    <x v="2"/>
    <n v="1"/>
    <n v="3"/>
    <n v="42"/>
    <n v="4"/>
    <n v="2"/>
    <n v="4"/>
    <n v="4724"/>
    <n v="17000"/>
    <n v="1"/>
    <n v="13"/>
    <n v="3"/>
    <n v="1"/>
    <n v="80"/>
    <n v="1"/>
    <n v="9"/>
    <n v="3"/>
    <n v="9"/>
    <n v="7"/>
    <n v="7"/>
    <n v="2"/>
  </r>
  <r>
    <x v="1"/>
    <s v="Travel_Frequently"/>
    <x v="2"/>
    <s v="Current Employees"/>
    <x v="1"/>
    <x v="2"/>
    <x v="1121"/>
    <x v="1121"/>
    <x v="1"/>
    <x v="7"/>
    <x v="2"/>
    <s v="No"/>
    <s v="Y"/>
    <n v="3"/>
    <n v="-2"/>
    <n v="0"/>
    <n v="34"/>
    <x v="1"/>
    <m/>
    <n v="0"/>
    <n v="1"/>
    <n v="829"/>
    <n v="15"/>
    <x v="3"/>
    <n v="1"/>
    <n v="2"/>
    <n v="71"/>
    <n v="3"/>
    <n v="4"/>
    <n v="3"/>
    <n v="17007"/>
    <n v="11929"/>
    <n v="7"/>
    <n v="14"/>
    <n v="3"/>
    <n v="4"/>
    <n v="80"/>
    <n v="2"/>
    <n v="16"/>
    <n v="2"/>
    <n v="14"/>
    <n v="8"/>
    <n v="6"/>
    <n v="9"/>
  </r>
  <r>
    <x v="1"/>
    <s v="Travel_Frequently"/>
    <x v="2"/>
    <s v="Current Employees"/>
    <x v="1"/>
    <x v="1"/>
    <x v="1122"/>
    <x v="1122"/>
    <x v="1"/>
    <x v="1"/>
    <x v="2"/>
    <s v="No"/>
    <s v="Y"/>
    <n v="2"/>
    <n v="-2"/>
    <n v="0"/>
    <n v="34"/>
    <x v="1"/>
    <m/>
    <n v="0"/>
    <n v="1"/>
    <n v="560"/>
    <n v="1"/>
    <x v="2"/>
    <n v="1"/>
    <n v="4"/>
    <n v="91"/>
    <n v="3"/>
    <n v="1"/>
    <n v="3"/>
    <n v="2996"/>
    <n v="20284"/>
    <n v="5"/>
    <n v="14"/>
    <n v="3"/>
    <n v="3"/>
    <n v="80"/>
    <n v="2"/>
    <n v="10"/>
    <n v="3"/>
    <n v="4"/>
    <n v="3"/>
    <n v="1"/>
    <n v="3"/>
  </r>
  <r>
    <x v="1"/>
    <s v="Travel_Frequently"/>
    <x v="2"/>
    <s v="Current Employees"/>
    <x v="1"/>
    <x v="0"/>
    <x v="1123"/>
    <x v="1123"/>
    <x v="1"/>
    <x v="3"/>
    <x v="2"/>
    <s v="No"/>
    <s v="Y"/>
    <n v="6"/>
    <n v="-2"/>
    <n v="0"/>
    <n v="25"/>
    <x v="1"/>
    <m/>
    <n v="0"/>
    <n v="1"/>
    <n v="772"/>
    <n v="2"/>
    <x v="1"/>
    <n v="1"/>
    <n v="4"/>
    <n v="77"/>
    <n v="4"/>
    <n v="2"/>
    <n v="3"/>
    <n v="5206"/>
    <n v="4973"/>
    <n v="1"/>
    <n v="17"/>
    <n v="3"/>
    <n v="3"/>
    <n v="80"/>
    <n v="2"/>
    <n v="7"/>
    <n v="3"/>
    <n v="7"/>
    <n v="7"/>
    <n v="0"/>
    <n v="7"/>
  </r>
  <r>
    <x v="1"/>
    <s v="Travel_Frequently"/>
    <x v="1"/>
    <s v="Current Employees"/>
    <x v="1"/>
    <x v="0"/>
    <x v="1124"/>
    <x v="1124"/>
    <x v="1"/>
    <x v="7"/>
    <x v="1"/>
    <s v="No"/>
    <s v="Y"/>
    <n v="3"/>
    <n v="-2"/>
    <n v="0"/>
    <n v="49"/>
    <x v="1"/>
    <m/>
    <n v="0"/>
    <n v="1"/>
    <n v="1064"/>
    <n v="2"/>
    <x v="1"/>
    <n v="1"/>
    <n v="2"/>
    <n v="42"/>
    <n v="3"/>
    <n v="5"/>
    <n v="4"/>
    <n v="19161"/>
    <n v="13738"/>
    <n v="3"/>
    <n v="15"/>
    <n v="3"/>
    <n v="4"/>
    <n v="80"/>
    <n v="0"/>
    <n v="28"/>
    <n v="3"/>
    <n v="5"/>
    <n v="4"/>
    <n v="4"/>
    <n v="3"/>
  </r>
  <r>
    <x v="1"/>
    <s v="Travel_Frequently"/>
    <x v="2"/>
    <s v="Current Employees"/>
    <x v="1"/>
    <x v="2"/>
    <x v="1125"/>
    <x v="1125"/>
    <x v="1"/>
    <x v="2"/>
    <x v="1"/>
    <s v="No"/>
    <s v="Y"/>
    <n v="3"/>
    <n v="-2"/>
    <n v="0"/>
    <n v="29"/>
    <x v="1"/>
    <m/>
    <n v="0"/>
    <n v="1"/>
    <n v="574"/>
    <n v="20"/>
    <x v="1"/>
    <n v="1"/>
    <n v="4"/>
    <n v="40"/>
    <n v="3"/>
    <n v="1"/>
    <n v="4"/>
    <n v="3812"/>
    <n v="7003"/>
    <n v="1"/>
    <n v="13"/>
    <n v="3"/>
    <n v="2"/>
    <n v="80"/>
    <n v="0"/>
    <n v="11"/>
    <n v="4"/>
    <n v="11"/>
    <n v="8"/>
    <n v="3"/>
    <n v="10"/>
  </r>
  <r>
    <x v="1"/>
    <s v="Travel_Frequently"/>
    <x v="0"/>
    <s v="Current Employees"/>
    <x v="1"/>
    <x v="0"/>
    <x v="1126"/>
    <x v="1126"/>
    <x v="1"/>
    <x v="3"/>
    <x v="1"/>
    <s v="No"/>
    <s v="Y"/>
    <n v="1"/>
    <n v="-2"/>
    <n v="0"/>
    <n v="38"/>
    <x v="1"/>
    <m/>
    <n v="0"/>
    <n v="1"/>
    <n v="508"/>
    <n v="6"/>
    <x v="2"/>
    <n v="1"/>
    <n v="1"/>
    <n v="72"/>
    <n v="2"/>
    <n v="2"/>
    <n v="3"/>
    <n v="5321"/>
    <n v="14284"/>
    <n v="2"/>
    <n v="11"/>
    <n v="3"/>
    <n v="4"/>
    <n v="80"/>
    <n v="1"/>
    <n v="10"/>
    <n v="3"/>
    <n v="8"/>
    <n v="3"/>
    <n v="7"/>
    <n v="7"/>
  </r>
  <r>
    <x v="1"/>
    <s v="Travel_Frequently"/>
    <x v="2"/>
    <s v="Current Employees"/>
    <x v="1"/>
    <x v="0"/>
    <x v="1127"/>
    <x v="1127"/>
    <x v="1"/>
    <x v="1"/>
    <x v="1"/>
    <s v="No"/>
    <s v="Y"/>
    <n v="3"/>
    <n v="-2"/>
    <n v="0"/>
    <n v="32"/>
    <x v="1"/>
    <m/>
    <n v="0"/>
    <n v="1"/>
    <n v="585"/>
    <n v="10"/>
    <x v="3"/>
    <n v="1"/>
    <n v="1"/>
    <n v="56"/>
    <n v="3"/>
    <n v="1"/>
    <n v="3"/>
    <n v="3433"/>
    <n v="17360"/>
    <n v="6"/>
    <n v="13"/>
    <n v="3"/>
    <n v="1"/>
    <n v="80"/>
    <n v="1"/>
    <n v="10"/>
    <n v="2"/>
    <n v="5"/>
    <n v="2"/>
    <n v="1"/>
    <n v="3"/>
  </r>
  <r>
    <x v="1"/>
    <s v="Travel_Frequently"/>
    <x v="2"/>
    <s v="Current Employees"/>
    <x v="1"/>
    <x v="1"/>
    <x v="1128"/>
    <x v="1128"/>
    <x v="1"/>
    <x v="2"/>
    <x v="1"/>
    <s v="No"/>
    <s v="Y"/>
    <n v="3"/>
    <n v="-2"/>
    <n v="0"/>
    <n v="26"/>
    <x v="1"/>
    <m/>
    <n v="0"/>
    <n v="1"/>
    <n v="1096"/>
    <n v="6"/>
    <x v="3"/>
    <n v="1"/>
    <n v="3"/>
    <n v="61"/>
    <n v="4"/>
    <n v="1"/>
    <n v="4"/>
    <n v="2544"/>
    <n v="7102"/>
    <n v="0"/>
    <n v="18"/>
    <n v="3"/>
    <n v="1"/>
    <n v="80"/>
    <n v="1"/>
    <n v="8"/>
    <n v="3"/>
    <n v="7"/>
    <n v="7"/>
    <n v="7"/>
    <n v="7"/>
  </r>
  <r>
    <x v="1"/>
    <s v="Travel_Frequently"/>
    <x v="0"/>
    <s v="Current Employees"/>
    <x v="1"/>
    <x v="2"/>
    <x v="1129"/>
    <x v="1129"/>
    <x v="1"/>
    <x v="2"/>
    <x v="1"/>
    <s v="No"/>
    <s v="Y"/>
    <n v="3"/>
    <n v="-2"/>
    <n v="0"/>
    <n v="36"/>
    <x v="1"/>
    <m/>
    <n v="0"/>
    <n v="1"/>
    <n v="884"/>
    <n v="23"/>
    <x v="0"/>
    <n v="1"/>
    <n v="3"/>
    <n v="41"/>
    <n v="4"/>
    <n v="2"/>
    <n v="4"/>
    <n v="2571"/>
    <n v="12290"/>
    <n v="4"/>
    <n v="17"/>
    <n v="3"/>
    <n v="3"/>
    <n v="80"/>
    <n v="1"/>
    <n v="17"/>
    <n v="3"/>
    <n v="5"/>
    <n v="2"/>
    <n v="0"/>
    <n v="3"/>
  </r>
  <r>
    <x v="1"/>
    <s v="Travel_Frequently"/>
    <x v="2"/>
    <s v="Current Employees"/>
    <x v="1"/>
    <x v="4"/>
    <x v="1130"/>
    <x v="1130"/>
    <x v="1"/>
    <x v="4"/>
    <x v="1"/>
    <s v="No"/>
    <s v="Y"/>
    <n v="3"/>
    <n v="-2"/>
    <n v="0"/>
    <n v="34"/>
    <x v="1"/>
    <m/>
    <n v="0"/>
    <n v="1"/>
    <n v="653"/>
    <n v="10"/>
    <x v="2"/>
    <n v="1"/>
    <n v="4"/>
    <n v="92"/>
    <n v="2"/>
    <n v="2"/>
    <n v="4"/>
    <n v="5063"/>
    <n v="15332"/>
    <n v="1"/>
    <n v="14"/>
    <n v="3"/>
    <n v="2"/>
    <n v="80"/>
    <n v="1"/>
    <n v="8"/>
    <n v="2"/>
    <n v="8"/>
    <n v="2"/>
    <n v="7"/>
    <n v="7"/>
  </r>
  <r>
    <x v="1"/>
    <s v="Travel_Frequently"/>
    <x v="0"/>
    <s v="Current Employees"/>
    <x v="1"/>
    <x v="0"/>
    <x v="1131"/>
    <x v="1131"/>
    <x v="1"/>
    <x v="1"/>
    <x v="1"/>
    <s v="No"/>
    <s v="Y"/>
    <n v="4"/>
    <n v="-2"/>
    <n v="0"/>
    <n v="38"/>
    <x v="1"/>
    <m/>
    <n v="0"/>
    <n v="1"/>
    <n v="1189"/>
    <n v="1"/>
    <x v="3"/>
    <n v="1"/>
    <n v="4"/>
    <n v="90"/>
    <n v="3"/>
    <n v="2"/>
    <n v="4"/>
    <n v="4735"/>
    <n v="9867"/>
    <n v="7"/>
    <n v="15"/>
    <n v="3"/>
    <n v="4"/>
    <n v="80"/>
    <n v="2"/>
    <n v="19"/>
    <n v="4"/>
    <n v="13"/>
    <n v="11"/>
    <n v="2"/>
    <n v="9"/>
  </r>
  <r>
    <x v="1"/>
    <s v="Travel_Frequently"/>
    <x v="1"/>
    <s v="Current Employees"/>
    <x v="1"/>
    <x v="2"/>
    <x v="1132"/>
    <x v="1132"/>
    <x v="1"/>
    <x v="4"/>
    <x v="0"/>
    <s v="No"/>
    <s v="Y"/>
    <n v="3"/>
    <n v="-2"/>
    <n v="0"/>
    <n v="45"/>
    <x v="1"/>
    <m/>
    <n v="0"/>
    <n v="1"/>
    <n v="1297"/>
    <n v="1"/>
    <x v="2"/>
    <n v="1"/>
    <n v="2"/>
    <n v="44"/>
    <n v="3"/>
    <n v="2"/>
    <n v="3"/>
    <n v="5399"/>
    <n v="14511"/>
    <n v="4"/>
    <n v="12"/>
    <n v="3"/>
    <n v="3"/>
    <n v="80"/>
    <n v="0"/>
    <n v="12"/>
    <n v="3"/>
    <n v="4"/>
    <n v="2"/>
    <n v="0"/>
    <n v="3"/>
  </r>
  <r>
    <x v="1"/>
    <s v="Travel_Frequently"/>
    <x v="0"/>
    <s v="Current Employees"/>
    <x v="1"/>
    <x v="0"/>
    <x v="1133"/>
    <x v="1133"/>
    <x v="1"/>
    <x v="3"/>
    <x v="0"/>
    <s v="No"/>
    <s v="Y"/>
    <n v="2"/>
    <n v="-2"/>
    <n v="0"/>
    <n v="35"/>
    <x v="1"/>
    <m/>
    <n v="0"/>
    <n v="1"/>
    <n v="200"/>
    <n v="18"/>
    <x v="0"/>
    <n v="1"/>
    <n v="3"/>
    <n v="60"/>
    <n v="3"/>
    <n v="3"/>
    <n v="4"/>
    <n v="9362"/>
    <n v="19944"/>
    <n v="2"/>
    <n v="11"/>
    <n v="3"/>
    <n v="3"/>
    <n v="80"/>
    <n v="0"/>
    <n v="10"/>
    <n v="3"/>
    <n v="2"/>
    <n v="2"/>
    <n v="2"/>
    <n v="2"/>
  </r>
  <r>
    <x v="1"/>
    <s v="Travel_Frequently"/>
    <x v="2"/>
    <s v="Current Employees"/>
    <x v="1"/>
    <x v="2"/>
    <x v="1134"/>
    <x v="1134"/>
    <x v="1"/>
    <x v="1"/>
    <x v="0"/>
    <s v="No"/>
    <s v="Y"/>
    <n v="0"/>
    <n v="-2"/>
    <n v="0"/>
    <n v="27"/>
    <x v="1"/>
    <m/>
    <n v="0"/>
    <n v="1"/>
    <n v="591"/>
    <n v="2"/>
    <x v="3"/>
    <n v="1"/>
    <n v="4"/>
    <n v="87"/>
    <n v="3"/>
    <n v="1"/>
    <n v="4"/>
    <n v="2580"/>
    <n v="6297"/>
    <n v="2"/>
    <n v="13"/>
    <n v="3"/>
    <n v="3"/>
    <n v="80"/>
    <n v="0"/>
    <n v="6"/>
    <n v="2"/>
    <n v="4"/>
    <n v="2"/>
    <n v="1"/>
    <n v="2"/>
  </r>
  <r>
    <x v="1"/>
    <s v="Travel_Frequently"/>
    <x v="0"/>
    <s v="Current Employees"/>
    <x v="0"/>
    <x v="0"/>
    <x v="1135"/>
    <x v="1135"/>
    <x v="1"/>
    <x v="0"/>
    <x v="2"/>
    <s v="No"/>
    <s v="Y"/>
    <n v="6"/>
    <n v="-2"/>
    <n v="0"/>
    <n v="39"/>
    <x v="1"/>
    <m/>
    <n v="0"/>
    <n v="1"/>
    <n v="766"/>
    <n v="20"/>
    <x v="3"/>
    <n v="1"/>
    <n v="3"/>
    <n v="83"/>
    <n v="3"/>
    <n v="2"/>
    <n v="4"/>
    <n v="4127"/>
    <n v="19188"/>
    <n v="2"/>
    <n v="18"/>
    <n v="3"/>
    <n v="4"/>
    <n v="80"/>
    <n v="1"/>
    <n v="7"/>
    <n v="3"/>
    <n v="2"/>
    <n v="1"/>
    <n v="2"/>
    <n v="2"/>
  </r>
  <r>
    <x v="1"/>
    <s v="Travel_Frequently"/>
    <x v="0"/>
    <s v="Current Employees"/>
    <x v="0"/>
    <x v="2"/>
    <x v="1136"/>
    <x v="1136"/>
    <x v="1"/>
    <x v="0"/>
    <x v="2"/>
    <s v="No"/>
    <s v="Y"/>
    <n v="2"/>
    <n v="-2"/>
    <n v="0"/>
    <n v="37"/>
    <x v="1"/>
    <m/>
    <n v="0"/>
    <n v="1"/>
    <n v="1278"/>
    <n v="1"/>
    <x v="2"/>
    <n v="1"/>
    <n v="3"/>
    <n v="31"/>
    <n v="1"/>
    <n v="2"/>
    <n v="4"/>
    <n v="9525"/>
    <n v="7677"/>
    <n v="1"/>
    <n v="14"/>
    <n v="3"/>
    <n v="3"/>
    <n v="80"/>
    <n v="2"/>
    <n v="6"/>
    <n v="2"/>
    <n v="6"/>
    <n v="3"/>
    <n v="1"/>
    <n v="3"/>
  </r>
  <r>
    <x v="1"/>
    <s v="Travel_Frequently"/>
    <x v="1"/>
    <s v="Current Employees"/>
    <x v="0"/>
    <x v="2"/>
    <x v="1137"/>
    <x v="1137"/>
    <x v="1"/>
    <x v="0"/>
    <x v="1"/>
    <s v="No"/>
    <s v="Y"/>
    <n v="3"/>
    <n v="-2"/>
    <n v="0"/>
    <n v="49"/>
    <x v="1"/>
    <m/>
    <n v="0"/>
    <n v="1"/>
    <n v="1023"/>
    <n v="2"/>
    <x v="3"/>
    <n v="1"/>
    <n v="4"/>
    <n v="63"/>
    <n v="2"/>
    <n v="2"/>
    <n v="2"/>
    <n v="5390"/>
    <n v="13243"/>
    <n v="2"/>
    <n v="14"/>
    <n v="3"/>
    <n v="4"/>
    <n v="80"/>
    <n v="0"/>
    <n v="17"/>
    <n v="2"/>
    <n v="9"/>
    <n v="6"/>
    <n v="0"/>
    <n v="8"/>
  </r>
  <r>
    <x v="1"/>
    <s v="Travel_Frequently"/>
    <x v="2"/>
    <s v="Current Employees"/>
    <x v="0"/>
    <x v="2"/>
    <x v="1138"/>
    <x v="1138"/>
    <x v="1"/>
    <x v="0"/>
    <x v="1"/>
    <s v="No"/>
    <s v="Y"/>
    <n v="2"/>
    <n v="-2"/>
    <n v="0"/>
    <n v="33"/>
    <x v="1"/>
    <m/>
    <n v="0"/>
    <n v="1"/>
    <n v="430"/>
    <n v="7"/>
    <x v="3"/>
    <n v="1"/>
    <n v="4"/>
    <n v="54"/>
    <n v="3"/>
    <n v="2"/>
    <n v="3"/>
    <n v="4373"/>
    <n v="17456"/>
    <n v="0"/>
    <n v="14"/>
    <n v="3"/>
    <n v="1"/>
    <n v="80"/>
    <n v="2"/>
    <n v="5"/>
    <n v="3"/>
    <n v="4"/>
    <n v="3"/>
    <n v="0"/>
    <n v="3"/>
  </r>
  <r>
    <x v="1"/>
    <s v="Travel_Frequently"/>
    <x v="2"/>
    <s v="Current Employees"/>
    <x v="0"/>
    <x v="0"/>
    <x v="1139"/>
    <x v="1139"/>
    <x v="1"/>
    <x v="0"/>
    <x v="0"/>
    <s v="No"/>
    <s v="Y"/>
    <n v="5"/>
    <n v="-2"/>
    <n v="0"/>
    <n v="28"/>
    <x v="1"/>
    <m/>
    <n v="0"/>
    <n v="1"/>
    <n v="467"/>
    <n v="7"/>
    <x v="3"/>
    <n v="1"/>
    <n v="3"/>
    <n v="55"/>
    <n v="3"/>
    <n v="2"/>
    <n v="3"/>
    <n v="4898"/>
    <n v="11827"/>
    <n v="0"/>
    <n v="14"/>
    <n v="3"/>
    <n v="4"/>
    <n v="80"/>
    <n v="0"/>
    <n v="5"/>
    <n v="3"/>
    <n v="4"/>
    <n v="2"/>
    <n v="1"/>
    <n v="3"/>
  </r>
  <r>
    <x v="1"/>
    <s v="Travel_Frequently"/>
    <x v="2"/>
    <s v="Current Employees"/>
    <x v="0"/>
    <x v="1"/>
    <x v="1140"/>
    <x v="1140"/>
    <x v="1"/>
    <x v="0"/>
    <x v="0"/>
    <s v="No"/>
    <s v="Y"/>
    <n v="3"/>
    <n v="-2"/>
    <n v="0"/>
    <n v="31"/>
    <x v="1"/>
    <m/>
    <n v="0"/>
    <n v="1"/>
    <n v="715"/>
    <n v="2"/>
    <x v="2"/>
    <n v="1"/>
    <n v="4"/>
    <n v="54"/>
    <n v="3"/>
    <n v="2"/>
    <n v="3"/>
    <n v="5332"/>
    <n v="21602"/>
    <n v="7"/>
    <n v="13"/>
    <n v="3"/>
    <n v="4"/>
    <n v="80"/>
    <n v="0"/>
    <n v="10"/>
    <n v="3"/>
    <n v="5"/>
    <n v="2"/>
    <n v="0"/>
    <n v="3"/>
  </r>
  <r>
    <x v="1"/>
    <s v="Travel_Frequently"/>
    <x v="2"/>
    <s v="Current Employees"/>
    <x v="0"/>
    <x v="3"/>
    <x v="1141"/>
    <x v="1141"/>
    <x v="1"/>
    <x v="0"/>
    <x v="0"/>
    <s v="No"/>
    <s v="Y"/>
    <n v="2"/>
    <n v="-2"/>
    <n v="0"/>
    <n v="32"/>
    <x v="1"/>
    <m/>
    <n v="0"/>
    <n v="1"/>
    <n v="1318"/>
    <n v="10"/>
    <x v="2"/>
    <n v="1"/>
    <n v="4"/>
    <n v="79"/>
    <n v="3"/>
    <n v="2"/>
    <n v="2"/>
    <n v="4648"/>
    <n v="26075"/>
    <n v="8"/>
    <n v="13"/>
    <n v="3"/>
    <n v="3"/>
    <n v="80"/>
    <n v="0"/>
    <n v="4"/>
    <n v="4"/>
    <n v="0"/>
    <n v="0"/>
    <n v="0"/>
    <n v="0"/>
  </r>
  <r>
    <x v="1"/>
    <s v="Travel_Rarely"/>
    <x v="0"/>
    <s v="Current Employees"/>
    <x v="2"/>
    <x v="1"/>
    <x v="1142"/>
    <x v="1142"/>
    <x v="1"/>
    <x v="8"/>
    <x v="2"/>
    <s v="No"/>
    <s v="Y"/>
    <n v="4"/>
    <n v="-2"/>
    <n v="0"/>
    <n v="37"/>
    <x v="1"/>
    <m/>
    <n v="0"/>
    <n v="1"/>
    <n v="1239"/>
    <n v="8"/>
    <x v="0"/>
    <n v="1"/>
    <n v="3"/>
    <n v="89"/>
    <n v="3"/>
    <n v="2"/>
    <n v="2"/>
    <n v="4071"/>
    <n v="12832"/>
    <n v="2"/>
    <n v="13"/>
    <n v="3"/>
    <n v="3"/>
    <n v="80"/>
    <n v="0"/>
    <n v="19"/>
    <n v="2"/>
    <n v="10"/>
    <n v="0"/>
    <n v="4"/>
    <n v="7"/>
  </r>
  <r>
    <x v="1"/>
    <s v="Travel_Rarely"/>
    <x v="2"/>
    <s v="Current Employees"/>
    <x v="2"/>
    <x v="2"/>
    <x v="1143"/>
    <x v="1143"/>
    <x v="1"/>
    <x v="8"/>
    <x v="1"/>
    <s v="No"/>
    <s v="Y"/>
    <n v="3"/>
    <n v="-2"/>
    <n v="0"/>
    <n v="29"/>
    <x v="1"/>
    <m/>
    <n v="0"/>
    <n v="1"/>
    <n v="352"/>
    <n v="6"/>
    <x v="1"/>
    <n v="1"/>
    <n v="4"/>
    <n v="87"/>
    <n v="2"/>
    <n v="1"/>
    <n v="2"/>
    <n v="2804"/>
    <n v="15434"/>
    <n v="1"/>
    <n v="11"/>
    <n v="3"/>
    <n v="4"/>
    <n v="80"/>
    <n v="0"/>
    <n v="1"/>
    <n v="3"/>
    <n v="1"/>
    <n v="0"/>
    <n v="0"/>
    <n v="0"/>
  </r>
  <r>
    <x v="1"/>
    <s v="Travel_Rarely"/>
    <x v="2"/>
    <s v="Current Employees"/>
    <x v="2"/>
    <x v="1"/>
    <x v="1144"/>
    <x v="1144"/>
    <x v="1"/>
    <x v="8"/>
    <x v="0"/>
    <s v="No"/>
    <s v="Y"/>
    <n v="3"/>
    <n v="-2"/>
    <n v="0"/>
    <n v="29"/>
    <x v="1"/>
    <m/>
    <n v="0"/>
    <n v="1"/>
    <n v="332"/>
    <n v="17"/>
    <x v="3"/>
    <n v="1"/>
    <n v="2"/>
    <n v="51"/>
    <n v="2"/>
    <n v="3"/>
    <n v="3"/>
    <n v="7988"/>
    <n v="9769"/>
    <n v="1"/>
    <n v="13"/>
    <n v="3"/>
    <n v="1"/>
    <n v="80"/>
    <n v="0"/>
    <n v="10"/>
    <n v="2"/>
    <n v="10"/>
    <n v="9"/>
    <n v="0"/>
    <n v="9"/>
  </r>
  <r>
    <x v="1"/>
    <s v="Travel_Rarely"/>
    <x v="0"/>
    <s v="Current Employees"/>
    <x v="2"/>
    <x v="0"/>
    <x v="1145"/>
    <x v="1145"/>
    <x v="1"/>
    <x v="8"/>
    <x v="0"/>
    <s v="No"/>
    <s v="Y"/>
    <n v="5"/>
    <n v="-2"/>
    <n v="0"/>
    <n v="43"/>
    <x v="1"/>
    <m/>
    <n v="0"/>
    <n v="1"/>
    <n v="244"/>
    <n v="2"/>
    <x v="3"/>
    <n v="1"/>
    <n v="2"/>
    <n v="97"/>
    <n v="3"/>
    <n v="1"/>
    <n v="4"/>
    <n v="3539"/>
    <n v="5033"/>
    <n v="0"/>
    <n v="13"/>
    <n v="3"/>
    <n v="2"/>
    <n v="80"/>
    <n v="0"/>
    <n v="10"/>
    <n v="3"/>
    <n v="9"/>
    <n v="7"/>
    <n v="1"/>
    <n v="8"/>
  </r>
  <r>
    <x v="1"/>
    <s v="Travel_Rarely"/>
    <x v="3"/>
    <s v="Current Employees"/>
    <x v="1"/>
    <x v="4"/>
    <x v="1146"/>
    <x v="1146"/>
    <x v="1"/>
    <x v="1"/>
    <x v="2"/>
    <s v="No"/>
    <s v="Y"/>
    <n v="1"/>
    <n v="-2"/>
    <n v="0"/>
    <n v="55"/>
    <x v="1"/>
    <m/>
    <n v="0"/>
    <n v="1"/>
    <n v="1441"/>
    <n v="22"/>
    <x v="3"/>
    <n v="1"/>
    <n v="4"/>
    <n v="94"/>
    <n v="2"/>
    <n v="1"/>
    <n v="4"/>
    <n v="3537"/>
    <n v="23737"/>
    <n v="5"/>
    <n v="12"/>
    <n v="3"/>
    <n v="4"/>
    <n v="80"/>
    <n v="1"/>
    <n v="8"/>
    <n v="3"/>
    <n v="4"/>
    <n v="2"/>
    <n v="1"/>
    <n v="2"/>
  </r>
  <r>
    <x v="1"/>
    <s v="Travel_Rarely"/>
    <x v="2"/>
    <s v="Current Employees"/>
    <x v="1"/>
    <x v="0"/>
    <x v="1147"/>
    <x v="1147"/>
    <x v="1"/>
    <x v="1"/>
    <x v="2"/>
    <s v="No"/>
    <s v="Y"/>
    <n v="2"/>
    <n v="-2"/>
    <n v="0"/>
    <n v="28"/>
    <x v="1"/>
    <m/>
    <n v="0"/>
    <n v="1"/>
    <n v="1423"/>
    <n v="1"/>
    <x v="3"/>
    <n v="1"/>
    <n v="1"/>
    <n v="72"/>
    <n v="2"/>
    <n v="1"/>
    <n v="3"/>
    <n v="1563"/>
    <n v="12530"/>
    <n v="1"/>
    <n v="14"/>
    <n v="3"/>
    <n v="4"/>
    <n v="80"/>
    <n v="1"/>
    <n v="1"/>
    <n v="1"/>
    <n v="1"/>
    <n v="0"/>
    <n v="0"/>
    <n v="0"/>
  </r>
  <r>
    <x v="1"/>
    <s v="Travel_Rarely"/>
    <x v="0"/>
    <s v="Current Employees"/>
    <x v="1"/>
    <x v="0"/>
    <x v="1148"/>
    <x v="1148"/>
    <x v="1"/>
    <x v="5"/>
    <x v="2"/>
    <s v="No"/>
    <s v="Y"/>
    <n v="3"/>
    <n v="-2"/>
    <n v="0"/>
    <n v="40"/>
    <x v="1"/>
    <m/>
    <n v="0"/>
    <n v="1"/>
    <n v="1137"/>
    <n v="1"/>
    <x v="2"/>
    <n v="1"/>
    <n v="1"/>
    <n v="98"/>
    <n v="3"/>
    <n v="4"/>
    <n v="3"/>
    <n v="16823"/>
    <n v="18991"/>
    <n v="2"/>
    <n v="11"/>
    <n v="3"/>
    <n v="1"/>
    <n v="80"/>
    <n v="1"/>
    <n v="22"/>
    <n v="3"/>
    <n v="19"/>
    <n v="7"/>
    <n v="11"/>
    <n v="16"/>
  </r>
  <r>
    <x v="1"/>
    <s v="Travel_Rarely"/>
    <x v="2"/>
    <s v="Current Employees"/>
    <x v="1"/>
    <x v="0"/>
    <x v="1149"/>
    <x v="1149"/>
    <x v="1"/>
    <x v="2"/>
    <x v="2"/>
    <s v="No"/>
    <s v="Y"/>
    <n v="2"/>
    <n v="-2"/>
    <n v="0"/>
    <n v="31"/>
    <x v="1"/>
    <m/>
    <n v="0"/>
    <n v="1"/>
    <n v="311"/>
    <n v="20"/>
    <x v="3"/>
    <n v="1"/>
    <n v="2"/>
    <n v="89"/>
    <n v="3"/>
    <n v="2"/>
    <n v="3"/>
    <n v="4197"/>
    <n v="18624"/>
    <n v="1"/>
    <n v="11"/>
    <n v="3"/>
    <n v="1"/>
    <n v="80"/>
    <n v="1"/>
    <n v="10"/>
    <n v="3"/>
    <n v="10"/>
    <n v="8"/>
    <n v="0"/>
    <n v="2"/>
  </r>
  <r>
    <x v="1"/>
    <s v="Travel_Rarely"/>
    <x v="0"/>
    <s v="Current Employees"/>
    <x v="1"/>
    <x v="2"/>
    <x v="1150"/>
    <x v="1150"/>
    <x v="1"/>
    <x v="2"/>
    <x v="2"/>
    <s v="No"/>
    <s v="Y"/>
    <n v="3"/>
    <n v="-2"/>
    <n v="0"/>
    <n v="39"/>
    <x v="1"/>
    <m/>
    <n v="0"/>
    <n v="1"/>
    <n v="170"/>
    <n v="3"/>
    <x v="0"/>
    <n v="1"/>
    <n v="3"/>
    <n v="76"/>
    <n v="2"/>
    <n v="2"/>
    <n v="3"/>
    <n v="3069"/>
    <n v="10302"/>
    <n v="0"/>
    <n v="15"/>
    <n v="3"/>
    <n v="4"/>
    <n v="80"/>
    <n v="1"/>
    <n v="11"/>
    <n v="3"/>
    <n v="10"/>
    <n v="8"/>
    <n v="0"/>
    <n v="7"/>
  </r>
  <r>
    <x v="1"/>
    <s v="Travel_Rarely"/>
    <x v="0"/>
    <s v="Current Employees"/>
    <x v="1"/>
    <x v="2"/>
    <x v="1151"/>
    <x v="1151"/>
    <x v="1"/>
    <x v="1"/>
    <x v="2"/>
    <s v="No"/>
    <s v="Y"/>
    <n v="3"/>
    <n v="-2"/>
    <n v="0"/>
    <n v="40"/>
    <x v="1"/>
    <m/>
    <n v="0"/>
    <n v="1"/>
    <n v="896"/>
    <n v="2"/>
    <x v="3"/>
    <n v="1"/>
    <n v="3"/>
    <n v="68"/>
    <n v="3"/>
    <n v="1"/>
    <n v="3"/>
    <n v="2345"/>
    <n v="8045"/>
    <n v="2"/>
    <n v="14"/>
    <n v="3"/>
    <n v="3"/>
    <n v="80"/>
    <n v="1"/>
    <n v="8"/>
    <n v="4"/>
    <n v="3"/>
    <n v="1"/>
    <n v="1"/>
    <n v="2"/>
  </r>
  <r>
    <x v="1"/>
    <s v="Travel_Rarely"/>
    <x v="1"/>
    <s v="Current Employees"/>
    <x v="1"/>
    <x v="0"/>
    <x v="1152"/>
    <x v="1152"/>
    <x v="1"/>
    <x v="3"/>
    <x v="2"/>
    <s v="No"/>
    <s v="Y"/>
    <n v="4"/>
    <n v="-2"/>
    <n v="0"/>
    <n v="46"/>
    <x v="1"/>
    <m/>
    <n v="0"/>
    <n v="1"/>
    <n v="706"/>
    <n v="2"/>
    <x v="0"/>
    <n v="1"/>
    <n v="4"/>
    <n v="82"/>
    <n v="3"/>
    <n v="3"/>
    <n v="4"/>
    <n v="8578"/>
    <n v="19989"/>
    <n v="3"/>
    <n v="14"/>
    <n v="3"/>
    <n v="3"/>
    <n v="80"/>
    <n v="1"/>
    <n v="12"/>
    <n v="2"/>
    <n v="9"/>
    <n v="8"/>
    <n v="4"/>
    <n v="7"/>
  </r>
  <r>
    <x v="1"/>
    <s v="Travel_Rarely"/>
    <x v="0"/>
    <s v="Current Employees"/>
    <x v="1"/>
    <x v="4"/>
    <x v="1153"/>
    <x v="1153"/>
    <x v="1"/>
    <x v="2"/>
    <x v="2"/>
    <s v="No"/>
    <s v="Y"/>
    <n v="0"/>
    <n v="-2"/>
    <n v="0"/>
    <n v="43"/>
    <x v="1"/>
    <m/>
    <n v="0"/>
    <n v="1"/>
    <n v="990"/>
    <n v="27"/>
    <x v="3"/>
    <n v="1"/>
    <n v="4"/>
    <n v="87"/>
    <n v="4"/>
    <n v="1"/>
    <n v="4"/>
    <n v="4876"/>
    <n v="5855"/>
    <n v="5"/>
    <n v="12"/>
    <n v="3"/>
    <n v="3"/>
    <n v="80"/>
    <n v="1"/>
    <n v="8"/>
    <n v="3"/>
    <n v="6"/>
    <n v="4"/>
    <n v="0"/>
    <n v="2"/>
  </r>
  <r>
    <x v="1"/>
    <s v="Travel_Rarely"/>
    <x v="0"/>
    <s v="Current Employees"/>
    <x v="1"/>
    <x v="0"/>
    <x v="1154"/>
    <x v="1154"/>
    <x v="1"/>
    <x v="1"/>
    <x v="2"/>
    <s v="No"/>
    <s v="Y"/>
    <n v="0"/>
    <n v="-2"/>
    <n v="0"/>
    <n v="38"/>
    <x v="1"/>
    <m/>
    <n v="0"/>
    <n v="1"/>
    <n v="1206"/>
    <n v="9"/>
    <x v="0"/>
    <n v="1"/>
    <n v="2"/>
    <n v="71"/>
    <n v="3"/>
    <n v="1"/>
    <n v="4"/>
    <n v="4771"/>
    <n v="14293"/>
    <n v="2"/>
    <n v="19"/>
    <n v="3"/>
    <n v="4"/>
    <n v="80"/>
    <n v="2"/>
    <n v="10"/>
    <n v="4"/>
    <n v="5"/>
    <n v="2"/>
    <n v="0"/>
    <n v="3"/>
  </r>
  <r>
    <x v="1"/>
    <s v="Travel_Rarely"/>
    <x v="3"/>
    <s v="Current Employees"/>
    <x v="1"/>
    <x v="2"/>
    <x v="1155"/>
    <x v="1155"/>
    <x v="1"/>
    <x v="7"/>
    <x v="2"/>
    <s v="No"/>
    <s v="Y"/>
    <n v="4"/>
    <n v="-2"/>
    <n v="0"/>
    <n v="55"/>
    <x v="1"/>
    <m/>
    <n v="0"/>
    <n v="1"/>
    <n v="1136"/>
    <n v="1"/>
    <x v="2"/>
    <n v="1"/>
    <n v="2"/>
    <n v="81"/>
    <n v="4"/>
    <n v="4"/>
    <n v="4"/>
    <n v="14732"/>
    <n v="12414"/>
    <n v="2"/>
    <n v="13"/>
    <n v="3"/>
    <n v="4"/>
    <n v="80"/>
    <n v="2"/>
    <n v="31"/>
    <n v="4"/>
    <n v="7"/>
    <n v="7"/>
    <n v="0"/>
    <n v="0"/>
  </r>
  <r>
    <x v="1"/>
    <s v="Travel_Rarely"/>
    <x v="1"/>
    <s v="Current Employees"/>
    <x v="1"/>
    <x v="0"/>
    <x v="1156"/>
    <x v="1156"/>
    <x v="1"/>
    <x v="4"/>
    <x v="2"/>
    <s v="No"/>
    <s v="Y"/>
    <n v="3"/>
    <n v="-2"/>
    <n v="0"/>
    <n v="49"/>
    <x v="1"/>
    <m/>
    <n v="0"/>
    <n v="1"/>
    <n v="1490"/>
    <n v="7"/>
    <x v="2"/>
    <n v="1"/>
    <n v="3"/>
    <n v="35"/>
    <n v="3"/>
    <n v="3"/>
    <n v="2"/>
    <n v="10466"/>
    <n v="20948"/>
    <n v="3"/>
    <n v="14"/>
    <n v="3"/>
    <n v="2"/>
    <n v="80"/>
    <n v="2"/>
    <n v="29"/>
    <n v="3"/>
    <n v="8"/>
    <n v="7"/>
    <n v="0"/>
    <n v="7"/>
  </r>
  <r>
    <x v="1"/>
    <s v="Travel_Rarely"/>
    <x v="2"/>
    <s v="Current Employees"/>
    <x v="1"/>
    <x v="0"/>
    <x v="1157"/>
    <x v="1157"/>
    <x v="1"/>
    <x v="4"/>
    <x v="2"/>
    <s v="No"/>
    <s v="Y"/>
    <n v="3"/>
    <n v="-2"/>
    <n v="0"/>
    <n v="29"/>
    <x v="1"/>
    <m/>
    <n v="0"/>
    <n v="1"/>
    <n v="726"/>
    <n v="29"/>
    <x v="1"/>
    <n v="1"/>
    <n v="4"/>
    <n v="93"/>
    <n v="1"/>
    <n v="2"/>
    <n v="3"/>
    <n v="6384"/>
    <n v="21143"/>
    <n v="8"/>
    <n v="17"/>
    <n v="3"/>
    <n v="4"/>
    <n v="80"/>
    <n v="2"/>
    <n v="11"/>
    <n v="3"/>
    <n v="7"/>
    <n v="0"/>
    <n v="1"/>
    <n v="6"/>
  </r>
  <r>
    <x v="1"/>
    <s v="Travel_Rarely"/>
    <x v="2"/>
    <s v="Current Employees"/>
    <x v="1"/>
    <x v="1"/>
    <x v="1158"/>
    <x v="1158"/>
    <x v="1"/>
    <x v="2"/>
    <x v="2"/>
    <s v="No"/>
    <s v="Y"/>
    <n v="3"/>
    <n v="-2"/>
    <n v="0"/>
    <n v="27"/>
    <x v="1"/>
    <m/>
    <n v="0"/>
    <n v="1"/>
    <n v="1302"/>
    <n v="19"/>
    <x v="3"/>
    <n v="1"/>
    <n v="4"/>
    <n v="67"/>
    <n v="2"/>
    <n v="1"/>
    <n v="3"/>
    <n v="4066"/>
    <n v="16290"/>
    <n v="1"/>
    <n v="11"/>
    <n v="3"/>
    <n v="1"/>
    <n v="80"/>
    <n v="2"/>
    <n v="7"/>
    <n v="3"/>
    <n v="7"/>
    <n v="7"/>
    <n v="0"/>
    <n v="7"/>
  </r>
  <r>
    <x v="1"/>
    <s v="Travel_Rarely"/>
    <x v="2"/>
    <s v="Current Employees"/>
    <x v="1"/>
    <x v="2"/>
    <x v="1159"/>
    <x v="1159"/>
    <x v="1"/>
    <x v="1"/>
    <x v="2"/>
    <s v="No"/>
    <s v="Y"/>
    <n v="4"/>
    <n v="-2"/>
    <n v="0"/>
    <n v="32"/>
    <x v="1"/>
    <m/>
    <n v="0"/>
    <n v="1"/>
    <n v="977"/>
    <n v="2"/>
    <x v="3"/>
    <n v="1"/>
    <n v="4"/>
    <n v="45"/>
    <n v="3"/>
    <n v="2"/>
    <n v="2"/>
    <n v="5470"/>
    <n v="25518"/>
    <n v="0"/>
    <n v="13"/>
    <n v="3"/>
    <n v="3"/>
    <n v="80"/>
    <n v="2"/>
    <n v="10"/>
    <n v="2"/>
    <n v="9"/>
    <n v="5"/>
    <n v="1"/>
    <n v="6"/>
  </r>
  <r>
    <x v="1"/>
    <s v="Travel_Rarely"/>
    <x v="1"/>
    <s v="Current Employees"/>
    <x v="1"/>
    <x v="4"/>
    <x v="1160"/>
    <x v="1160"/>
    <x v="1"/>
    <x v="4"/>
    <x v="2"/>
    <s v="No"/>
    <s v="Y"/>
    <n v="4"/>
    <n v="-2"/>
    <n v="0"/>
    <n v="45"/>
    <x v="1"/>
    <m/>
    <n v="0"/>
    <n v="1"/>
    <n v="538"/>
    <n v="1"/>
    <x v="2"/>
    <n v="1"/>
    <n v="4"/>
    <n v="66"/>
    <n v="3"/>
    <n v="3"/>
    <n v="4"/>
    <n v="7441"/>
    <n v="20933"/>
    <n v="1"/>
    <n v="12"/>
    <n v="3"/>
    <n v="1"/>
    <n v="80"/>
    <n v="3"/>
    <n v="10"/>
    <n v="3"/>
    <n v="10"/>
    <n v="8"/>
    <n v="7"/>
    <n v="7"/>
  </r>
  <r>
    <x v="1"/>
    <s v="Travel_Rarely"/>
    <x v="4"/>
    <s v="Current Employees"/>
    <x v="1"/>
    <x v="2"/>
    <x v="1161"/>
    <x v="1161"/>
    <x v="1"/>
    <x v="2"/>
    <x v="2"/>
    <s v="No"/>
    <s v="Y"/>
    <n v="2"/>
    <n v="-2"/>
    <n v="0"/>
    <n v="24"/>
    <x v="1"/>
    <m/>
    <n v="0"/>
    <n v="1"/>
    <n v="506"/>
    <n v="29"/>
    <x v="1"/>
    <n v="1"/>
    <n v="2"/>
    <n v="91"/>
    <n v="3"/>
    <n v="1"/>
    <n v="3"/>
    <n v="3907"/>
    <n v="3622"/>
    <n v="1"/>
    <n v="13"/>
    <n v="3"/>
    <n v="2"/>
    <n v="80"/>
    <n v="3"/>
    <n v="6"/>
    <n v="4"/>
    <n v="6"/>
    <n v="2"/>
    <n v="1"/>
    <n v="2"/>
  </r>
  <r>
    <x v="1"/>
    <s v="Travel_Rarely"/>
    <x v="4"/>
    <s v="Current Employees"/>
    <x v="1"/>
    <x v="4"/>
    <x v="1162"/>
    <x v="1162"/>
    <x v="1"/>
    <x v="2"/>
    <x v="2"/>
    <s v="No"/>
    <s v="Y"/>
    <n v="3"/>
    <n v="-2"/>
    <n v="0"/>
    <n v="24"/>
    <x v="1"/>
    <m/>
    <n v="0"/>
    <n v="1"/>
    <n v="350"/>
    <n v="21"/>
    <x v="0"/>
    <n v="1"/>
    <n v="4"/>
    <n v="57"/>
    <n v="2"/>
    <n v="1"/>
    <n v="4"/>
    <n v="2296"/>
    <n v="10036"/>
    <n v="0"/>
    <n v="14"/>
    <n v="3"/>
    <n v="2"/>
    <n v="80"/>
    <n v="3"/>
    <n v="2"/>
    <n v="3"/>
    <n v="1"/>
    <n v="1"/>
    <n v="0"/>
    <n v="0"/>
  </r>
  <r>
    <x v="1"/>
    <s v="Travel_Rarely"/>
    <x v="0"/>
    <s v="Current Employees"/>
    <x v="1"/>
    <x v="1"/>
    <x v="1163"/>
    <x v="1163"/>
    <x v="1"/>
    <x v="1"/>
    <x v="2"/>
    <s v="No"/>
    <s v="Y"/>
    <n v="2"/>
    <n v="-2"/>
    <n v="0"/>
    <n v="39"/>
    <x v="1"/>
    <m/>
    <n v="0"/>
    <n v="1"/>
    <n v="835"/>
    <n v="19"/>
    <x v="2"/>
    <n v="1"/>
    <n v="4"/>
    <n v="41"/>
    <n v="3"/>
    <n v="2"/>
    <n v="4"/>
    <n v="3902"/>
    <n v="5141"/>
    <n v="8"/>
    <n v="14"/>
    <n v="3"/>
    <n v="2"/>
    <n v="80"/>
    <n v="3"/>
    <n v="7"/>
    <n v="3"/>
    <n v="2"/>
    <n v="2"/>
    <n v="2"/>
    <n v="2"/>
  </r>
  <r>
    <x v="1"/>
    <s v="Travel_Rarely"/>
    <x v="0"/>
    <s v="Current Employees"/>
    <x v="1"/>
    <x v="0"/>
    <x v="1164"/>
    <x v="1164"/>
    <x v="1"/>
    <x v="5"/>
    <x v="1"/>
    <s v="No"/>
    <s v="Y"/>
    <n v="2"/>
    <n v="-2"/>
    <n v="0"/>
    <n v="42"/>
    <x v="1"/>
    <m/>
    <n v="0"/>
    <n v="1"/>
    <n v="300"/>
    <n v="2"/>
    <x v="3"/>
    <n v="1"/>
    <n v="1"/>
    <n v="56"/>
    <n v="3"/>
    <n v="5"/>
    <n v="3"/>
    <n v="18880"/>
    <n v="17312"/>
    <n v="5"/>
    <n v="11"/>
    <n v="3"/>
    <n v="1"/>
    <n v="80"/>
    <n v="0"/>
    <n v="24"/>
    <n v="2"/>
    <n v="22"/>
    <n v="6"/>
    <n v="4"/>
    <n v="14"/>
  </r>
  <r>
    <x v="1"/>
    <s v="Travel_Rarely"/>
    <x v="0"/>
    <s v="Current Employees"/>
    <x v="1"/>
    <x v="2"/>
    <x v="1165"/>
    <x v="1165"/>
    <x v="1"/>
    <x v="1"/>
    <x v="1"/>
    <s v="No"/>
    <s v="Y"/>
    <n v="2"/>
    <n v="-2"/>
    <n v="0"/>
    <n v="37"/>
    <x v="1"/>
    <m/>
    <n v="0"/>
    <n v="1"/>
    <n v="674"/>
    <n v="13"/>
    <x v="3"/>
    <n v="1"/>
    <n v="1"/>
    <n v="47"/>
    <n v="3"/>
    <n v="2"/>
    <n v="4"/>
    <n v="4285"/>
    <n v="3031"/>
    <n v="1"/>
    <n v="17"/>
    <n v="3"/>
    <n v="1"/>
    <n v="80"/>
    <n v="0"/>
    <n v="10"/>
    <n v="3"/>
    <n v="10"/>
    <n v="8"/>
    <n v="3"/>
    <n v="7"/>
  </r>
  <r>
    <x v="1"/>
    <s v="Travel_Rarely"/>
    <x v="2"/>
    <s v="Current Employees"/>
    <x v="1"/>
    <x v="0"/>
    <x v="1166"/>
    <x v="1166"/>
    <x v="1"/>
    <x v="2"/>
    <x v="1"/>
    <s v="No"/>
    <s v="Y"/>
    <n v="3"/>
    <n v="-2"/>
    <n v="0"/>
    <n v="27"/>
    <x v="1"/>
    <m/>
    <n v="0"/>
    <n v="1"/>
    <n v="1377"/>
    <n v="11"/>
    <x v="1"/>
    <n v="1"/>
    <n v="2"/>
    <n v="91"/>
    <n v="3"/>
    <n v="1"/>
    <n v="3"/>
    <n v="2099"/>
    <n v="7679"/>
    <n v="0"/>
    <n v="14"/>
    <n v="3"/>
    <n v="2"/>
    <n v="80"/>
    <n v="0"/>
    <n v="6"/>
    <n v="4"/>
    <n v="5"/>
    <n v="0"/>
    <n v="1"/>
    <n v="4"/>
  </r>
  <r>
    <x v="1"/>
    <s v="Travel_Rarely"/>
    <x v="0"/>
    <s v="Current Employees"/>
    <x v="1"/>
    <x v="0"/>
    <x v="1167"/>
    <x v="1167"/>
    <x v="1"/>
    <x v="1"/>
    <x v="1"/>
    <s v="No"/>
    <s v="Y"/>
    <n v="2"/>
    <n v="-2"/>
    <n v="0"/>
    <n v="35"/>
    <x v="1"/>
    <m/>
    <n v="0"/>
    <n v="1"/>
    <n v="819"/>
    <n v="18"/>
    <x v="4"/>
    <n v="1"/>
    <n v="2"/>
    <n v="48"/>
    <n v="4"/>
    <n v="2"/>
    <n v="3"/>
    <n v="5208"/>
    <n v="26312"/>
    <n v="1"/>
    <n v="11"/>
    <n v="3"/>
    <n v="4"/>
    <n v="80"/>
    <n v="0"/>
    <n v="16"/>
    <n v="3"/>
    <n v="16"/>
    <n v="15"/>
    <n v="1"/>
    <n v="10"/>
  </r>
  <r>
    <x v="1"/>
    <s v="Travel_Rarely"/>
    <x v="2"/>
    <s v="Current Employees"/>
    <x v="1"/>
    <x v="2"/>
    <x v="1168"/>
    <x v="1168"/>
    <x v="1"/>
    <x v="2"/>
    <x v="1"/>
    <s v="No"/>
    <s v="Y"/>
    <n v="3"/>
    <n v="-2"/>
    <n v="0"/>
    <n v="34"/>
    <x v="1"/>
    <m/>
    <n v="0"/>
    <n v="1"/>
    <n v="628"/>
    <n v="8"/>
    <x v="3"/>
    <n v="1"/>
    <n v="2"/>
    <n v="82"/>
    <n v="4"/>
    <n v="2"/>
    <n v="3"/>
    <n v="4404"/>
    <n v="10228"/>
    <n v="2"/>
    <n v="12"/>
    <n v="3"/>
    <n v="1"/>
    <n v="80"/>
    <n v="0"/>
    <n v="6"/>
    <n v="4"/>
    <n v="4"/>
    <n v="3"/>
    <n v="1"/>
    <n v="2"/>
  </r>
  <r>
    <x v="1"/>
    <s v="Travel_Rarely"/>
    <x v="1"/>
    <s v="Current Employees"/>
    <x v="1"/>
    <x v="2"/>
    <x v="1169"/>
    <x v="1169"/>
    <x v="1"/>
    <x v="4"/>
    <x v="1"/>
    <s v="No"/>
    <s v="Y"/>
    <n v="2"/>
    <n v="-2"/>
    <n v="0"/>
    <n v="53"/>
    <x v="1"/>
    <m/>
    <n v="0"/>
    <n v="1"/>
    <n v="1395"/>
    <n v="24"/>
    <x v="2"/>
    <n v="1"/>
    <n v="2"/>
    <n v="48"/>
    <n v="4"/>
    <n v="3"/>
    <n v="4"/>
    <n v="7005"/>
    <n v="3458"/>
    <n v="3"/>
    <n v="15"/>
    <n v="3"/>
    <n v="3"/>
    <n v="80"/>
    <n v="0"/>
    <n v="11"/>
    <n v="3"/>
    <n v="4"/>
    <n v="3"/>
    <n v="1"/>
    <n v="2"/>
  </r>
  <r>
    <x v="1"/>
    <s v="Travel_Rarely"/>
    <x v="1"/>
    <s v="Current Employees"/>
    <x v="1"/>
    <x v="0"/>
    <x v="1170"/>
    <x v="1170"/>
    <x v="1"/>
    <x v="7"/>
    <x v="1"/>
    <s v="No"/>
    <s v="Y"/>
    <n v="3"/>
    <n v="-2"/>
    <n v="0"/>
    <n v="48"/>
    <x v="1"/>
    <m/>
    <n v="0"/>
    <n v="1"/>
    <n v="1224"/>
    <n v="10"/>
    <x v="3"/>
    <n v="1"/>
    <n v="4"/>
    <n v="91"/>
    <n v="2"/>
    <n v="5"/>
    <n v="2"/>
    <n v="19665"/>
    <n v="13583"/>
    <n v="4"/>
    <n v="12"/>
    <n v="3"/>
    <n v="4"/>
    <n v="80"/>
    <n v="0"/>
    <n v="29"/>
    <n v="3"/>
    <n v="22"/>
    <n v="10"/>
    <n v="12"/>
    <n v="9"/>
  </r>
  <r>
    <x v="1"/>
    <s v="Travel_Rarely"/>
    <x v="2"/>
    <s v="Current Employees"/>
    <x v="1"/>
    <x v="2"/>
    <x v="1171"/>
    <x v="1171"/>
    <x v="1"/>
    <x v="2"/>
    <x v="1"/>
    <s v="No"/>
    <s v="Y"/>
    <n v="6"/>
    <n v="-2"/>
    <n v="0"/>
    <n v="30"/>
    <x v="1"/>
    <m/>
    <n v="0"/>
    <n v="1"/>
    <n v="911"/>
    <n v="1"/>
    <x v="0"/>
    <n v="1"/>
    <n v="4"/>
    <n v="76"/>
    <n v="3"/>
    <n v="1"/>
    <n v="2"/>
    <n v="3748"/>
    <n v="4077"/>
    <n v="1"/>
    <n v="13"/>
    <n v="3"/>
    <n v="3"/>
    <n v="80"/>
    <n v="0"/>
    <n v="12"/>
    <n v="2"/>
    <n v="12"/>
    <n v="8"/>
    <n v="1"/>
    <n v="7"/>
  </r>
  <r>
    <x v="1"/>
    <s v="Travel_Rarely"/>
    <x v="2"/>
    <s v="Current Employees"/>
    <x v="1"/>
    <x v="0"/>
    <x v="1172"/>
    <x v="1172"/>
    <x v="1"/>
    <x v="4"/>
    <x v="1"/>
    <s v="No"/>
    <s v="Y"/>
    <n v="5"/>
    <n v="-2"/>
    <n v="0"/>
    <n v="29"/>
    <x v="1"/>
    <m/>
    <n v="0"/>
    <n v="1"/>
    <n v="136"/>
    <n v="1"/>
    <x v="3"/>
    <n v="1"/>
    <n v="1"/>
    <n v="89"/>
    <n v="3"/>
    <n v="2"/>
    <n v="3"/>
    <n v="5373"/>
    <n v="6225"/>
    <n v="0"/>
    <n v="12"/>
    <n v="3"/>
    <n v="1"/>
    <n v="80"/>
    <n v="1"/>
    <n v="6"/>
    <n v="2"/>
    <n v="5"/>
    <n v="3"/>
    <n v="0"/>
    <n v="2"/>
  </r>
  <r>
    <x v="1"/>
    <s v="Travel_Rarely"/>
    <x v="1"/>
    <s v="Current Employees"/>
    <x v="1"/>
    <x v="4"/>
    <x v="1173"/>
    <x v="1173"/>
    <x v="1"/>
    <x v="4"/>
    <x v="1"/>
    <s v="No"/>
    <s v="Y"/>
    <n v="0"/>
    <n v="-2"/>
    <n v="0"/>
    <n v="49"/>
    <x v="1"/>
    <m/>
    <n v="0"/>
    <n v="1"/>
    <n v="1495"/>
    <n v="5"/>
    <x v="2"/>
    <n v="1"/>
    <n v="4"/>
    <n v="96"/>
    <n v="3"/>
    <n v="2"/>
    <n v="4"/>
    <n v="6651"/>
    <n v="21534"/>
    <n v="2"/>
    <n v="14"/>
    <n v="3"/>
    <n v="2"/>
    <n v="80"/>
    <n v="1"/>
    <n v="20"/>
    <n v="2"/>
    <n v="3"/>
    <n v="2"/>
    <n v="1"/>
    <n v="2"/>
  </r>
  <r>
    <x v="1"/>
    <s v="Travel_Rarely"/>
    <x v="0"/>
    <s v="Current Employees"/>
    <x v="1"/>
    <x v="0"/>
    <x v="1174"/>
    <x v="1174"/>
    <x v="1"/>
    <x v="4"/>
    <x v="1"/>
    <s v="No"/>
    <s v="Y"/>
    <n v="1"/>
    <n v="-2"/>
    <n v="0"/>
    <n v="43"/>
    <x v="1"/>
    <m/>
    <n v="0"/>
    <n v="1"/>
    <n v="574"/>
    <n v="11"/>
    <x v="3"/>
    <n v="1"/>
    <n v="1"/>
    <n v="30"/>
    <n v="3"/>
    <n v="3"/>
    <n v="3"/>
    <n v="7510"/>
    <n v="16873"/>
    <n v="1"/>
    <n v="17"/>
    <n v="3"/>
    <n v="2"/>
    <n v="80"/>
    <n v="1"/>
    <n v="10"/>
    <n v="3"/>
    <n v="10"/>
    <n v="9"/>
    <n v="0"/>
    <n v="9"/>
  </r>
  <r>
    <x v="1"/>
    <s v="Travel_Rarely"/>
    <x v="2"/>
    <s v="Current Employees"/>
    <x v="1"/>
    <x v="4"/>
    <x v="1175"/>
    <x v="1175"/>
    <x v="1"/>
    <x v="2"/>
    <x v="1"/>
    <s v="No"/>
    <s v="Y"/>
    <n v="2"/>
    <n v="-2"/>
    <n v="0"/>
    <n v="25"/>
    <x v="1"/>
    <m/>
    <n v="0"/>
    <n v="1"/>
    <n v="949"/>
    <n v="1"/>
    <x v="3"/>
    <n v="1"/>
    <n v="4"/>
    <n v="81"/>
    <n v="3"/>
    <n v="1"/>
    <n v="4"/>
    <n v="3229"/>
    <n v="4910"/>
    <n v="4"/>
    <n v="11"/>
    <n v="3"/>
    <n v="2"/>
    <n v="80"/>
    <n v="1"/>
    <n v="7"/>
    <n v="2"/>
    <n v="3"/>
    <n v="2"/>
    <n v="0"/>
    <n v="2"/>
  </r>
  <r>
    <x v="1"/>
    <s v="Travel_Rarely"/>
    <x v="1"/>
    <s v="Current Employees"/>
    <x v="1"/>
    <x v="4"/>
    <x v="1176"/>
    <x v="1176"/>
    <x v="1"/>
    <x v="1"/>
    <x v="1"/>
    <s v="No"/>
    <s v="Y"/>
    <n v="2"/>
    <n v="-2"/>
    <n v="0"/>
    <n v="47"/>
    <x v="1"/>
    <m/>
    <n v="0"/>
    <n v="1"/>
    <n v="465"/>
    <n v="1"/>
    <x v="3"/>
    <n v="1"/>
    <n v="4"/>
    <n v="74"/>
    <n v="3"/>
    <n v="1"/>
    <n v="4"/>
    <n v="3420"/>
    <n v="10205"/>
    <n v="7"/>
    <n v="12"/>
    <n v="3"/>
    <n v="3"/>
    <n v="80"/>
    <n v="1"/>
    <n v="17"/>
    <n v="2"/>
    <n v="6"/>
    <n v="5"/>
    <n v="1"/>
    <n v="2"/>
  </r>
  <r>
    <x v="1"/>
    <s v="Travel_Rarely"/>
    <x v="0"/>
    <s v="Current Employees"/>
    <x v="1"/>
    <x v="2"/>
    <x v="1177"/>
    <x v="1177"/>
    <x v="1"/>
    <x v="2"/>
    <x v="1"/>
    <s v="No"/>
    <s v="Y"/>
    <n v="2"/>
    <n v="-2"/>
    <n v="0"/>
    <n v="35"/>
    <x v="1"/>
    <m/>
    <n v="0"/>
    <n v="1"/>
    <n v="185"/>
    <n v="23"/>
    <x v="2"/>
    <n v="1"/>
    <n v="2"/>
    <n v="91"/>
    <n v="1"/>
    <n v="1"/>
    <n v="3"/>
    <n v="2705"/>
    <n v="9696"/>
    <n v="0"/>
    <n v="16"/>
    <n v="3"/>
    <n v="2"/>
    <n v="80"/>
    <n v="1"/>
    <n v="6"/>
    <n v="4"/>
    <n v="5"/>
    <n v="4"/>
    <n v="0"/>
    <n v="3"/>
  </r>
  <r>
    <x v="1"/>
    <s v="Travel_Rarely"/>
    <x v="2"/>
    <s v="Current Employees"/>
    <x v="1"/>
    <x v="2"/>
    <x v="1178"/>
    <x v="1178"/>
    <x v="1"/>
    <x v="1"/>
    <x v="1"/>
    <s v="No"/>
    <s v="Y"/>
    <n v="3"/>
    <n v="-2"/>
    <n v="0"/>
    <n v="30"/>
    <x v="1"/>
    <m/>
    <n v="0"/>
    <n v="1"/>
    <n v="241"/>
    <n v="7"/>
    <x v="3"/>
    <n v="1"/>
    <n v="2"/>
    <n v="48"/>
    <n v="2"/>
    <n v="1"/>
    <n v="2"/>
    <n v="2141"/>
    <n v="5348"/>
    <n v="1"/>
    <n v="12"/>
    <n v="3"/>
    <n v="2"/>
    <n v="80"/>
    <n v="1"/>
    <n v="6"/>
    <n v="2"/>
    <n v="6"/>
    <n v="4"/>
    <n v="1"/>
    <n v="1"/>
  </r>
  <r>
    <x v="1"/>
    <s v="Travel_Rarely"/>
    <x v="2"/>
    <s v="Current Employees"/>
    <x v="1"/>
    <x v="2"/>
    <x v="1179"/>
    <x v="1179"/>
    <x v="1"/>
    <x v="2"/>
    <x v="1"/>
    <s v="No"/>
    <s v="Y"/>
    <n v="3"/>
    <n v="-2"/>
    <n v="0"/>
    <n v="34"/>
    <x v="1"/>
    <m/>
    <n v="0"/>
    <n v="1"/>
    <n v="1157"/>
    <n v="5"/>
    <x v="0"/>
    <n v="1"/>
    <n v="2"/>
    <n v="57"/>
    <n v="2"/>
    <n v="2"/>
    <n v="4"/>
    <n v="3986"/>
    <n v="11912"/>
    <n v="1"/>
    <n v="14"/>
    <n v="3"/>
    <n v="3"/>
    <n v="80"/>
    <n v="1"/>
    <n v="15"/>
    <n v="4"/>
    <n v="15"/>
    <n v="10"/>
    <n v="4"/>
    <n v="13"/>
  </r>
  <r>
    <x v="1"/>
    <s v="Travel_Rarely"/>
    <x v="2"/>
    <s v="Current Employees"/>
    <x v="1"/>
    <x v="4"/>
    <x v="1180"/>
    <x v="1180"/>
    <x v="1"/>
    <x v="1"/>
    <x v="1"/>
    <s v="No"/>
    <s v="Y"/>
    <n v="3"/>
    <n v="-2"/>
    <n v="0"/>
    <n v="27"/>
    <x v="1"/>
    <m/>
    <n v="0"/>
    <n v="1"/>
    <n v="1354"/>
    <n v="2"/>
    <x v="2"/>
    <n v="1"/>
    <n v="4"/>
    <n v="41"/>
    <n v="3"/>
    <n v="1"/>
    <n v="4"/>
    <n v="2226"/>
    <n v="6073"/>
    <n v="1"/>
    <n v="11"/>
    <n v="3"/>
    <n v="3"/>
    <n v="80"/>
    <n v="1"/>
    <n v="6"/>
    <n v="2"/>
    <n v="5"/>
    <n v="3"/>
    <n v="1"/>
    <n v="2"/>
  </r>
  <r>
    <x v="1"/>
    <s v="Travel_Rarely"/>
    <x v="2"/>
    <s v="Current Employees"/>
    <x v="1"/>
    <x v="0"/>
    <x v="1181"/>
    <x v="1181"/>
    <x v="1"/>
    <x v="2"/>
    <x v="1"/>
    <s v="No"/>
    <s v="Y"/>
    <n v="2"/>
    <n v="-2"/>
    <n v="0"/>
    <n v="31"/>
    <x v="1"/>
    <m/>
    <n v="0"/>
    <n v="1"/>
    <n v="741"/>
    <n v="2"/>
    <x v="2"/>
    <n v="1"/>
    <n v="2"/>
    <n v="69"/>
    <n v="3"/>
    <n v="1"/>
    <n v="3"/>
    <n v="3477"/>
    <n v="18103"/>
    <n v="1"/>
    <n v="14"/>
    <n v="3"/>
    <n v="4"/>
    <n v="80"/>
    <n v="1"/>
    <n v="6"/>
    <n v="4"/>
    <n v="5"/>
    <n v="2"/>
    <n v="0"/>
    <n v="3"/>
  </r>
  <r>
    <x v="1"/>
    <s v="Travel_Rarely"/>
    <x v="2"/>
    <s v="Current Employees"/>
    <x v="1"/>
    <x v="0"/>
    <x v="1182"/>
    <x v="1182"/>
    <x v="1"/>
    <x v="1"/>
    <x v="1"/>
    <s v="No"/>
    <s v="Y"/>
    <n v="2"/>
    <n v="-2"/>
    <n v="0"/>
    <n v="30"/>
    <x v="1"/>
    <m/>
    <n v="0"/>
    <n v="1"/>
    <n v="793"/>
    <n v="16"/>
    <x v="1"/>
    <n v="1"/>
    <n v="2"/>
    <n v="33"/>
    <n v="3"/>
    <n v="1"/>
    <n v="4"/>
    <n v="2862"/>
    <n v="3811"/>
    <n v="1"/>
    <n v="12"/>
    <n v="3"/>
    <n v="2"/>
    <n v="80"/>
    <n v="1"/>
    <n v="10"/>
    <n v="2"/>
    <n v="10"/>
    <n v="0"/>
    <n v="0"/>
    <n v="8"/>
  </r>
  <r>
    <x v="1"/>
    <s v="Travel_Rarely"/>
    <x v="2"/>
    <s v="Current Employees"/>
    <x v="1"/>
    <x v="0"/>
    <x v="1183"/>
    <x v="1183"/>
    <x v="1"/>
    <x v="1"/>
    <x v="1"/>
    <s v="No"/>
    <s v="Y"/>
    <n v="3"/>
    <n v="-2"/>
    <n v="0"/>
    <n v="34"/>
    <x v="1"/>
    <m/>
    <n v="0"/>
    <n v="1"/>
    <n v="1351"/>
    <n v="1"/>
    <x v="2"/>
    <n v="1"/>
    <n v="2"/>
    <n v="45"/>
    <n v="3"/>
    <n v="2"/>
    <n v="4"/>
    <n v="5484"/>
    <n v="13008"/>
    <n v="9"/>
    <n v="17"/>
    <n v="3"/>
    <n v="2"/>
    <n v="80"/>
    <n v="1"/>
    <n v="9"/>
    <n v="2"/>
    <n v="2"/>
    <n v="2"/>
    <n v="2"/>
    <n v="1"/>
  </r>
  <r>
    <x v="1"/>
    <s v="Travel_Rarely"/>
    <x v="0"/>
    <s v="Current Employees"/>
    <x v="1"/>
    <x v="0"/>
    <x v="1184"/>
    <x v="1184"/>
    <x v="1"/>
    <x v="4"/>
    <x v="1"/>
    <s v="No"/>
    <s v="Y"/>
    <n v="5"/>
    <n v="-2"/>
    <n v="0"/>
    <n v="44"/>
    <x v="1"/>
    <m/>
    <n v="0"/>
    <n v="1"/>
    <n v="170"/>
    <n v="1"/>
    <x v="2"/>
    <n v="1"/>
    <n v="2"/>
    <n v="78"/>
    <n v="4"/>
    <n v="2"/>
    <n v="3"/>
    <n v="5033"/>
    <n v="9364"/>
    <n v="2"/>
    <n v="15"/>
    <n v="3"/>
    <n v="4"/>
    <n v="80"/>
    <n v="1"/>
    <n v="10"/>
    <n v="3"/>
    <n v="2"/>
    <n v="0"/>
    <n v="2"/>
    <n v="2"/>
  </r>
  <r>
    <x v="1"/>
    <s v="Travel_Rarely"/>
    <x v="0"/>
    <s v="Current Employees"/>
    <x v="1"/>
    <x v="2"/>
    <x v="1185"/>
    <x v="1185"/>
    <x v="1"/>
    <x v="2"/>
    <x v="1"/>
    <s v="No"/>
    <s v="Y"/>
    <n v="3"/>
    <n v="-2"/>
    <n v="0"/>
    <n v="42"/>
    <x v="1"/>
    <m/>
    <n v="0"/>
    <n v="1"/>
    <n v="1210"/>
    <n v="2"/>
    <x v="3"/>
    <n v="1"/>
    <n v="3"/>
    <n v="68"/>
    <n v="2"/>
    <n v="1"/>
    <n v="2"/>
    <n v="4841"/>
    <n v="24052"/>
    <n v="4"/>
    <n v="14"/>
    <n v="3"/>
    <n v="2"/>
    <n v="80"/>
    <n v="1"/>
    <n v="4"/>
    <n v="3"/>
    <n v="1"/>
    <n v="0"/>
    <n v="0"/>
    <n v="0"/>
  </r>
  <r>
    <x v="1"/>
    <s v="Travel_Rarely"/>
    <x v="0"/>
    <s v="Current Employees"/>
    <x v="1"/>
    <x v="0"/>
    <x v="1186"/>
    <x v="1186"/>
    <x v="1"/>
    <x v="2"/>
    <x v="1"/>
    <s v="No"/>
    <s v="Y"/>
    <n v="5"/>
    <n v="-2"/>
    <n v="0"/>
    <n v="35"/>
    <x v="1"/>
    <m/>
    <n v="0"/>
    <n v="1"/>
    <n v="1349"/>
    <n v="7"/>
    <x v="0"/>
    <n v="1"/>
    <n v="3"/>
    <n v="63"/>
    <n v="2"/>
    <n v="1"/>
    <n v="4"/>
    <n v="2690"/>
    <n v="7713"/>
    <n v="1"/>
    <n v="18"/>
    <n v="3"/>
    <n v="4"/>
    <n v="80"/>
    <n v="1"/>
    <n v="1"/>
    <n v="2"/>
    <n v="1"/>
    <n v="0"/>
    <n v="0"/>
    <n v="1"/>
  </r>
  <r>
    <x v="1"/>
    <s v="Travel_Rarely"/>
    <x v="0"/>
    <s v="Current Employees"/>
    <x v="1"/>
    <x v="2"/>
    <x v="1187"/>
    <x v="1187"/>
    <x v="1"/>
    <x v="7"/>
    <x v="1"/>
    <s v="No"/>
    <s v="Y"/>
    <n v="3"/>
    <n v="-2"/>
    <n v="0"/>
    <n v="42"/>
    <x v="1"/>
    <m/>
    <n v="0"/>
    <n v="1"/>
    <n v="1396"/>
    <n v="6"/>
    <x v="3"/>
    <n v="1"/>
    <n v="3"/>
    <n v="83"/>
    <n v="3"/>
    <n v="3"/>
    <n v="3"/>
    <n v="13348"/>
    <n v="14842"/>
    <n v="9"/>
    <n v="13"/>
    <n v="3"/>
    <n v="2"/>
    <n v="80"/>
    <n v="1"/>
    <n v="18"/>
    <n v="4"/>
    <n v="13"/>
    <n v="7"/>
    <n v="5"/>
    <n v="7"/>
  </r>
  <r>
    <x v="1"/>
    <s v="Travel_Rarely"/>
    <x v="2"/>
    <s v="Current Employees"/>
    <x v="1"/>
    <x v="0"/>
    <x v="1188"/>
    <x v="1188"/>
    <x v="1"/>
    <x v="1"/>
    <x v="1"/>
    <s v="No"/>
    <s v="Y"/>
    <n v="6"/>
    <n v="-2"/>
    <n v="0"/>
    <n v="28"/>
    <x v="1"/>
    <m/>
    <n v="0"/>
    <n v="1"/>
    <n v="1181"/>
    <n v="1"/>
    <x v="3"/>
    <n v="1"/>
    <n v="3"/>
    <n v="82"/>
    <n v="3"/>
    <n v="1"/>
    <n v="4"/>
    <n v="2044"/>
    <n v="5531"/>
    <n v="1"/>
    <n v="11"/>
    <n v="3"/>
    <n v="3"/>
    <n v="80"/>
    <n v="1"/>
    <n v="5"/>
    <n v="4"/>
    <n v="5"/>
    <n v="3"/>
    <n v="0"/>
    <n v="3"/>
  </r>
  <r>
    <x v="1"/>
    <s v="Travel_Rarely"/>
    <x v="2"/>
    <s v="Current Employees"/>
    <x v="1"/>
    <x v="0"/>
    <x v="1189"/>
    <x v="1189"/>
    <x v="1"/>
    <x v="4"/>
    <x v="1"/>
    <s v="No"/>
    <s v="Y"/>
    <n v="3"/>
    <n v="-2"/>
    <n v="0"/>
    <n v="30"/>
    <x v="1"/>
    <m/>
    <n v="0"/>
    <n v="1"/>
    <n v="305"/>
    <n v="16"/>
    <x v="3"/>
    <n v="1"/>
    <n v="3"/>
    <n v="58"/>
    <n v="4"/>
    <n v="2"/>
    <n v="3"/>
    <n v="5294"/>
    <n v="9128"/>
    <n v="3"/>
    <n v="16"/>
    <n v="3"/>
    <n v="3"/>
    <n v="80"/>
    <n v="1"/>
    <n v="10"/>
    <n v="3"/>
    <n v="7"/>
    <n v="0"/>
    <n v="1"/>
    <n v="7"/>
  </r>
  <r>
    <x v="1"/>
    <s v="Travel_Rarely"/>
    <x v="4"/>
    <s v="Current Employees"/>
    <x v="1"/>
    <x v="2"/>
    <x v="1190"/>
    <x v="1190"/>
    <x v="1"/>
    <x v="1"/>
    <x v="1"/>
    <s v="No"/>
    <s v="Y"/>
    <n v="1"/>
    <n v="-2"/>
    <n v="0"/>
    <n v="24"/>
    <x v="1"/>
    <m/>
    <n v="0"/>
    <n v="1"/>
    <n v="581"/>
    <n v="9"/>
    <x v="3"/>
    <n v="1"/>
    <n v="3"/>
    <n v="62"/>
    <n v="4"/>
    <n v="1"/>
    <n v="3"/>
    <n v="4401"/>
    <n v="17616"/>
    <n v="1"/>
    <n v="16"/>
    <n v="3"/>
    <n v="4"/>
    <n v="80"/>
    <n v="1"/>
    <n v="5"/>
    <n v="3"/>
    <n v="5"/>
    <n v="3"/>
    <n v="0"/>
    <n v="4"/>
  </r>
  <r>
    <x v="1"/>
    <s v="Travel_Rarely"/>
    <x v="0"/>
    <s v="Current Employees"/>
    <x v="1"/>
    <x v="2"/>
    <x v="1191"/>
    <x v="1191"/>
    <x v="1"/>
    <x v="4"/>
    <x v="1"/>
    <s v="No"/>
    <s v="Y"/>
    <n v="5"/>
    <n v="-2"/>
    <n v="0"/>
    <n v="39"/>
    <x v="1"/>
    <m/>
    <n v="0"/>
    <n v="1"/>
    <n v="613"/>
    <n v="6"/>
    <x v="1"/>
    <n v="1"/>
    <n v="4"/>
    <n v="42"/>
    <n v="2"/>
    <n v="3"/>
    <n v="3"/>
    <n v="9991"/>
    <n v="21457"/>
    <n v="4"/>
    <n v="15"/>
    <n v="3"/>
    <n v="1"/>
    <n v="80"/>
    <n v="1"/>
    <n v="9"/>
    <n v="3"/>
    <n v="7"/>
    <n v="7"/>
    <n v="1"/>
    <n v="7"/>
  </r>
  <r>
    <x v="1"/>
    <s v="Travel_Rarely"/>
    <x v="0"/>
    <s v="Current Employees"/>
    <x v="1"/>
    <x v="0"/>
    <x v="1192"/>
    <x v="1192"/>
    <x v="1"/>
    <x v="7"/>
    <x v="1"/>
    <s v="No"/>
    <s v="Y"/>
    <n v="1"/>
    <n v="-2"/>
    <n v="0"/>
    <n v="44"/>
    <x v="1"/>
    <m/>
    <n v="0"/>
    <n v="1"/>
    <n v="136"/>
    <n v="28"/>
    <x v="3"/>
    <n v="1"/>
    <n v="4"/>
    <n v="32"/>
    <n v="3"/>
    <n v="4"/>
    <n v="3"/>
    <n v="16328"/>
    <n v="22074"/>
    <n v="3"/>
    <n v="13"/>
    <n v="3"/>
    <n v="3"/>
    <n v="80"/>
    <n v="1"/>
    <n v="24"/>
    <n v="4"/>
    <n v="20"/>
    <n v="6"/>
    <n v="14"/>
    <n v="17"/>
  </r>
  <r>
    <x v="1"/>
    <s v="Travel_Rarely"/>
    <x v="0"/>
    <s v="Current Employees"/>
    <x v="1"/>
    <x v="0"/>
    <x v="1193"/>
    <x v="1193"/>
    <x v="1"/>
    <x v="3"/>
    <x v="1"/>
    <s v="No"/>
    <s v="Y"/>
    <n v="3"/>
    <n v="-2"/>
    <n v="0"/>
    <n v="35"/>
    <x v="1"/>
    <m/>
    <n v="0"/>
    <n v="1"/>
    <n v="1370"/>
    <n v="27"/>
    <x v="2"/>
    <n v="1"/>
    <n v="4"/>
    <n v="49"/>
    <n v="3"/>
    <n v="2"/>
    <n v="3"/>
    <n v="6883"/>
    <n v="5151"/>
    <n v="2"/>
    <n v="16"/>
    <n v="3"/>
    <n v="2"/>
    <n v="80"/>
    <n v="1"/>
    <n v="17"/>
    <n v="3"/>
    <n v="7"/>
    <n v="7"/>
    <n v="0"/>
    <n v="7"/>
  </r>
  <r>
    <x v="1"/>
    <s v="Travel_Rarely"/>
    <x v="2"/>
    <s v="Current Employees"/>
    <x v="1"/>
    <x v="0"/>
    <x v="1194"/>
    <x v="1194"/>
    <x v="1"/>
    <x v="1"/>
    <x v="1"/>
    <s v="No"/>
    <s v="Y"/>
    <n v="1"/>
    <n v="-2"/>
    <n v="0"/>
    <n v="33"/>
    <x v="1"/>
    <m/>
    <n v="0"/>
    <n v="1"/>
    <n v="867"/>
    <n v="8"/>
    <x v="2"/>
    <n v="1"/>
    <n v="4"/>
    <n v="90"/>
    <n v="4"/>
    <n v="1"/>
    <n v="3"/>
    <n v="3143"/>
    <n v="6076"/>
    <n v="6"/>
    <n v="19"/>
    <n v="3"/>
    <n v="2"/>
    <n v="80"/>
    <n v="1"/>
    <n v="14"/>
    <n v="3"/>
    <n v="10"/>
    <n v="8"/>
    <n v="7"/>
    <n v="6"/>
  </r>
  <r>
    <x v="1"/>
    <s v="Travel_Rarely"/>
    <x v="4"/>
    <s v="Current Employees"/>
    <x v="1"/>
    <x v="4"/>
    <x v="1195"/>
    <x v="1195"/>
    <x v="1"/>
    <x v="1"/>
    <x v="1"/>
    <s v="No"/>
    <s v="Y"/>
    <n v="2"/>
    <n v="-2"/>
    <n v="0"/>
    <n v="23"/>
    <x v="1"/>
    <m/>
    <n v="0"/>
    <n v="1"/>
    <n v="977"/>
    <n v="10"/>
    <x v="3"/>
    <n v="1"/>
    <n v="4"/>
    <n v="45"/>
    <n v="4"/>
    <n v="1"/>
    <n v="4"/>
    <n v="2073"/>
    <n v="12826"/>
    <n v="2"/>
    <n v="16"/>
    <n v="3"/>
    <n v="4"/>
    <n v="80"/>
    <n v="1"/>
    <n v="4"/>
    <n v="3"/>
    <n v="2"/>
    <n v="2"/>
    <n v="2"/>
    <n v="2"/>
  </r>
  <r>
    <x v="1"/>
    <s v="Travel_Rarely"/>
    <x v="0"/>
    <s v="Current Employees"/>
    <x v="1"/>
    <x v="0"/>
    <x v="1196"/>
    <x v="1196"/>
    <x v="1"/>
    <x v="4"/>
    <x v="1"/>
    <s v="No"/>
    <s v="Y"/>
    <n v="2"/>
    <n v="-2"/>
    <n v="0"/>
    <n v="36"/>
    <x v="1"/>
    <m/>
    <n v="0"/>
    <n v="1"/>
    <n v="1351"/>
    <n v="26"/>
    <x v="2"/>
    <n v="1"/>
    <n v="1"/>
    <n v="80"/>
    <n v="3"/>
    <n v="2"/>
    <n v="3"/>
    <n v="5347"/>
    <n v="7419"/>
    <n v="6"/>
    <n v="14"/>
    <n v="3"/>
    <n v="2"/>
    <n v="80"/>
    <n v="2"/>
    <n v="10"/>
    <n v="2"/>
    <n v="3"/>
    <n v="2"/>
    <n v="0"/>
    <n v="2"/>
  </r>
  <r>
    <x v="1"/>
    <s v="Travel_Rarely"/>
    <x v="0"/>
    <s v="Current Employees"/>
    <x v="1"/>
    <x v="0"/>
    <x v="1197"/>
    <x v="1197"/>
    <x v="1"/>
    <x v="2"/>
    <x v="1"/>
    <s v="No"/>
    <s v="Y"/>
    <n v="3"/>
    <n v="-2"/>
    <n v="0"/>
    <n v="40"/>
    <x v="1"/>
    <m/>
    <n v="0"/>
    <n v="1"/>
    <n v="543"/>
    <n v="1"/>
    <x v="2"/>
    <n v="1"/>
    <n v="1"/>
    <n v="83"/>
    <n v="3"/>
    <n v="1"/>
    <n v="4"/>
    <n v="2406"/>
    <n v="4060"/>
    <n v="8"/>
    <n v="19"/>
    <n v="3"/>
    <n v="3"/>
    <n v="80"/>
    <n v="2"/>
    <n v="8"/>
    <n v="2"/>
    <n v="1"/>
    <n v="0"/>
    <n v="0"/>
    <n v="0"/>
  </r>
  <r>
    <x v="1"/>
    <s v="Travel_Rarely"/>
    <x v="0"/>
    <s v="Current Employees"/>
    <x v="1"/>
    <x v="2"/>
    <x v="1198"/>
    <x v="1198"/>
    <x v="1"/>
    <x v="4"/>
    <x v="1"/>
    <s v="No"/>
    <s v="Y"/>
    <n v="2"/>
    <n v="-2"/>
    <n v="0"/>
    <n v="42"/>
    <x v="1"/>
    <m/>
    <n v="0"/>
    <n v="1"/>
    <n v="1128"/>
    <n v="13"/>
    <x v="3"/>
    <n v="1"/>
    <n v="2"/>
    <n v="95"/>
    <n v="4"/>
    <n v="2"/>
    <n v="3"/>
    <n v="5538"/>
    <n v="5696"/>
    <n v="5"/>
    <n v="18"/>
    <n v="3"/>
    <n v="3"/>
    <n v="80"/>
    <n v="2"/>
    <n v="10"/>
    <n v="2"/>
    <n v="0"/>
    <n v="0"/>
    <n v="0"/>
    <n v="0"/>
  </r>
  <r>
    <x v="1"/>
    <s v="Travel_Rarely"/>
    <x v="0"/>
    <s v="Current Employees"/>
    <x v="1"/>
    <x v="0"/>
    <x v="1199"/>
    <x v="1199"/>
    <x v="1"/>
    <x v="2"/>
    <x v="1"/>
    <s v="No"/>
    <s v="Y"/>
    <n v="3"/>
    <n v="-2"/>
    <n v="0"/>
    <n v="35"/>
    <x v="1"/>
    <m/>
    <n v="0"/>
    <n v="1"/>
    <n v="750"/>
    <n v="28"/>
    <x v="3"/>
    <n v="1"/>
    <n v="2"/>
    <n v="46"/>
    <n v="4"/>
    <n v="2"/>
    <n v="3"/>
    <n v="3407"/>
    <n v="25348"/>
    <n v="1"/>
    <n v="17"/>
    <n v="3"/>
    <n v="4"/>
    <n v="80"/>
    <n v="2"/>
    <n v="10"/>
    <n v="2"/>
    <n v="10"/>
    <n v="9"/>
    <n v="6"/>
    <n v="8"/>
  </r>
  <r>
    <x v="1"/>
    <s v="Travel_Rarely"/>
    <x v="2"/>
    <s v="Current Employees"/>
    <x v="1"/>
    <x v="0"/>
    <x v="1200"/>
    <x v="1200"/>
    <x v="1"/>
    <x v="3"/>
    <x v="1"/>
    <s v="No"/>
    <s v="Y"/>
    <n v="2"/>
    <n v="-2"/>
    <n v="0"/>
    <n v="28"/>
    <x v="1"/>
    <m/>
    <n v="0"/>
    <n v="1"/>
    <n v="1083"/>
    <n v="29"/>
    <x v="1"/>
    <n v="1"/>
    <n v="3"/>
    <n v="96"/>
    <n v="1"/>
    <n v="2"/>
    <n v="2"/>
    <n v="6549"/>
    <n v="3173"/>
    <n v="1"/>
    <n v="14"/>
    <n v="3"/>
    <n v="2"/>
    <n v="80"/>
    <n v="2"/>
    <n v="8"/>
    <n v="2"/>
    <n v="8"/>
    <n v="6"/>
    <n v="1"/>
    <n v="7"/>
  </r>
  <r>
    <x v="1"/>
    <s v="Travel_Rarely"/>
    <x v="2"/>
    <s v="Current Employees"/>
    <x v="1"/>
    <x v="0"/>
    <x v="1201"/>
    <x v="1201"/>
    <x v="1"/>
    <x v="1"/>
    <x v="1"/>
    <s v="No"/>
    <s v="Y"/>
    <n v="2"/>
    <n v="-2"/>
    <n v="0"/>
    <n v="29"/>
    <x v="1"/>
    <m/>
    <n v="0"/>
    <n v="1"/>
    <n v="598"/>
    <n v="9"/>
    <x v="3"/>
    <n v="1"/>
    <n v="3"/>
    <n v="91"/>
    <n v="4"/>
    <n v="1"/>
    <n v="3"/>
    <n v="2451"/>
    <n v="22376"/>
    <n v="6"/>
    <n v="18"/>
    <n v="3"/>
    <n v="1"/>
    <n v="80"/>
    <n v="2"/>
    <n v="5"/>
    <n v="2"/>
    <n v="1"/>
    <n v="0"/>
    <n v="0"/>
    <n v="0"/>
  </r>
  <r>
    <x v="1"/>
    <s v="Travel_Rarely"/>
    <x v="0"/>
    <s v="Current Employees"/>
    <x v="1"/>
    <x v="2"/>
    <x v="1202"/>
    <x v="1202"/>
    <x v="1"/>
    <x v="3"/>
    <x v="1"/>
    <s v="No"/>
    <s v="Y"/>
    <n v="3"/>
    <n v="-2"/>
    <n v="0"/>
    <n v="39"/>
    <x v="1"/>
    <m/>
    <n v="0"/>
    <n v="1"/>
    <n v="1387"/>
    <n v="10"/>
    <x v="4"/>
    <n v="1"/>
    <n v="2"/>
    <n v="76"/>
    <n v="3"/>
    <n v="2"/>
    <n v="1"/>
    <n v="5377"/>
    <n v="3835"/>
    <n v="2"/>
    <n v="13"/>
    <n v="3"/>
    <n v="4"/>
    <n v="80"/>
    <n v="3"/>
    <n v="10"/>
    <n v="3"/>
    <n v="7"/>
    <n v="7"/>
    <n v="7"/>
    <n v="7"/>
  </r>
  <r>
    <x v="1"/>
    <s v="Travel_Rarely"/>
    <x v="2"/>
    <s v="Current Employees"/>
    <x v="1"/>
    <x v="2"/>
    <x v="1203"/>
    <x v="1203"/>
    <x v="1"/>
    <x v="2"/>
    <x v="1"/>
    <s v="No"/>
    <s v="Y"/>
    <n v="6"/>
    <n v="-2"/>
    <n v="0"/>
    <n v="33"/>
    <x v="1"/>
    <m/>
    <n v="0"/>
    <n v="1"/>
    <n v="267"/>
    <n v="21"/>
    <x v="3"/>
    <n v="1"/>
    <n v="2"/>
    <n v="79"/>
    <n v="4"/>
    <n v="1"/>
    <n v="2"/>
    <n v="2028"/>
    <n v="13637"/>
    <n v="1"/>
    <n v="18"/>
    <n v="3"/>
    <n v="4"/>
    <n v="80"/>
    <n v="3"/>
    <n v="14"/>
    <n v="3"/>
    <n v="14"/>
    <n v="11"/>
    <n v="2"/>
    <n v="13"/>
  </r>
  <r>
    <x v="1"/>
    <s v="Travel_Rarely"/>
    <x v="3"/>
    <s v="Current Employees"/>
    <x v="1"/>
    <x v="2"/>
    <x v="1204"/>
    <x v="1204"/>
    <x v="1"/>
    <x v="7"/>
    <x v="1"/>
    <s v="No"/>
    <s v="Y"/>
    <n v="2"/>
    <n v="-2"/>
    <n v="0"/>
    <n v="55"/>
    <x v="1"/>
    <m/>
    <n v="0"/>
    <n v="1"/>
    <n v="478"/>
    <n v="2"/>
    <x v="3"/>
    <n v="1"/>
    <n v="3"/>
    <n v="60"/>
    <n v="2"/>
    <n v="5"/>
    <n v="1"/>
    <n v="19038"/>
    <n v="19805"/>
    <n v="8"/>
    <n v="12"/>
    <n v="3"/>
    <n v="2"/>
    <n v="80"/>
    <n v="3"/>
    <n v="34"/>
    <n v="3"/>
    <n v="1"/>
    <n v="0"/>
    <n v="0"/>
    <n v="0"/>
  </r>
  <r>
    <x v="1"/>
    <s v="Travel_Rarely"/>
    <x v="0"/>
    <s v="Current Employees"/>
    <x v="1"/>
    <x v="0"/>
    <x v="1205"/>
    <x v="1205"/>
    <x v="1"/>
    <x v="3"/>
    <x v="1"/>
    <s v="No"/>
    <s v="Y"/>
    <n v="2"/>
    <n v="-2"/>
    <n v="0"/>
    <n v="37"/>
    <x v="1"/>
    <m/>
    <n v="0"/>
    <n v="1"/>
    <n v="671"/>
    <n v="19"/>
    <x v="3"/>
    <n v="1"/>
    <n v="3"/>
    <n v="85"/>
    <n v="3"/>
    <n v="2"/>
    <n v="3"/>
    <n v="5768"/>
    <n v="26493"/>
    <n v="3"/>
    <n v="17"/>
    <n v="3"/>
    <n v="1"/>
    <n v="80"/>
    <n v="3"/>
    <n v="9"/>
    <n v="2"/>
    <n v="4"/>
    <n v="3"/>
    <n v="0"/>
    <n v="2"/>
  </r>
  <r>
    <x v="1"/>
    <s v="Travel_Rarely"/>
    <x v="2"/>
    <s v="Current Employees"/>
    <x v="1"/>
    <x v="2"/>
    <x v="1206"/>
    <x v="1206"/>
    <x v="1"/>
    <x v="2"/>
    <x v="1"/>
    <s v="No"/>
    <s v="Y"/>
    <n v="3"/>
    <n v="-2"/>
    <n v="0"/>
    <n v="26"/>
    <x v="1"/>
    <m/>
    <n v="0"/>
    <n v="1"/>
    <n v="390"/>
    <n v="17"/>
    <x v="2"/>
    <n v="1"/>
    <n v="4"/>
    <n v="62"/>
    <n v="1"/>
    <n v="1"/>
    <n v="3"/>
    <n v="2305"/>
    <n v="6217"/>
    <n v="1"/>
    <n v="15"/>
    <n v="3"/>
    <n v="3"/>
    <n v="80"/>
    <n v="3"/>
    <n v="3"/>
    <n v="4"/>
    <n v="3"/>
    <n v="2"/>
    <n v="0"/>
    <n v="2"/>
  </r>
  <r>
    <x v="1"/>
    <s v="Travel_Rarely"/>
    <x v="0"/>
    <s v="Current Employees"/>
    <x v="1"/>
    <x v="0"/>
    <x v="1207"/>
    <x v="1207"/>
    <x v="1"/>
    <x v="2"/>
    <x v="0"/>
    <s v="No"/>
    <s v="Y"/>
    <n v="2"/>
    <n v="-2"/>
    <n v="0"/>
    <n v="36"/>
    <x v="1"/>
    <m/>
    <n v="0"/>
    <n v="1"/>
    <n v="172"/>
    <n v="4"/>
    <x v="2"/>
    <n v="1"/>
    <n v="1"/>
    <n v="37"/>
    <n v="2"/>
    <n v="2"/>
    <n v="4"/>
    <n v="5810"/>
    <n v="22604"/>
    <n v="1"/>
    <n v="16"/>
    <n v="3"/>
    <n v="3"/>
    <n v="80"/>
    <n v="0"/>
    <n v="10"/>
    <n v="2"/>
    <n v="10"/>
    <n v="4"/>
    <n v="1"/>
    <n v="8"/>
  </r>
  <r>
    <x v="1"/>
    <s v="Travel_Rarely"/>
    <x v="0"/>
    <s v="Current Employees"/>
    <x v="1"/>
    <x v="0"/>
    <x v="1208"/>
    <x v="1208"/>
    <x v="1"/>
    <x v="2"/>
    <x v="0"/>
    <s v="No"/>
    <s v="Y"/>
    <n v="4"/>
    <n v="-2"/>
    <n v="0"/>
    <n v="36"/>
    <x v="1"/>
    <m/>
    <n v="0"/>
    <n v="1"/>
    <n v="311"/>
    <n v="7"/>
    <x v="3"/>
    <n v="1"/>
    <n v="1"/>
    <n v="77"/>
    <n v="3"/>
    <n v="1"/>
    <n v="2"/>
    <n v="2013"/>
    <n v="10950"/>
    <n v="2"/>
    <n v="11"/>
    <n v="3"/>
    <n v="3"/>
    <n v="80"/>
    <n v="0"/>
    <n v="15"/>
    <n v="3"/>
    <n v="4"/>
    <n v="3"/>
    <n v="1"/>
    <n v="3"/>
  </r>
  <r>
    <x v="1"/>
    <s v="Travel_Rarely"/>
    <x v="4"/>
    <s v="Current Employees"/>
    <x v="1"/>
    <x v="0"/>
    <x v="1209"/>
    <x v="1209"/>
    <x v="1"/>
    <x v="2"/>
    <x v="0"/>
    <s v="No"/>
    <s v="Y"/>
    <n v="2"/>
    <n v="-2"/>
    <n v="0"/>
    <n v="23"/>
    <x v="1"/>
    <m/>
    <n v="0"/>
    <n v="1"/>
    <n v="507"/>
    <n v="20"/>
    <x v="1"/>
    <n v="1"/>
    <n v="1"/>
    <n v="97"/>
    <n v="3"/>
    <n v="2"/>
    <n v="3"/>
    <n v="2272"/>
    <n v="24812"/>
    <n v="0"/>
    <n v="14"/>
    <n v="3"/>
    <n v="2"/>
    <n v="80"/>
    <n v="0"/>
    <n v="5"/>
    <n v="3"/>
    <n v="4"/>
    <n v="3"/>
    <n v="1"/>
    <n v="2"/>
  </r>
  <r>
    <x v="1"/>
    <s v="Travel_Rarely"/>
    <x v="2"/>
    <s v="Current Employees"/>
    <x v="1"/>
    <x v="2"/>
    <x v="1210"/>
    <x v="1210"/>
    <x v="1"/>
    <x v="1"/>
    <x v="0"/>
    <s v="No"/>
    <s v="Y"/>
    <n v="4"/>
    <n v="-2"/>
    <n v="0"/>
    <n v="34"/>
    <x v="1"/>
    <m/>
    <n v="0"/>
    <n v="1"/>
    <n v="479"/>
    <n v="7"/>
    <x v="2"/>
    <n v="1"/>
    <n v="1"/>
    <n v="35"/>
    <n v="3"/>
    <n v="1"/>
    <n v="4"/>
    <n v="2972"/>
    <n v="22061"/>
    <n v="1"/>
    <n v="13"/>
    <n v="3"/>
    <n v="3"/>
    <n v="80"/>
    <n v="0"/>
    <n v="1"/>
    <n v="1"/>
    <n v="1"/>
    <n v="0"/>
    <n v="0"/>
    <n v="0"/>
  </r>
  <r>
    <x v="1"/>
    <s v="Travel_Rarely"/>
    <x v="0"/>
    <s v="Current Employees"/>
    <x v="1"/>
    <x v="0"/>
    <x v="1211"/>
    <x v="1211"/>
    <x v="1"/>
    <x v="1"/>
    <x v="0"/>
    <s v="No"/>
    <s v="Y"/>
    <n v="2"/>
    <n v="-2"/>
    <n v="0"/>
    <n v="39"/>
    <x v="1"/>
    <m/>
    <n v="0"/>
    <n v="1"/>
    <n v="116"/>
    <n v="24"/>
    <x v="1"/>
    <n v="1"/>
    <n v="1"/>
    <n v="52"/>
    <n v="3"/>
    <n v="2"/>
    <n v="4"/>
    <n v="4108"/>
    <n v="5340"/>
    <n v="7"/>
    <n v="13"/>
    <n v="3"/>
    <n v="1"/>
    <n v="80"/>
    <n v="0"/>
    <n v="18"/>
    <n v="3"/>
    <n v="7"/>
    <n v="7"/>
    <n v="1"/>
    <n v="7"/>
  </r>
  <r>
    <x v="1"/>
    <s v="Travel_Rarely"/>
    <x v="4"/>
    <s v="Current Employees"/>
    <x v="1"/>
    <x v="0"/>
    <x v="1212"/>
    <x v="1212"/>
    <x v="1"/>
    <x v="4"/>
    <x v="0"/>
    <s v="No"/>
    <s v="Y"/>
    <n v="2"/>
    <n v="-2"/>
    <n v="0"/>
    <n v="24"/>
    <x v="1"/>
    <m/>
    <n v="0"/>
    <n v="1"/>
    <n v="771"/>
    <n v="1"/>
    <x v="0"/>
    <n v="1"/>
    <n v="2"/>
    <n v="45"/>
    <n v="2"/>
    <n v="2"/>
    <n v="3"/>
    <n v="4617"/>
    <n v="14120"/>
    <n v="1"/>
    <n v="12"/>
    <n v="3"/>
    <n v="2"/>
    <n v="80"/>
    <n v="0"/>
    <n v="4"/>
    <n v="2"/>
    <n v="4"/>
    <n v="3"/>
    <n v="1"/>
    <n v="2"/>
  </r>
  <r>
    <x v="1"/>
    <s v="Travel_Rarely"/>
    <x v="0"/>
    <s v="Current Employees"/>
    <x v="1"/>
    <x v="2"/>
    <x v="1213"/>
    <x v="1213"/>
    <x v="1"/>
    <x v="1"/>
    <x v="0"/>
    <s v="No"/>
    <s v="Y"/>
    <n v="5"/>
    <n v="-2"/>
    <n v="0"/>
    <n v="35"/>
    <x v="1"/>
    <m/>
    <n v="0"/>
    <n v="1"/>
    <n v="1395"/>
    <n v="9"/>
    <x v="2"/>
    <n v="1"/>
    <n v="2"/>
    <n v="48"/>
    <n v="3"/>
    <n v="2"/>
    <n v="3"/>
    <n v="5098"/>
    <n v="18698"/>
    <n v="1"/>
    <n v="19"/>
    <n v="3"/>
    <n v="2"/>
    <n v="80"/>
    <n v="0"/>
    <n v="10"/>
    <n v="3"/>
    <n v="10"/>
    <n v="7"/>
    <n v="0"/>
    <n v="8"/>
  </r>
  <r>
    <x v="1"/>
    <s v="Travel_Rarely"/>
    <x v="0"/>
    <s v="Current Employees"/>
    <x v="1"/>
    <x v="0"/>
    <x v="1214"/>
    <x v="1214"/>
    <x v="1"/>
    <x v="4"/>
    <x v="0"/>
    <s v="No"/>
    <s v="Y"/>
    <n v="3"/>
    <n v="-2"/>
    <n v="0"/>
    <n v="41"/>
    <x v="1"/>
    <m/>
    <n v="0"/>
    <n v="1"/>
    <n v="447"/>
    <n v="5"/>
    <x v="3"/>
    <n v="1"/>
    <n v="2"/>
    <n v="85"/>
    <n v="4"/>
    <n v="2"/>
    <n v="2"/>
    <n v="6870"/>
    <n v="15530"/>
    <n v="3"/>
    <n v="12"/>
    <n v="3"/>
    <n v="1"/>
    <n v="80"/>
    <n v="0"/>
    <n v="11"/>
    <n v="1"/>
    <n v="3"/>
    <n v="2"/>
    <n v="1"/>
    <n v="2"/>
  </r>
  <r>
    <x v="1"/>
    <s v="Travel_Rarely"/>
    <x v="0"/>
    <s v="Current Employees"/>
    <x v="1"/>
    <x v="0"/>
    <x v="1215"/>
    <x v="1215"/>
    <x v="1"/>
    <x v="1"/>
    <x v="0"/>
    <s v="No"/>
    <s v="Y"/>
    <n v="2"/>
    <n v="-2"/>
    <n v="0"/>
    <n v="40"/>
    <x v="1"/>
    <m/>
    <n v="0"/>
    <n v="1"/>
    <n v="1322"/>
    <n v="2"/>
    <x v="2"/>
    <n v="1"/>
    <n v="3"/>
    <n v="52"/>
    <n v="2"/>
    <n v="1"/>
    <n v="3"/>
    <n v="2809"/>
    <n v="2725"/>
    <n v="2"/>
    <n v="14"/>
    <n v="3"/>
    <n v="4"/>
    <n v="80"/>
    <n v="0"/>
    <n v="8"/>
    <n v="3"/>
    <n v="2"/>
    <n v="2"/>
    <n v="2"/>
    <n v="2"/>
  </r>
  <r>
    <x v="1"/>
    <s v="Travel_Rarely"/>
    <x v="2"/>
    <s v="Current Employees"/>
    <x v="1"/>
    <x v="2"/>
    <x v="1216"/>
    <x v="1216"/>
    <x v="1"/>
    <x v="2"/>
    <x v="0"/>
    <s v="No"/>
    <s v="Y"/>
    <n v="6"/>
    <n v="-2"/>
    <n v="0"/>
    <n v="26"/>
    <x v="1"/>
    <m/>
    <n v="0"/>
    <n v="1"/>
    <n v="157"/>
    <n v="1"/>
    <x v="3"/>
    <n v="1"/>
    <n v="3"/>
    <n v="95"/>
    <n v="3"/>
    <n v="1"/>
    <n v="1"/>
    <n v="2867"/>
    <n v="20006"/>
    <n v="0"/>
    <n v="13"/>
    <n v="3"/>
    <n v="4"/>
    <n v="80"/>
    <n v="0"/>
    <n v="8"/>
    <n v="2"/>
    <n v="7"/>
    <n v="7"/>
    <n v="7"/>
    <n v="6"/>
  </r>
  <r>
    <x v="1"/>
    <s v="Travel_Rarely"/>
    <x v="1"/>
    <s v="Current Employees"/>
    <x v="1"/>
    <x v="0"/>
    <x v="1217"/>
    <x v="1217"/>
    <x v="1"/>
    <x v="4"/>
    <x v="0"/>
    <s v="No"/>
    <s v="Y"/>
    <n v="3"/>
    <n v="-2"/>
    <n v="0"/>
    <n v="46"/>
    <x v="1"/>
    <m/>
    <n v="0"/>
    <n v="1"/>
    <n v="717"/>
    <n v="13"/>
    <x v="2"/>
    <n v="1"/>
    <n v="3"/>
    <n v="34"/>
    <n v="3"/>
    <n v="2"/>
    <n v="2"/>
    <n v="5562"/>
    <n v="9697"/>
    <n v="6"/>
    <n v="14"/>
    <n v="3"/>
    <n v="4"/>
    <n v="80"/>
    <n v="0"/>
    <n v="19"/>
    <n v="3"/>
    <n v="10"/>
    <n v="7"/>
    <n v="0"/>
    <n v="9"/>
  </r>
  <r>
    <x v="1"/>
    <s v="Travel_Rarely"/>
    <x v="1"/>
    <s v="Current Employees"/>
    <x v="1"/>
    <x v="0"/>
    <x v="1218"/>
    <x v="1218"/>
    <x v="1"/>
    <x v="5"/>
    <x v="0"/>
    <s v="No"/>
    <s v="Y"/>
    <n v="2"/>
    <n v="-2"/>
    <n v="0"/>
    <n v="49"/>
    <x v="1"/>
    <m/>
    <n v="0"/>
    <n v="1"/>
    <n v="809"/>
    <n v="1"/>
    <x v="3"/>
    <n v="1"/>
    <n v="3"/>
    <n v="36"/>
    <n v="3"/>
    <n v="4"/>
    <n v="3"/>
    <n v="15379"/>
    <n v="22384"/>
    <n v="4"/>
    <n v="14"/>
    <n v="3"/>
    <n v="1"/>
    <n v="80"/>
    <n v="0"/>
    <n v="23"/>
    <n v="3"/>
    <n v="8"/>
    <n v="7"/>
    <n v="0"/>
    <n v="0"/>
  </r>
  <r>
    <x v="1"/>
    <s v="Travel_Rarely"/>
    <x v="4"/>
    <s v="Current Employees"/>
    <x v="1"/>
    <x v="2"/>
    <x v="1219"/>
    <x v="1219"/>
    <x v="1"/>
    <x v="1"/>
    <x v="0"/>
    <s v="No"/>
    <s v="Y"/>
    <n v="2"/>
    <n v="-2"/>
    <n v="0"/>
    <n v="21"/>
    <x v="1"/>
    <m/>
    <n v="0"/>
    <n v="1"/>
    <n v="546"/>
    <n v="5"/>
    <x v="1"/>
    <n v="1"/>
    <n v="3"/>
    <n v="97"/>
    <n v="3"/>
    <n v="1"/>
    <n v="4"/>
    <n v="3117"/>
    <n v="26009"/>
    <n v="1"/>
    <n v="18"/>
    <n v="3"/>
    <n v="3"/>
    <n v="80"/>
    <n v="0"/>
    <n v="3"/>
    <n v="3"/>
    <n v="2"/>
    <n v="2"/>
    <n v="2"/>
    <n v="2"/>
  </r>
  <r>
    <x v="1"/>
    <s v="Travel_Rarely"/>
    <x v="2"/>
    <s v="Current Employees"/>
    <x v="1"/>
    <x v="1"/>
    <x v="1220"/>
    <x v="1220"/>
    <x v="1"/>
    <x v="2"/>
    <x v="0"/>
    <s v="No"/>
    <s v="Y"/>
    <n v="2"/>
    <n v="-2"/>
    <n v="0"/>
    <n v="26"/>
    <x v="1"/>
    <m/>
    <n v="0"/>
    <n v="1"/>
    <n v="652"/>
    <n v="7"/>
    <x v="3"/>
    <n v="1"/>
    <n v="3"/>
    <n v="100"/>
    <n v="4"/>
    <n v="1"/>
    <n v="1"/>
    <n v="3578"/>
    <n v="23577"/>
    <n v="0"/>
    <n v="12"/>
    <n v="3"/>
    <n v="4"/>
    <n v="80"/>
    <n v="0"/>
    <n v="8"/>
    <n v="3"/>
    <n v="7"/>
    <n v="7"/>
    <n v="0"/>
    <n v="7"/>
  </r>
  <r>
    <x v="1"/>
    <s v="Travel_Rarely"/>
    <x v="0"/>
    <s v="Current Employees"/>
    <x v="1"/>
    <x v="2"/>
    <x v="1221"/>
    <x v="1221"/>
    <x v="1"/>
    <x v="2"/>
    <x v="0"/>
    <s v="No"/>
    <s v="Y"/>
    <n v="3"/>
    <n v="-2"/>
    <n v="0"/>
    <n v="35"/>
    <x v="1"/>
    <m/>
    <n v="0"/>
    <n v="1"/>
    <n v="992"/>
    <n v="1"/>
    <x v="3"/>
    <n v="1"/>
    <n v="4"/>
    <n v="68"/>
    <n v="2"/>
    <n v="1"/>
    <n v="1"/>
    <n v="2450"/>
    <n v="21731"/>
    <n v="1"/>
    <n v="19"/>
    <n v="3"/>
    <n v="2"/>
    <n v="80"/>
    <n v="0"/>
    <n v="3"/>
    <n v="3"/>
    <n v="3"/>
    <n v="0"/>
    <n v="1"/>
    <n v="2"/>
  </r>
  <r>
    <x v="1"/>
    <s v="Travel_Rarely"/>
    <x v="2"/>
    <s v="Current Employees"/>
    <x v="1"/>
    <x v="0"/>
    <x v="1222"/>
    <x v="1222"/>
    <x v="1"/>
    <x v="3"/>
    <x v="0"/>
    <s v="No"/>
    <s v="Y"/>
    <n v="2"/>
    <n v="-2"/>
    <n v="0"/>
    <n v="33"/>
    <x v="1"/>
    <m/>
    <n v="0"/>
    <n v="1"/>
    <n v="575"/>
    <n v="25"/>
    <x v="3"/>
    <n v="1"/>
    <n v="4"/>
    <n v="44"/>
    <n v="2"/>
    <n v="2"/>
    <n v="2"/>
    <n v="4320"/>
    <n v="24152"/>
    <n v="1"/>
    <n v="13"/>
    <n v="3"/>
    <n v="4"/>
    <n v="80"/>
    <n v="0"/>
    <n v="5"/>
    <n v="3"/>
    <n v="5"/>
    <n v="3"/>
    <n v="0"/>
    <n v="2"/>
  </r>
  <r>
    <x v="1"/>
    <s v="Travel_Rarely"/>
    <x v="2"/>
    <s v="Current Employees"/>
    <x v="1"/>
    <x v="0"/>
    <x v="1223"/>
    <x v="1223"/>
    <x v="1"/>
    <x v="2"/>
    <x v="0"/>
    <s v="No"/>
    <s v="Y"/>
    <n v="2"/>
    <n v="-2"/>
    <n v="0"/>
    <n v="29"/>
    <x v="1"/>
    <m/>
    <n v="0"/>
    <n v="1"/>
    <n v="592"/>
    <n v="7"/>
    <x v="3"/>
    <n v="1"/>
    <n v="4"/>
    <n v="59"/>
    <n v="3"/>
    <n v="1"/>
    <n v="1"/>
    <n v="2062"/>
    <n v="19384"/>
    <n v="3"/>
    <n v="14"/>
    <n v="3"/>
    <n v="2"/>
    <n v="80"/>
    <n v="0"/>
    <n v="11"/>
    <n v="3"/>
    <n v="3"/>
    <n v="2"/>
    <n v="1"/>
    <n v="2"/>
  </r>
  <r>
    <x v="1"/>
    <s v="Travel_Rarely"/>
    <x v="2"/>
    <s v="Current Employees"/>
    <x v="1"/>
    <x v="4"/>
    <x v="1224"/>
    <x v="1224"/>
    <x v="1"/>
    <x v="1"/>
    <x v="0"/>
    <s v="No"/>
    <s v="Y"/>
    <n v="4"/>
    <n v="-2"/>
    <n v="0"/>
    <n v="32"/>
    <x v="1"/>
    <m/>
    <n v="0"/>
    <n v="1"/>
    <n v="529"/>
    <n v="2"/>
    <x v="3"/>
    <n v="1"/>
    <n v="4"/>
    <n v="78"/>
    <n v="3"/>
    <n v="1"/>
    <n v="4"/>
    <n v="2439"/>
    <n v="11288"/>
    <n v="1"/>
    <n v="14"/>
    <n v="3"/>
    <n v="4"/>
    <n v="80"/>
    <n v="0"/>
    <n v="4"/>
    <n v="3"/>
    <n v="4"/>
    <n v="2"/>
    <n v="1"/>
    <n v="2"/>
  </r>
  <r>
    <x v="1"/>
    <s v="Travel_Rarely"/>
    <x v="0"/>
    <s v="Current Employees"/>
    <x v="1"/>
    <x v="0"/>
    <x v="1225"/>
    <x v="1225"/>
    <x v="1"/>
    <x v="1"/>
    <x v="0"/>
    <s v="No"/>
    <s v="Y"/>
    <n v="3"/>
    <n v="-2"/>
    <n v="0"/>
    <n v="44"/>
    <x v="1"/>
    <m/>
    <n v="0"/>
    <n v="1"/>
    <n v="1467"/>
    <n v="20"/>
    <x v="3"/>
    <n v="1"/>
    <n v="4"/>
    <n v="49"/>
    <n v="3"/>
    <n v="1"/>
    <n v="2"/>
    <n v="3420"/>
    <n v="21158"/>
    <n v="1"/>
    <n v="13"/>
    <n v="3"/>
    <n v="3"/>
    <n v="80"/>
    <n v="0"/>
    <n v="6"/>
    <n v="2"/>
    <n v="5"/>
    <n v="2"/>
    <n v="1"/>
    <n v="3"/>
  </r>
  <r>
    <x v="1"/>
    <s v="Travel_Rarely"/>
    <x v="0"/>
    <s v="Current Employees"/>
    <x v="1"/>
    <x v="0"/>
    <x v="1226"/>
    <x v="1226"/>
    <x v="1"/>
    <x v="2"/>
    <x v="0"/>
    <s v="No"/>
    <s v="Y"/>
    <n v="3"/>
    <n v="-2"/>
    <n v="0"/>
    <n v="42"/>
    <x v="1"/>
    <m/>
    <n v="0"/>
    <n v="1"/>
    <n v="1142"/>
    <n v="8"/>
    <x v="3"/>
    <n v="1"/>
    <n v="4"/>
    <n v="81"/>
    <n v="3"/>
    <n v="1"/>
    <n v="3"/>
    <n v="3968"/>
    <n v="13624"/>
    <n v="4"/>
    <n v="13"/>
    <n v="3"/>
    <n v="4"/>
    <n v="80"/>
    <n v="0"/>
    <n v="8"/>
    <n v="3"/>
    <n v="0"/>
    <n v="0"/>
    <n v="0"/>
    <n v="0"/>
  </r>
  <r>
    <x v="1"/>
    <s v="Travel_Rarely"/>
    <x v="4"/>
    <s v="Current Employees"/>
    <x v="1"/>
    <x v="0"/>
    <x v="1227"/>
    <x v="1227"/>
    <x v="1"/>
    <x v="1"/>
    <x v="0"/>
    <s v="No"/>
    <s v="Y"/>
    <n v="2"/>
    <n v="-2"/>
    <n v="0"/>
    <n v="22"/>
    <x v="1"/>
    <m/>
    <n v="0"/>
    <n v="1"/>
    <n v="581"/>
    <n v="1"/>
    <x v="0"/>
    <n v="1"/>
    <n v="4"/>
    <n v="63"/>
    <n v="3"/>
    <n v="1"/>
    <n v="3"/>
    <n v="3375"/>
    <n v="17624"/>
    <n v="0"/>
    <n v="12"/>
    <n v="3"/>
    <n v="4"/>
    <n v="80"/>
    <n v="0"/>
    <n v="4"/>
    <n v="4"/>
    <n v="3"/>
    <n v="2"/>
    <n v="1"/>
    <n v="2"/>
  </r>
  <r>
    <x v="1"/>
    <s v="Travel_Rarely"/>
    <x v="4"/>
    <s v="Current Employees"/>
    <x v="1"/>
    <x v="1"/>
    <x v="1228"/>
    <x v="1228"/>
    <x v="1"/>
    <x v="2"/>
    <x v="0"/>
    <s v="No"/>
    <s v="Y"/>
    <n v="6"/>
    <n v="-2"/>
    <n v="0"/>
    <n v="23"/>
    <x v="1"/>
    <m/>
    <n v="0"/>
    <n v="1"/>
    <n v="571"/>
    <n v="12"/>
    <x v="0"/>
    <n v="1"/>
    <n v="4"/>
    <n v="78"/>
    <n v="3"/>
    <n v="1"/>
    <n v="4"/>
    <n v="2647"/>
    <n v="13672"/>
    <n v="1"/>
    <n v="13"/>
    <n v="3"/>
    <n v="3"/>
    <n v="80"/>
    <n v="0"/>
    <n v="5"/>
    <n v="4"/>
    <n v="5"/>
    <n v="2"/>
    <n v="1"/>
    <n v="4"/>
  </r>
  <r>
    <x v="1"/>
    <s v="Travel_Rarely"/>
    <x v="1"/>
    <s v="Current Employees"/>
    <x v="1"/>
    <x v="2"/>
    <x v="1229"/>
    <x v="1229"/>
    <x v="1"/>
    <x v="7"/>
    <x v="0"/>
    <s v="No"/>
    <s v="Y"/>
    <n v="2"/>
    <n v="-2"/>
    <n v="0"/>
    <n v="53"/>
    <x v="1"/>
    <m/>
    <n v="0"/>
    <n v="1"/>
    <n v="447"/>
    <n v="2"/>
    <x v="3"/>
    <n v="1"/>
    <n v="4"/>
    <n v="39"/>
    <n v="4"/>
    <n v="4"/>
    <n v="2"/>
    <n v="16598"/>
    <n v="19764"/>
    <n v="4"/>
    <n v="12"/>
    <n v="3"/>
    <n v="2"/>
    <n v="80"/>
    <n v="0"/>
    <n v="35"/>
    <n v="2"/>
    <n v="9"/>
    <n v="8"/>
    <n v="8"/>
    <n v="8"/>
  </r>
  <r>
    <x v="1"/>
    <s v="Travel_Rarely"/>
    <x v="2"/>
    <s v="Current Employees"/>
    <x v="0"/>
    <x v="0"/>
    <x v="1230"/>
    <x v="1230"/>
    <x v="1"/>
    <x v="0"/>
    <x v="2"/>
    <s v="No"/>
    <s v="Y"/>
    <n v="5"/>
    <n v="-2"/>
    <n v="0"/>
    <n v="31"/>
    <x v="1"/>
    <m/>
    <n v="0"/>
    <n v="1"/>
    <n v="326"/>
    <n v="8"/>
    <x v="0"/>
    <n v="1"/>
    <n v="1"/>
    <n v="31"/>
    <n v="3"/>
    <n v="3"/>
    <n v="4"/>
    <n v="10793"/>
    <n v="8386"/>
    <n v="1"/>
    <n v="18"/>
    <n v="3"/>
    <n v="1"/>
    <n v="80"/>
    <n v="1"/>
    <n v="13"/>
    <n v="3"/>
    <n v="13"/>
    <n v="7"/>
    <n v="9"/>
    <n v="9"/>
  </r>
  <r>
    <x v="1"/>
    <s v="Travel_Rarely"/>
    <x v="2"/>
    <s v="Current Employees"/>
    <x v="0"/>
    <x v="3"/>
    <x v="1231"/>
    <x v="1231"/>
    <x v="1"/>
    <x v="0"/>
    <x v="2"/>
    <s v="No"/>
    <s v="Y"/>
    <n v="2"/>
    <n v="-2"/>
    <n v="0"/>
    <n v="30"/>
    <x v="1"/>
    <m/>
    <n v="0"/>
    <n v="1"/>
    <n v="979"/>
    <n v="15"/>
    <x v="0"/>
    <n v="1"/>
    <n v="3"/>
    <n v="94"/>
    <n v="2"/>
    <n v="3"/>
    <n v="2"/>
    <n v="7140"/>
    <n v="3088"/>
    <n v="2"/>
    <n v="11"/>
    <n v="3"/>
    <n v="1"/>
    <n v="80"/>
    <n v="1"/>
    <n v="12"/>
    <n v="3"/>
    <n v="7"/>
    <n v="7"/>
    <n v="1"/>
    <n v="7"/>
  </r>
  <r>
    <x v="1"/>
    <s v="Travel_Rarely"/>
    <x v="0"/>
    <s v="Current Employees"/>
    <x v="0"/>
    <x v="0"/>
    <x v="1232"/>
    <x v="1232"/>
    <x v="1"/>
    <x v="0"/>
    <x v="2"/>
    <s v="No"/>
    <s v="Y"/>
    <n v="5"/>
    <n v="-2"/>
    <n v="0"/>
    <n v="41"/>
    <x v="1"/>
    <m/>
    <n v="0"/>
    <n v="1"/>
    <n v="930"/>
    <n v="3"/>
    <x v="3"/>
    <n v="1"/>
    <n v="3"/>
    <n v="57"/>
    <n v="2"/>
    <n v="2"/>
    <n v="2"/>
    <n v="8938"/>
    <n v="12227"/>
    <n v="2"/>
    <n v="11"/>
    <n v="3"/>
    <n v="3"/>
    <n v="80"/>
    <n v="1"/>
    <n v="14"/>
    <n v="3"/>
    <n v="5"/>
    <n v="4"/>
    <n v="0"/>
    <n v="4"/>
  </r>
  <r>
    <x v="1"/>
    <s v="Travel_Rarely"/>
    <x v="2"/>
    <s v="Current Employees"/>
    <x v="0"/>
    <x v="2"/>
    <x v="1233"/>
    <x v="1233"/>
    <x v="1"/>
    <x v="0"/>
    <x v="2"/>
    <s v="No"/>
    <s v="Y"/>
    <n v="2"/>
    <n v="-2"/>
    <n v="0"/>
    <n v="34"/>
    <x v="1"/>
    <m/>
    <n v="0"/>
    <n v="1"/>
    <n v="1239"/>
    <n v="13"/>
    <x v="2"/>
    <n v="1"/>
    <n v="4"/>
    <n v="39"/>
    <n v="3"/>
    <n v="3"/>
    <n v="3"/>
    <n v="8628"/>
    <n v="22914"/>
    <n v="1"/>
    <n v="18"/>
    <n v="3"/>
    <n v="3"/>
    <n v="80"/>
    <n v="1"/>
    <n v="9"/>
    <n v="2"/>
    <n v="8"/>
    <n v="7"/>
    <n v="1"/>
    <n v="1"/>
  </r>
  <r>
    <x v="1"/>
    <s v="Travel_Rarely"/>
    <x v="2"/>
    <s v="Current Employees"/>
    <x v="0"/>
    <x v="0"/>
    <x v="1234"/>
    <x v="1234"/>
    <x v="1"/>
    <x v="0"/>
    <x v="2"/>
    <s v="No"/>
    <s v="Y"/>
    <n v="3"/>
    <n v="-2"/>
    <n v="0"/>
    <n v="29"/>
    <x v="1"/>
    <m/>
    <n v="0"/>
    <n v="1"/>
    <n v="1246"/>
    <n v="19"/>
    <x v="3"/>
    <n v="1"/>
    <n v="3"/>
    <n v="77"/>
    <n v="2"/>
    <n v="2"/>
    <n v="3"/>
    <n v="8620"/>
    <n v="23757"/>
    <n v="1"/>
    <n v="14"/>
    <n v="3"/>
    <n v="3"/>
    <n v="80"/>
    <n v="2"/>
    <n v="10"/>
    <n v="3"/>
    <n v="10"/>
    <n v="7"/>
    <n v="0"/>
    <n v="4"/>
  </r>
  <r>
    <x v="1"/>
    <s v="Travel_Rarely"/>
    <x v="2"/>
    <s v="Current Employees"/>
    <x v="0"/>
    <x v="2"/>
    <x v="1235"/>
    <x v="1235"/>
    <x v="1"/>
    <x v="0"/>
    <x v="2"/>
    <s v="No"/>
    <s v="Y"/>
    <n v="5"/>
    <n v="-2"/>
    <n v="0"/>
    <n v="33"/>
    <x v="1"/>
    <m/>
    <n v="0"/>
    <n v="1"/>
    <n v="392"/>
    <n v="2"/>
    <x v="2"/>
    <n v="1"/>
    <n v="4"/>
    <n v="93"/>
    <n v="3"/>
    <n v="2"/>
    <n v="4"/>
    <n v="5505"/>
    <n v="3921"/>
    <n v="1"/>
    <n v="14"/>
    <n v="3"/>
    <n v="3"/>
    <n v="80"/>
    <n v="2"/>
    <n v="6"/>
    <n v="3"/>
    <n v="6"/>
    <n v="2"/>
    <n v="0"/>
    <n v="4"/>
  </r>
  <r>
    <x v="1"/>
    <s v="Travel_Rarely"/>
    <x v="1"/>
    <s v="Current Employees"/>
    <x v="0"/>
    <x v="3"/>
    <x v="1236"/>
    <x v="1236"/>
    <x v="1"/>
    <x v="0"/>
    <x v="2"/>
    <s v="No"/>
    <s v="Y"/>
    <n v="3"/>
    <n v="-2"/>
    <n v="0"/>
    <n v="48"/>
    <x v="1"/>
    <m/>
    <n v="0"/>
    <n v="1"/>
    <n v="1221"/>
    <n v="7"/>
    <x v="3"/>
    <n v="1"/>
    <n v="3"/>
    <n v="96"/>
    <n v="3"/>
    <n v="2"/>
    <n v="2"/>
    <n v="5486"/>
    <n v="24795"/>
    <n v="4"/>
    <n v="11"/>
    <n v="3"/>
    <n v="1"/>
    <n v="80"/>
    <n v="3"/>
    <n v="15"/>
    <n v="3"/>
    <n v="2"/>
    <n v="2"/>
    <n v="2"/>
    <n v="2"/>
  </r>
  <r>
    <x v="1"/>
    <s v="Travel_Rarely"/>
    <x v="0"/>
    <s v="Current Employees"/>
    <x v="0"/>
    <x v="2"/>
    <x v="1237"/>
    <x v="1237"/>
    <x v="1"/>
    <x v="0"/>
    <x v="1"/>
    <s v="No"/>
    <s v="Y"/>
    <n v="5"/>
    <n v="-2"/>
    <n v="0"/>
    <n v="40"/>
    <x v="1"/>
    <m/>
    <n v="0"/>
    <n v="1"/>
    <n v="1342"/>
    <n v="9"/>
    <x v="0"/>
    <n v="1"/>
    <n v="1"/>
    <n v="47"/>
    <n v="3"/>
    <n v="2"/>
    <n v="1"/>
    <n v="5473"/>
    <n v="19345"/>
    <n v="0"/>
    <n v="12"/>
    <n v="3"/>
    <n v="4"/>
    <n v="80"/>
    <n v="0"/>
    <n v="9"/>
    <n v="4"/>
    <n v="8"/>
    <n v="4"/>
    <n v="7"/>
    <n v="1"/>
  </r>
  <r>
    <x v="1"/>
    <s v="Travel_Rarely"/>
    <x v="2"/>
    <s v="Current Employees"/>
    <x v="0"/>
    <x v="0"/>
    <x v="1238"/>
    <x v="1238"/>
    <x v="1"/>
    <x v="0"/>
    <x v="1"/>
    <s v="No"/>
    <s v="Y"/>
    <n v="6"/>
    <n v="-2"/>
    <n v="0"/>
    <n v="33"/>
    <x v="1"/>
    <m/>
    <n v="0"/>
    <n v="1"/>
    <n v="1242"/>
    <n v="8"/>
    <x v="2"/>
    <n v="1"/>
    <n v="1"/>
    <n v="46"/>
    <n v="3"/>
    <n v="2"/>
    <n v="1"/>
    <n v="6392"/>
    <n v="10589"/>
    <n v="2"/>
    <n v="13"/>
    <n v="3"/>
    <n v="4"/>
    <n v="80"/>
    <n v="1"/>
    <n v="8"/>
    <n v="1"/>
    <n v="2"/>
    <n v="2"/>
    <n v="2"/>
    <n v="2"/>
  </r>
  <r>
    <x v="1"/>
    <s v="Travel_Rarely"/>
    <x v="2"/>
    <s v="Current Employees"/>
    <x v="0"/>
    <x v="0"/>
    <x v="1239"/>
    <x v="1239"/>
    <x v="1"/>
    <x v="6"/>
    <x v="1"/>
    <s v="No"/>
    <s v="Y"/>
    <n v="1"/>
    <n v="-2"/>
    <n v="0"/>
    <n v="31"/>
    <x v="1"/>
    <m/>
    <n v="0"/>
    <n v="1"/>
    <n v="1154"/>
    <n v="2"/>
    <x v="0"/>
    <n v="1"/>
    <n v="1"/>
    <n v="54"/>
    <n v="3"/>
    <n v="1"/>
    <n v="3"/>
    <n v="3067"/>
    <n v="6393"/>
    <n v="0"/>
    <n v="19"/>
    <n v="3"/>
    <n v="3"/>
    <n v="80"/>
    <n v="1"/>
    <n v="3"/>
    <n v="3"/>
    <n v="2"/>
    <n v="2"/>
    <n v="1"/>
    <n v="2"/>
  </r>
  <r>
    <x v="1"/>
    <s v="Travel_Rarely"/>
    <x v="2"/>
    <s v="Current Employees"/>
    <x v="0"/>
    <x v="4"/>
    <x v="1240"/>
    <x v="1240"/>
    <x v="1"/>
    <x v="0"/>
    <x v="1"/>
    <s v="No"/>
    <s v="Y"/>
    <n v="3"/>
    <n v="-2"/>
    <n v="0"/>
    <n v="31"/>
    <x v="1"/>
    <m/>
    <n v="0"/>
    <n v="1"/>
    <n v="1003"/>
    <n v="5"/>
    <x v="3"/>
    <n v="1"/>
    <n v="4"/>
    <n v="51"/>
    <n v="3"/>
    <n v="2"/>
    <n v="4"/>
    <n v="8346"/>
    <n v="20943"/>
    <n v="1"/>
    <n v="19"/>
    <n v="3"/>
    <n v="3"/>
    <n v="80"/>
    <n v="1"/>
    <n v="6"/>
    <n v="3"/>
    <n v="5"/>
    <n v="2"/>
    <n v="0"/>
    <n v="2"/>
  </r>
  <r>
    <x v="1"/>
    <s v="Travel_Rarely"/>
    <x v="2"/>
    <s v="Current Employees"/>
    <x v="0"/>
    <x v="2"/>
    <x v="1241"/>
    <x v="1241"/>
    <x v="1"/>
    <x v="6"/>
    <x v="1"/>
    <s v="No"/>
    <s v="Y"/>
    <n v="2"/>
    <n v="-2"/>
    <n v="0"/>
    <n v="32"/>
    <x v="1"/>
    <m/>
    <n v="0"/>
    <n v="1"/>
    <n v="234"/>
    <n v="1"/>
    <x v="2"/>
    <n v="1"/>
    <n v="2"/>
    <n v="68"/>
    <n v="2"/>
    <n v="1"/>
    <n v="2"/>
    <n v="2269"/>
    <n v="18024"/>
    <n v="0"/>
    <n v="14"/>
    <n v="3"/>
    <n v="2"/>
    <n v="80"/>
    <n v="1"/>
    <n v="3"/>
    <n v="3"/>
    <n v="2"/>
    <n v="2"/>
    <n v="2"/>
    <n v="2"/>
  </r>
  <r>
    <x v="1"/>
    <s v="Travel_Rarely"/>
    <x v="0"/>
    <s v="Current Employees"/>
    <x v="0"/>
    <x v="2"/>
    <x v="1242"/>
    <x v="1242"/>
    <x v="1"/>
    <x v="0"/>
    <x v="1"/>
    <s v="No"/>
    <s v="Y"/>
    <n v="2"/>
    <n v="-2"/>
    <n v="0"/>
    <n v="35"/>
    <x v="1"/>
    <m/>
    <n v="0"/>
    <n v="1"/>
    <n v="682"/>
    <n v="18"/>
    <x v="2"/>
    <n v="1"/>
    <n v="2"/>
    <n v="71"/>
    <n v="3"/>
    <n v="2"/>
    <n v="1"/>
    <n v="5561"/>
    <n v="15975"/>
    <n v="0"/>
    <n v="16"/>
    <n v="3"/>
    <n v="4"/>
    <n v="80"/>
    <n v="1"/>
    <n v="6"/>
    <n v="1"/>
    <n v="5"/>
    <n v="3"/>
    <n v="0"/>
    <n v="4"/>
  </r>
  <r>
    <x v="1"/>
    <s v="Travel_Rarely"/>
    <x v="2"/>
    <s v="Current Employees"/>
    <x v="0"/>
    <x v="4"/>
    <x v="1243"/>
    <x v="1243"/>
    <x v="1"/>
    <x v="0"/>
    <x v="1"/>
    <s v="No"/>
    <s v="Y"/>
    <n v="3"/>
    <n v="-2"/>
    <n v="0"/>
    <n v="30"/>
    <x v="1"/>
    <m/>
    <n v="0"/>
    <n v="1"/>
    <n v="1288"/>
    <n v="29"/>
    <x v="2"/>
    <n v="1"/>
    <n v="4"/>
    <n v="33"/>
    <n v="3"/>
    <n v="3"/>
    <n v="4"/>
    <n v="9250"/>
    <n v="17799"/>
    <n v="3"/>
    <n v="12"/>
    <n v="3"/>
    <n v="2"/>
    <n v="80"/>
    <n v="1"/>
    <n v="9"/>
    <n v="3"/>
    <n v="4"/>
    <n v="2"/>
    <n v="1"/>
    <n v="3"/>
  </r>
  <r>
    <x v="1"/>
    <s v="Travel_Rarely"/>
    <x v="0"/>
    <s v="Current Employees"/>
    <x v="0"/>
    <x v="0"/>
    <x v="1244"/>
    <x v="1244"/>
    <x v="1"/>
    <x v="0"/>
    <x v="1"/>
    <s v="No"/>
    <s v="Y"/>
    <n v="3"/>
    <n v="-2"/>
    <n v="0"/>
    <n v="38"/>
    <x v="1"/>
    <m/>
    <n v="0"/>
    <n v="1"/>
    <n v="1245"/>
    <n v="14"/>
    <x v="3"/>
    <n v="1"/>
    <n v="3"/>
    <n v="80"/>
    <n v="3"/>
    <n v="2"/>
    <n v="2"/>
    <n v="9924"/>
    <n v="12355"/>
    <n v="0"/>
    <n v="11"/>
    <n v="3"/>
    <n v="4"/>
    <n v="80"/>
    <n v="1"/>
    <n v="10"/>
    <n v="3"/>
    <n v="9"/>
    <n v="8"/>
    <n v="7"/>
    <n v="7"/>
  </r>
  <r>
    <x v="1"/>
    <s v="Travel_Rarely"/>
    <x v="2"/>
    <s v="Current Employees"/>
    <x v="0"/>
    <x v="0"/>
    <x v="1245"/>
    <x v="1245"/>
    <x v="1"/>
    <x v="0"/>
    <x v="1"/>
    <s v="No"/>
    <s v="Y"/>
    <n v="2"/>
    <n v="-2"/>
    <n v="0"/>
    <n v="32"/>
    <x v="1"/>
    <m/>
    <n v="0"/>
    <n v="1"/>
    <n v="371"/>
    <n v="19"/>
    <x v="3"/>
    <n v="1"/>
    <n v="4"/>
    <n v="80"/>
    <n v="1"/>
    <n v="3"/>
    <n v="3"/>
    <n v="9610"/>
    <n v="3840"/>
    <n v="3"/>
    <n v="13"/>
    <n v="3"/>
    <n v="3"/>
    <n v="80"/>
    <n v="1"/>
    <n v="10"/>
    <n v="1"/>
    <n v="4"/>
    <n v="3"/>
    <n v="0"/>
    <n v="2"/>
  </r>
  <r>
    <x v="1"/>
    <s v="Travel_Rarely"/>
    <x v="0"/>
    <s v="Current Employees"/>
    <x v="0"/>
    <x v="0"/>
    <x v="1246"/>
    <x v="1246"/>
    <x v="1"/>
    <x v="6"/>
    <x v="1"/>
    <s v="No"/>
    <s v="Y"/>
    <n v="3"/>
    <n v="-2"/>
    <n v="0"/>
    <n v="35"/>
    <x v="1"/>
    <m/>
    <n v="0"/>
    <n v="1"/>
    <n v="660"/>
    <n v="7"/>
    <x v="1"/>
    <n v="1"/>
    <n v="4"/>
    <n v="76"/>
    <n v="3"/>
    <n v="1"/>
    <n v="3"/>
    <n v="2404"/>
    <n v="16192"/>
    <n v="1"/>
    <n v="13"/>
    <n v="3"/>
    <n v="1"/>
    <n v="80"/>
    <n v="1"/>
    <n v="1"/>
    <n v="3"/>
    <n v="1"/>
    <n v="0"/>
    <n v="0"/>
    <n v="0"/>
  </r>
  <r>
    <x v="1"/>
    <s v="Travel_Rarely"/>
    <x v="2"/>
    <s v="Current Employees"/>
    <x v="0"/>
    <x v="3"/>
    <x v="1247"/>
    <x v="1247"/>
    <x v="1"/>
    <x v="0"/>
    <x v="1"/>
    <s v="No"/>
    <s v="Y"/>
    <n v="3"/>
    <n v="-2"/>
    <n v="0"/>
    <n v="32"/>
    <x v="1"/>
    <m/>
    <n v="0"/>
    <n v="1"/>
    <n v="601"/>
    <n v="7"/>
    <x v="4"/>
    <n v="1"/>
    <n v="4"/>
    <n v="97"/>
    <n v="3"/>
    <n v="2"/>
    <n v="2"/>
    <n v="9204"/>
    <n v="23343"/>
    <n v="4"/>
    <n v="12"/>
    <n v="3"/>
    <n v="3"/>
    <n v="80"/>
    <n v="1"/>
    <n v="7"/>
    <n v="2"/>
    <n v="4"/>
    <n v="3"/>
    <n v="0"/>
    <n v="3"/>
  </r>
  <r>
    <x v="1"/>
    <s v="Travel_Rarely"/>
    <x v="0"/>
    <s v="Current Employees"/>
    <x v="0"/>
    <x v="2"/>
    <x v="1248"/>
    <x v="1248"/>
    <x v="1"/>
    <x v="0"/>
    <x v="1"/>
    <s v="No"/>
    <s v="Y"/>
    <n v="3"/>
    <n v="-2"/>
    <n v="0"/>
    <n v="39"/>
    <x v="1"/>
    <m/>
    <n v="0"/>
    <n v="1"/>
    <n v="1462"/>
    <n v="6"/>
    <x v="3"/>
    <n v="1"/>
    <n v="4"/>
    <n v="38"/>
    <n v="4"/>
    <n v="3"/>
    <n v="3"/>
    <n v="8237"/>
    <n v="4658"/>
    <n v="2"/>
    <n v="11"/>
    <n v="3"/>
    <n v="1"/>
    <n v="80"/>
    <n v="1"/>
    <n v="11"/>
    <n v="3"/>
    <n v="7"/>
    <n v="6"/>
    <n v="7"/>
    <n v="6"/>
  </r>
  <r>
    <x v="1"/>
    <s v="Travel_Rarely"/>
    <x v="0"/>
    <s v="Current Employees"/>
    <x v="0"/>
    <x v="3"/>
    <x v="1249"/>
    <x v="1249"/>
    <x v="1"/>
    <x v="0"/>
    <x v="1"/>
    <s v="No"/>
    <s v="Y"/>
    <n v="2"/>
    <n v="-2"/>
    <n v="0"/>
    <n v="37"/>
    <x v="1"/>
    <m/>
    <n v="0"/>
    <n v="1"/>
    <n v="589"/>
    <n v="9"/>
    <x v="0"/>
    <n v="1"/>
    <n v="2"/>
    <n v="46"/>
    <n v="2"/>
    <n v="2"/>
    <n v="2"/>
    <n v="4189"/>
    <n v="8800"/>
    <n v="1"/>
    <n v="14"/>
    <n v="3"/>
    <n v="1"/>
    <n v="80"/>
    <n v="2"/>
    <n v="5"/>
    <n v="3"/>
    <n v="5"/>
    <n v="2"/>
    <n v="0"/>
    <n v="3"/>
  </r>
  <r>
    <x v="1"/>
    <s v="Travel_Rarely"/>
    <x v="0"/>
    <s v="Current Employees"/>
    <x v="0"/>
    <x v="3"/>
    <x v="1250"/>
    <x v="1250"/>
    <x v="1"/>
    <x v="0"/>
    <x v="1"/>
    <s v="No"/>
    <s v="Y"/>
    <n v="1"/>
    <n v="-2"/>
    <n v="0"/>
    <n v="36"/>
    <x v="1"/>
    <m/>
    <n v="0"/>
    <n v="1"/>
    <n v="335"/>
    <n v="17"/>
    <x v="0"/>
    <n v="1"/>
    <n v="3"/>
    <n v="33"/>
    <n v="2"/>
    <n v="2"/>
    <n v="2"/>
    <n v="5507"/>
    <n v="16822"/>
    <n v="2"/>
    <n v="16"/>
    <n v="3"/>
    <n v="3"/>
    <n v="80"/>
    <n v="2"/>
    <n v="12"/>
    <n v="1"/>
    <n v="4"/>
    <n v="2"/>
    <n v="1"/>
    <n v="3"/>
  </r>
  <r>
    <x v="1"/>
    <s v="Travel_Rarely"/>
    <x v="0"/>
    <s v="Current Employees"/>
    <x v="0"/>
    <x v="0"/>
    <x v="1251"/>
    <x v="1251"/>
    <x v="1"/>
    <x v="0"/>
    <x v="1"/>
    <s v="No"/>
    <s v="Y"/>
    <n v="3"/>
    <n v="-2"/>
    <n v="0"/>
    <n v="38"/>
    <x v="1"/>
    <m/>
    <n v="0"/>
    <n v="1"/>
    <n v="1321"/>
    <n v="1"/>
    <x v="2"/>
    <n v="1"/>
    <n v="4"/>
    <n v="86"/>
    <n v="3"/>
    <n v="2"/>
    <n v="2"/>
    <n v="4440"/>
    <n v="7636"/>
    <n v="0"/>
    <n v="15"/>
    <n v="3"/>
    <n v="1"/>
    <n v="80"/>
    <n v="2"/>
    <n v="16"/>
    <n v="3"/>
    <n v="15"/>
    <n v="13"/>
    <n v="5"/>
    <n v="8"/>
  </r>
  <r>
    <x v="1"/>
    <s v="Travel_Rarely"/>
    <x v="2"/>
    <s v="Current Employees"/>
    <x v="0"/>
    <x v="0"/>
    <x v="1252"/>
    <x v="1252"/>
    <x v="1"/>
    <x v="0"/>
    <x v="1"/>
    <s v="No"/>
    <s v="Y"/>
    <n v="2"/>
    <n v="-2"/>
    <n v="0"/>
    <n v="30"/>
    <x v="1"/>
    <m/>
    <n v="0"/>
    <n v="1"/>
    <n v="1358"/>
    <n v="16"/>
    <x v="1"/>
    <n v="1"/>
    <n v="4"/>
    <n v="96"/>
    <n v="3"/>
    <n v="2"/>
    <n v="3"/>
    <n v="5301"/>
    <n v="2939"/>
    <n v="8"/>
    <n v="15"/>
    <n v="3"/>
    <n v="3"/>
    <n v="80"/>
    <n v="2"/>
    <n v="4"/>
    <n v="2"/>
    <n v="2"/>
    <n v="1"/>
    <n v="2"/>
    <n v="2"/>
  </r>
  <r>
    <x v="1"/>
    <s v="Travel_Rarely"/>
    <x v="0"/>
    <s v="Current Employees"/>
    <x v="0"/>
    <x v="0"/>
    <x v="1253"/>
    <x v="1253"/>
    <x v="1"/>
    <x v="6"/>
    <x v="0"/>
    <s v="No"/>
    <s v="Y"/>
    <n v="3"/>
    <n v="-2"/>
    <n v="0"/>
    <n v="38"/>
    <x v="1"/>
    <m/>
    <n v="0"/>
    <n v="1"/>
    <n v="1404"/>
    <n v="1"/>
    <x v="3"/>
    <n v="1"/>
    <n v="1"/>
    <n v="59"/>
    <n v="2"/>
    <n v="1"/>
    <n v="1"/>
    <n v="2858"/>
    <n v="11473"/>
    <n v="4"/>
    <n v="14"/>
    <n v="3"/>
    <n v="1"/>
    <n v="80"/>
    <n v="0"/>
    <n v="20"/>
    <n v="2"/>
    <n v="1"/>
    <n v="0"/>
    <n v="0"/>
    <n v="0"/>
  </r>
  <r>
    <x v="1"/>
    <s v="Travel_Rarely"/>
    <x v="0"/>
    <s v="Current Employees"/>
    <x v="0"/>
    <x v="3"/>
    <x v="1254"/>
    <x v="1254"/>
    <x v="1"/>
    <x v="0"/>
    <x v="0"/>
    <s v="No"/>
    <s v="Y"/>
    <n v="3"/>
    <n v="-2"/>
    <n v="0"/>
    <n v="39"/>
    <x v="1"/>
    <m/>
    <n v="0"/>
    <n v="1"/>
    <n v="119"/>
    <n v="15"/>
    <x v="2"/>
    <n v="1"/>
    <n v="2"/>
    <n v="77"/>
    <n v="3"/>
    <n v="4"/>
    <n v="1"/>
    <n v="13341"/>
    <n v="25098"/>
    <n v="0"/>
    <n v="12"/>
    <n v="3"/>
    <n v="1"/>
    <n v="80"/>
    <n v="0"/>
    <n v="21"/>
    <n v="3"/>
    <n v="20"/>
    <n v="8"/>
    <n v="11"/>
    <n v="10"/>
  </r>
  <r>
    <x v="1"/>
    <s v="Travel_Rarely"/>
    <x v="0"/>
    <s v="Current Employees"/>
    <x v="0"/>
    <x v="2"/>
    <x v="1255"/>
    <x v="1255"/>
    <x v="1"/>
    <x v="5"/>
    <x v="0"/>
    <s v="No"/>
    <s v="Y"/>
    <n v="3"/>
    <n v="-2"/>
    <n v="0"/>
    <n v="40"/>
    <x v="1"/>
    <m/>
    <n v="0"/>
    <n v="1"/>
    <n v="611"/>
    <n v="7"/>
    <x v="2"/>
    <n v="1"/>
    <n v="2"/>
    <n v="88"/>
    <n v="3"/>
    <n v="5"/>
    <n v="2"/>
    <n v="19833"/>
    <n v="4349"/>
    <n v="1"/>
    <n v="14"/>
    <n v="3"/>
    <n v="2"/>
    <n v="80"/>
    <n v="0"/>
    <n v="21"/>
    <n v="2"/>
    <n v="21"/>
    <n v="8"/>
    <n v="12"/>
    <n v="8"/>
  </r>
  <r>
    <x v="1"/>
    <s v="Travel_Rarely"/>
    <x v="2"/>
    <s v="Current Employees"/>
    <x v="0"/>
    <x v="3"/>
    <x v="1256"/>
    <x v="1256"/>
    <x v="1"/>
    <x v="0"/>
    <x v="0"/>
    <s v="No"/>
    <s v="Y"/>
    <n v="2"/>
    <n v="-2"/>
    <n v="0"/>
    <n v="33"/>
    <x v="1"/>
    <m/>
    <n v="0"/>
    <n v="1"/>
    <n v="217"/>
    <n v="10"/>
    <x v="2"/>
    <n v="1"/>
    <n v="2"/>
    <n v="43"/>
    <n v="3"/>
    <n v="2"/>
    <n v="1"/>
    <n v="5487"/>
    <n v="10410"/>
    <n v="1"/>
    <n v="14"/>
    <n v="3"/>
    <n v="2"/>
    <n v="80"/>
    <n v="0"/>
    <n v="10"/>
    <n v="2"/>
    <n v="10"/>
    <n v="4"/>
    <n v="0"/>
    <n v="9"/>
  </r>
  <r>
    <x v="1"/>
    <s v="Travel_Rarely"/>
    <x v="2"/>
    <s v="Current Employees"/>
    <x v="0"/>
    <x v="2"/>
    <x v="1257"/>
    <x v="1257"/>
    <x v="1"/>
    <x v="0"/>
    <x v="0"/>
    <s v="No"/>
    <s v="Y"/>
    <n v="2"/>
    <n v="-2"/>
    <n v="0"/>
    <n v="29"/>
    <x v="1"/>
    <m/>
    <n v="0"/>
    <n v="1"/>
    <n v="469"/>
    <n v="10"/>
    <x v="3"/>
    <n v="1"/>
    <n v="3"/>
    <n v="42"/>
    <n v="2"/>
    <n v="2"/>
    <n v="3"/>
    <n v="5869"/>
    <n v="23413"/>
    <n v="9"/>
    <n v="11"/>
    <n v="3"/>
    <n v="3"/>
    <n v="80"/>
    <n v="0"/>
    <n v="8"/>
    <n v="3"/>
    <n v="5"/>
    <n v="2"/>
    <n v="1"/>
    <n v="4"/>
  </r>
  <r>
    <x v="1"/>
    <s v="Travel_Rarely"/>
    <x v="2"/>
    <s v="Current Employees"/>
    <x v="0"/>
    <x v="2"/>
    <x v="1258"/>
    <x v="1258"/>
    <x v="1"/>
    <x v="0"/>
    <x v="0"/>
    <s v="No"/>
    <s v="Y"/>
    <n v="4"/>
    <n v="-2"/>
    <n v="0"/>
    <n v="26"/>
    <x v="1"/>
    <m/>
    <n v="0"/>
    <n v="1"/>
    <n v="572"/>
    <n v="10"/>
    <x v="3"/>
    <n v="1"/>
    <n v="3"/>
    <n v="46"/>
    <n v="3"/>
    <n v="2"/>
    <n v="4"/>
    <n v="4684"/>
    <n v="9125"/>
    <n v="1"/>
    <n v="13"/>
    <n v="3"/>
    <n v="1"/>
    <n v="80"/>
    <n v="0"/>
    <n v="5"/>
    <n v="3"/>
    <n v="5"/>
    <n v="3"/>
    <n v="1"/>
    <n v="2"/>
  </r>
  <r>
    <x v="1"/>
    <s v="Travel_Rarely"/>
    <x v="2"/>
    <s v="Current Employees"/>
    <x v="0"/>
    <x v="1"/>
    <x v="1259"/>
    <x v="1259"/>
    <x v="1"/>
    <x v="0"/>
    <x v="0"/>
    <s v="No"/>
    <s v="Y"/>
    <n v="2"/>
    <n v="-2"/>
    <n v="0"/>
    <n v="34"/>
    <x v="1"/>
    <m/>
    <n v="0"/>
    <n v="1"/>
    <n v="1326"/>
    <n v="3"/>
    <x v="3"/>
    <n v="1"/>
    <n v="4"/>
    <n v="81"/>
    <n v="1"/>
    <n v="2"/>
    <n v="1"/>
    <n v="4759"/>
    <n v="15891"/>
    <n v="3"/>
    <n v="18"/>
    <n v="3"/>
    <n v="4"/>
    <n v="80"/>
    <n v="0"/>
    <n v="15"/>
    <n v="3"/>
    <n v="13"/>
    <n v="9"/>
    <n v="3"/>
    <n v="12"/>
  </r>
  <r>
    <x v="1"/>
    <s v="Travel_Rarely"/>
    <x v="4"/>
    <s v="Current Employees"/>
    <x v="0"/>
    <x v="0"/>
    <x v="1260"/>
    <x v="1260"/>
    <x v="1"/>
    <x v="6"/>
    <x v="0"/>
    <s v="No"/>
    <s v="Y"/>
    <n v="3"/>
    <n v="-2"/>
    <n v="0"/>
    <n v="20"/>
    <x v="1"/>
    <m/>
    <n v="0"/>
    <n v="1"/>
    <n v="727"/>
    <n v="9"/>
    <x v="1"/>
    <n v="1"/>
    <n v="4"/>
    <n v="54"/>
    <n v="3"/>
    <n v="1"/>
    <n v="1"/>
    <n v="2728"/>
    <n v="21082"/>
    <n v="1"/>
    <n v="11"/>
    <n v="3"/>
    <n v="1"/>
    <n v="80"/>
    <n v="0"/>
    <n v="2"/>
    <n v="3"/>
    <n v="2"/>
    <n v="2"/>
    <n v="0"/>
    <n v="2"/>
  </r>
  <r>
    <x v="1"/>
    <s v="Travel_Rarely"/>
    <x v="2"/>
    <s v="Current Employees"/>
    <x v="0"/>
    <x v="2"/>
    <x v="1261"/>
    <x v="1261"/>
    <x v="1"/>
    <x v="0"/>
    <x v="0"/>
    <s v="No"/>
    <s v="Y"/>
    <n v="4"/>
    <n v="-2"/>
    <n v="0"/>
    <n v="28"/>
    <x v="1"/>
    <m/>
    <n v="0"/>
    <n v="1"/>
    <n v="866"/>
    <n v="5"/>
    <x v="3"/>
    <n v="1"/>
    <n v="4"/>
    <n v="84"/>
    <n v="3"/>
    <n v="2"/>
    <n v="1"/>
    <n v="8463"/>
    <n v="23490"/>
    <n v="0"/>
    <n v="18"/>
    <n v="3"/>
    <n v="4"/>
    <n v="80"/>
    <n v="0"/>
    <n v="6"/>
    <n v="3"/>
    <n v="5"/>
    <n v="4"/>
    <n v="1"/>
    <n v="3"/>
  </r>
  <r>
    <x v="1"/>
    <s v="Travel_Rarely"/>
    <x v="0"/>
    <s v="Current Employees"/>
    <x v="0"/>
    <x v="3"/>
    <x v="1262"/>
    <x v="1262"/>
    <x v="1"/>
    <x v="0"/>
    <x v="0"/>
    <s v="No"/>
    <s v="Y"/>
    <n v="3"/>
    <n v="-2"/>
    <n v="0"/>
    <n v="41"/>
    <x v="1"/>
    <m/>
    <n v="0"/>
    <n v="1"/>
    <n v="918"/>
    <n v="6"/>
    <x v="3"/>
    <n v="1"/>
    <n v="4"/>
    <n v="35"/>
    <n v="3"/>
    <n v="3"/>
    <n v="1"/>
    <n v="9241"/>
    <n v="15869"/>
    <n v="1"/>
    <n v="12"/>
    <n v="3"/>
    <n v="2"/>
    <n v="80"/>
    <n v="0"/>
    <n v="10"/>
    <n v="3"/>
    <n v="10"/>
    <n v="8"/>
    <n v="8"/>
    <n v="7"/>
  </r>
  <r>
    <x v="1"/>
    <s v="Travel_Rarely"/>
    <x v="2"/>
    <s v="Current Employees"/>
    <x v="0"/>
    <x v="3"/>
    <x v="1263"/>
    <x v="1263"/>
    <x v="1"/>
    <x v="0"/>
    <x v="0"/>
    <s v="No"/>
    <s v="Y"/>
    <n v="5"/>
    <n v="-2"/>
    <n v="0"/>
    <n v="27"/>
    <x v="1"/>
    <m/>
    <n v="0"/>
    <n v="1"/>
    <n v="954"/>
    <n v="9"/>
    <x v="3"/>
    <n v="1"/>
    <n v="4"/>
    <n v="44"/>
    <n v="3"/>
    <n v="2"/>
    <n v="1"/>
    <n v="4105"/>
    <n v="5099"/>
    <n v="1"/>
    <n v="14"/>
    <n v="3"/>
    <n v="1"/>
    <n v="80"/>
    <n v="0"/>
    <n v="7"/>
    <n v="3"/>
    <n v="7"/>
    <n v="7"/>
    <n v="0"/>
    <n v="7"/>
  </r>
  <r>
    <x v="1"/>
    <s v="Travel_Rarely"/>
    <x v="1"/>
    <s v="Current Employees"/>
    <x v="0"/>
    <x v="0"/>
    <x v="1264"/>
    <x v="1264"/>
    <x v="1"/>
    <x v="5"/>
    <x v="0"/>
    <s v="No"/>
    <s v="Y"/>
    <n v="5"/>
    <n v="-2"/>
    <n v="0"/>
    <n v="46"/>
    <x v="1"/>
    <m/>
    <n v="0"/>
    <n v="1"/>
    <n v="563"/>
    <n v="1"/>
    <x v="2"/>
    <n v="1"/>
    <n v="4"/>
    <n v="56"/>
    <n v="4"/>
    <n v="4"/>
    <n v="1"/>
    <n v="17567"/>
    <n v="3156"/>
    <n v="1"/>
    <n v="15"/>
    <n v="3"/>
    <n v="2"/>
    <n v="80"/>
    <n v="0"/>
    <n v="27"/>
    <n v="1"/>
    <n v="26"/>
    <n v="0"/>
    <n v="0"/>
    <n v="12"/>
  </r>
  <r>
    <x v="1"/>
    <s v="Non-Travel"/>
    <x v="4"/>
    <s v="Current Employees"/>
    <x v="1"/>
    <x v="1"/>
    <x v="1265"/>
    <x v="1265"/>
    <x v="0"/>
    <x v="1"/>
    <x v="1"/>
    <s v="Yes"/>
    <s v="Y"/>
    <n v="2"/>
    <n v="-2"/>
    <n v="0"/>
    <n v="22"/>
    <x v="1"/>
    <m/>
    <n v="0"/>
    <n v="1"/>
    <n v="457"/>
    <n v="26"/>
    <x v="0"/>
    <n v="1"/>
    <n v="2"/>
    <n v="85"/>
    <n v="2"/>
    <n v="1"/>
    <n v="3"/>
    <n v="2814"/>
    <n v="10293"/>
    <n v="1"/>
    <n v="14"/>
    <n v="3"/>
    <n v="2"/>
    <n v="80"/>
    <n v="0"/>
    <n v="4"/>
    <n v="2"/>
    <n v="4"/>
    <n v="2"/>
    <n v="1"/>
    <n v="3"/>
  </r>
  <r>
    <x v="1"/>
    <s v="Travel_Frequently"/>
    <x v="0"/>
    <s v="Current Employees"/>
    <x v="1"/>
    <x v="2"/>
    <x v="1266"/>
    <x v="1266"/>
    <x v="0"/>
    <x v="1"/>
    <x v="2"/>
    <s v="Yes"/>
    <s v="Y"/>
    <n v="3"/>
    <n v="-2"/>
    <n v="0"/>
    <n v="38"/>
    <x v="1"/>
    <m/>
    <n v="0"/>
    <n v="1"/>
    <n v="1394"/>
    <n v="8"/>
    <x v="3"/>
    <n v="1"/>
    <n v="4"/>
    <n v="58"/>
    <n v="2"/>
    <n v="2"/>
    <n v="2"/>
    <n v="2133"/>
    <n v="18115"/>
    <n v="1"/>
    <n v="16"/>
    <n v="3"/>
    <n v="3"/>
    <n v="80"/>
    <n v="1"/>
    <n v="20"/>
    <n v="3"/>
    <n v="20"/>
    <n v="11"/>
    <n v="0"/>
    <n v="7"/>
  </r>
  <r>
    <x v="1"/>
    <s v="Travel_Frequently"/>
    <x v="4"/>
    <s v="Current Employees"/>
    <x v="1"/>
    <x v="4"/>
    <x v="1267"/>
    <x v="1267"/>
    <x v="0"/>
    <x v="1"/>
    <x v="0"/>
    <s v="Yes"/>
    <s v="Y"/>
    <n v="2"/>
    <n v="-2"/>
    <n v="0"/>
    <n v="24"/>
    <x v="1"/>
    <m/>
    <n v="0"/>
    <n v="1"/>
    <n v="567"/>
    <n v="2"/>
    <x v="1"/>
    <n v="1"/>
    <n v="4"/>
    <n v="32"/>
    <n v="3"/>
    <n v="1"/>
    <n v="4"/>
    <n v="3760"/>
    <n v="17218"/>
    <n v="1"/>
    <n v="13"/>
    <n v="3"/>
    <n v="3"/>
    <n v="80"/>
    <n v="0"/>
    <n v="6"/>
    <n v="3"/>
    <n v="6"/>
    <n v="3"/>
    <n v="1"/>
    <n v="3"/>
  </r>
  <r>
    <x v="1"/>
    <s v="Travel_Frequently"/>
    <x v="2"/>
    <s v="Current Employees"/>
    <x v="1"/>
    <x v="0"/>
    <x v="1268"/>
    <x v="1268"/>
    <x v="0"/>
    <x v="2"/>
    <x v="0"/>
    <s v="Yes"/>
    <s v="Y"/>
    <n v="3"/>
    <n v="-2"/>
    <n v="0"/>
    <n v="27"/>
    <x v="1"/>
    <m/>
    <n v="0"/>
    <n v="1"/>
    <n v="1297"/>
    <n v="5"/>
    <x v="0"/>
    <n v="1"/>
    <n v="4"/>
    <n v="53"/>
    <n v="3"/>
    <n v="1"/>
    <n v="4"/>
    <n v="2379"/>
    <n v="19826"/>
    <n v="0"/>
    <n v="14"/>
    <n v="3"/>
    <n v="3"/>
    <n v="80"/>
    <n v="0"/>
    <n v="6"/>
    <n v="2"/>
    <n v="5"/>
    <n v="4"/>
    <n v="0"/>
    <n v="2"/>
  </r>
  <r>
    <x v="1"/>
    <s v="Travel_Rarely"/>
    <x v="0"/>
    <s v="Current Employees"/>
    <x v="2"/>
    <x v="0"/>
    <x v="1269"/>
    <x v="1269"/>
    <x v="0"/>
    <x v="8"/>
    <x v="2"/>
    <s v="Yes"/>
    <s v="Y"/>
    <n v="2"/>
    <n v="-2"/>
    <n v="0"/>
    <n v="44"/>
    <x v="1"/>
    <m/>
    <n v="0"/>
    <n v="1"/>
    <n v="528"/>
    <n v="1"/>
    <x v="3"/>
    <n v="1"/>
    <n v="3"/>
    <n v="44"/>
    <n v="3"/>
    <n v="1"/>
    <n v="4"/>
    <n v="3195"/>
    <n v="4167"/>
    <n v="4"/>
    <n v="18"/>
    <n v="3"/>
    <n v="1"/>
    <n v="80"/>
    <n v="3"/>
    <n v="8"/>
    <n v="3"/>
    <n v="2"/>
    <n v="2"/>
    <n v="2"/>
    <n v="2"/>
  </r>
  <r>
    <x v="1"/>
    <s v="Travel_Rarely"/>
    <x v="0"/>
    <s v="Current Employees"/>
    <x v="2"/>
    <x v="0"/>
    <x v="1270"/>
    <x v="1270"/>
    <x v="0"/>
    <x v="8"/>
    <x v="0"/>
    <s v="Yes"/>
    <s v="Y"/>
    <n v="2"/>
    <n v="-2"/>
    <n v="0"/>
    <n v="35"/>
    <x v="1"/>
    <m/>
    <n v="0"/>
    <n v="1"/>
    <n v="1146"/>
    <n v="26"/>
    <x v="2"/>
    <n v="1"/>
    <n v="3"/>
    <n v="31"/>
    <n v="3"/>
    <n v="3"/>
    <n v="4"/>
    <n v="8837"/>
    <n v="16642"/>
    <n v="1"/>
    <n v="16"/>
    <n v="3"/>
    <n v="3"/>
    <n v="80"/>
    <n v="0"/>
    <n v="9"/>
    <n v="3"/>
    <n v="9"/>
    <n v="0"/>
    <n v="1"/>
    <n v="7"/>
  </r>
  <r>
    <x v="1"/>
    <s v="Travel_Rarely"/>
    <x v="0"/>
    <s v="Current Employees"/>
    <x v="1"/>
    <x v="2"/>
    <x v="1271"/>
    <x v="1271"/>
    <x v="0"/>
    <x v="7"/>
    <x v="2"/>
    <s v="Yes"/>
    <s v="Y"/>
    <n v="4"/>
    <n v="-2"/>
    <n v="0"/>
    <n v="44"/>
    <x v="1"/>
    <m/>
    <n v="0"/>
    <n v="1"/>
    <n v="1313"/>
    <n v="7"/>
    <x v="3"/>
    <n v="1"/>
    <n v="2"/>
    <n v="31"/>
    <n v="3"/>
    <n v="5"/>
    <n v="4"/>
    <n v="19049"/>
    <n v="3549"/>
    <n v="0"/>
    <n v="14"/>
    <n v="3"/>
    <n v="4"/>
    <n v="80"/>
    <n v="1"/>
    <n v="23"/>
    <n v="2"/>
    <n v="22"/>
    <n v="7"/>
    <n v="1"/>
    <n v="10"/>
  </r>
  <r>
    <x v="1"/>
    <s v="Travel_Rarely"/>
    <x v="1"/>
    <s v="Current Employees"/>
    <x v="1"/>
    <x v="0"/>
    <x v="1272"/>
    <x v="1272"/>
    <x v="0"/>
    <x v="3"/>
    <x v="2"/>
    <s v="Yes"/>
    <s v="Y"/>
    <n v="4"/>
    <n v="-2"/>
    <n v="0"/>
    <n v="47"/>
    <x v="1"/>
    <m/>
    <n v="0"/>
    <n v="1"/>
    <n v="1001"/>
    <n v="4"/>
    <x v="3"/>
    <n v="1"/>
    <n v="3"/>
    <n v="92"/>
    <n v="2"/>
    <n v="3"/>
    <n v="2"/>
    <n v="10333"/>
    <n v="19271"/>
    <n v="8"/>
    <n v="12"/>
    <n v="3"/>
    <n v="3"/>
    <n v="80"/>
    <n v="1"/>
    <n v="28"/>
    <n v="3"/>
    <n v="22"/>
    <n v="11"/>
    <n v="14"/>
    <n v="10"/>
  </r>
  <r>
    <x v="1"/>
    <s v="Travel_Rarely"/>
    <x v="1"/>
    <s v="Current Employees"/>
    <x v="1"/>
    <x v="2"/>
    <x v="1273"/>
    <x v="1273"/>
    <x v="0"/>
    <x v="2"/>
    <x v="2"/>
    <s v="Yes"/>
    <s v="Y"/>
    <n v="2"/>
    <n v="-2"/>
    <n v="0"/>
    <n v="49"/>
    <x v="1"/>
    <m/>
    <n v="0"/>
    <n v="1"/>
    <n v="464"/>
    <n v="16"/>
    <x v="3"/>
    <n v="1"/>
    <n v="4"/>
    <n v="74"/>
    <n v="3"/>
    <n v="1"/>
    <n v="1"/>
    <n v="2587"/>
    <n v="24941"/>
    <n v="4"/>
    <n v="16"/>
    <n v="3"/>
    <n v="2"/>
    <n v="80"/>
    <n v="1"/>
    <n v="17"/>
    <n v="2"/>
    <n v="2"/>
    <n v="2"/>
    <n v="2"/>
    <n v="2"/>
  </r>
  <r>
    <x v="1"/>
    <s v="Travel_Rarely"/>
    <x v="2"/>
    <s v="Current Employees"/>
    <x v="1"/>
    <x v="2"/>
    <x v="1274"/>
    <x v="1274"/>
    <x v="0"/>
    <x v="2"/>
    <x v="2"/>
    <s v="Yes"/>
    <s v="Y"/>
    <n v="4"/>
    <n v="-2"/>
    <n v="0"/>
    <n v="31"/>
    <x v="1"/>
    <m/>
    <n v="0"/>
    <n v="1"/>
    <n v="1276"/>
    <n v="2"/>
    <x v="1"/>
    <n v="1"/>
    <n v="4"/>
    <n v="59"/>
    <n v="1"/>
    <n v="1"/>
    <n v="4"/>
    <n v="1129"/>
    <n v="17536"/>
    <n v="1"/>
    <n v="11"/>
    <n v="3"/>
    <n v="3"/>
    <n v="80"/>
    <n v="3"/>
    <n v="1"/>
    <n v="3"/>
    <n v="1"/>
    <n v="0"/>
    <n v="0"/>
    <n v="0"/>
  </r>
  <r>
    <x v="1"/>
    <s v="Travel_Rarely"/>
    <x v="0"/>
    <s v="Current Employees"/>
    <x v="1"/>
    <x v="1"/>
    <x v="1275"/>
    <x v="1275"/>
    <x v="0"/>
    <x v="3"/>
    <x v="1"/>
    <s v="Yes"/>
    <s v="Y"/>
    <n v="2"/>
    <n v="-2"/>
    <n v="0"/>
    <n v="35"/>
    <x v="1"/>
    <m/>
    <n v="0"/>
    <n v="1"/>
    <n v="219"/>
    <n v="16"/>
    <x v="0"/>
    <n v="1"/>
    <n v="4"/>
    <n v="44"/>
    <n v="2"/>
    <n v="2"/>
    <n v="2"/>
    <n v="4788"/>
    <n v="25388"/>
    <n v="0"/>
    <n v="11"/>
    <n v="3"/>
    <n v="4"/>
    <n v="80"/>
    <n v="0"/>
    <n v="4"/>
    <n v="3"/>
    <n v="3"/>
    <n v="2"/>
    <n v="0"/>
    <n v="2"/>
  </r>
  <r>
    <x v="1"/>
    <s v="Travel_Rarely"/>
    <x v="2"/>
    <s v="Current Employees"/>
    <x v="1"/>
    <x v="0"/>
    <x v="1276"/>
    <x v="1276"/>
    <x v="0"/>
    <x v="1"/>
    <x v="1"/>
    <s v="Yes"/>
    <s v="Y"/>
    <n v="3"/>
    <n v="-2"/>
    <n v="0"/>
    <n v="26"/>
    <x v="1"/>
    <m/>
    <n v="0"/>
    <n v="1"/>
    <n v="482"/>
    <n v="1"/>
    <x v="0"/>
    <n v="1"/>
    <n v="2"/>
    <n v="90"/>
    <n v="2"/>
    <n v="1"/>
    <n v="3"/>
    <n v="2933"/>
    <n v="14908"/>
    <n v="1"/>
    <n v="13"/>
    <n v="3"/>
    <n v="3"/>
    <n v="80"/>
    <n v="1"/>
    <n v="1"/>
    <n v="2"/>
    <n v="1"/>
    <n v="0"/>
    <n v="1"/>
    <n v="0"/>
  </r>
  <r>
    <x v="1"/>
    <s v="Travel_Rarely"/>
    <x v="0"/>
    <s v="Current Employees"/>
    <x v="1"/>
    <x v="0"/>
    <x v="1277"/>
    <x v="1277"/>
    <x v="0"/>
    <x v="3"/>
    <x v="1"/>
    <s v="Yes"/>
    <s v="Y"/>
    <n v="3"/>
    <n v="-2"/>
    <n v="0"/>
    <n v="40"/>
    <x v="1"/>
    <m/>
    <n v="0"/>
    <n v="1"/>
    <n v="369"/>
    <n v="8"/>
    <x v="0"/>
    <n v="1"/>
    <n v="2"/>
    <n v="92"/>
    <n v="3"/>
    <n v="2"/>
    <n v="1"/>
    <n v="6516"/>
    <n v="5041"/>
    <n v="2"/>
    <n v="16"/>
    <n v="3"/>
    <n v="2"/>
    <n v="80"/>
    <n v="1"/>
    <n v="18"/>
    <n v="3"/>
    <n v="1"/>
    <n v="0"/>
    <n v="0"/>
    <n v="0"/>
  </r>
  <r>
    <x v="1"/>
    <s v="Travel_Rarely"/>
    <x v="2"/>
    <s v="Current Employees"/>
    <x v="1"/>
    <x v="2"/>
    <x v="1278"/>
    <x v="1278"/>
    <x v="0"/>
    <x v="4"/>
    <x v="1"/>
    <s v="Yes"/>
    <s v="Y"/>
    <n v="6"/>
    <n v="-2"/>
    <n v="0"/>
    <n v="33"/>
    <x v="1"/>
    <m/>
    <n v="0"/>
    <n v="1"/>
    <n v="501"/>
    <n v="15"/>
    <x v="0"/>
    <n v="1"/>
    <n v="2"/>
    <n v="95"/>
    <n v="3"/>
    <n v="2"/>
    <n v="4"/>
    <n v="4878"/>
    <n v="21653"/>
    <n v="0"/>
    <n v="13"/>
    <n v="3"/>
    <n v="1"/>
    <n v="80"/>
    <n v="1"/>
    <n v="10"/>
    <n v="3"/>
    <n v="9"/>
    <n v="7"/>
    <n v="8"/>
    <n v="1"/>
  </r>
  <r>
    <x v="1"/>
    <s v="Travel_Rarely"/>
    <x v="1"/>
    <s v="Current Employees"/>
    <x v="1"/>
    <x v="0"/>
    <x v="1279"/>
    <x v="1279"/>
    <x v="0"/>
    <x v="4"/>
    <x v="1"/>
    <s v="Yes"/>
    <s v="Y"/>
    <n v="3"/>
    <n v="-2"/>
    <n v="0"/>
    <n v="49"/>
    <x v="1"/>
    <m/>
    <n v="0"/>
    <n v="1"/>
    <n v="465"/>
    <n v="6"/>
    <x v="1"/>
    <n v="1"/>
    <n v="3"/>
    <n v="41"/>
    <n v="2"/>
    <n v="4"/>
    <n v="3"/>
    <n v="13966"/>
    <n v="11652"/>
    <n v="2"/>
    <n v="19"/>
    <n v="3"/>
    <n v="2"/>
    <n v="80"/>
    <n v="1"/>
    <n v="30"/>
    <n v="3"/>
    <n v="15"/>
    <n v="11"/>
    <n v="2"/>
    <n v="12"/>
  </r>
  <r>
    <x v="1"/>
    <s v="Travel_Rarely"/>
    <x v="0"/>
    <s v="Current Employees"/>
    <x v="1"/>
    <x v="0"/>
    <x v="1280"/>
    <x v="1280"/>
    <x v="0"/>
    <x v="4"/>
    <x v="1"/>
    <s v="Yes"/>
    <s v="Y"/>
    <n v="2"/>
    <n v="-2"/>
    <n v="0"/>
    <n v="44"/>
    <x v="1"/>
    <m/>
    <n v="0"/>
    <n v="1"/>
    <n v="921"/>
    <n v="2"/>
    <x v="3"/>
    <n v="1"/>
    <n v="3"/>
    <n v="96"/>
    <n v="4"/>
    <n v="3"/>
    <n v="4"/>
    <n v="7879"/>
    <n v="14810"/>
    <n v="1"/>
    <n v="19"/>
    <n v="3"/>
    <n v="2"/>
    <n v="80"/>
    <n v="1"/>
    <n v="9"/>
    <n v="3"/>
    <n v="8"/>
    <n v="7"/>
    <n v="6"/>
    <n v="7"/>
  </r>
  <r>
    <x v="1"/>
    <s v="Travel_Rarely"/>
    <x v="0"/>
    <s v="Current Employees"/>
    <x v="1"/>
    <x v="2"/>
    <x v="1281"/>
    <x v="1281"/>
    <x v="0"/>
    <x v="3"/>
    <x v="1"/>
    <s v="Yes"/>
    <s v="Y"/>
    <n v="6"/>
    <n v="-2"/>
    <n v="0"/>
    <n v="38"/>
    <x v="1"/>
    <m/>
    <n v="0"/>
    <n v="1"/>
    <n v="397"/>
    <n v="2"/>
    <x v="0"/>
    <n v="1"/>
    <n v="4"/>
    <n v="54"/>
    <n v="2"/>
    <n v="3"/>
    <n v="3"/>
    <n v="7756"/>
    <n v="14199"/>
    <n v="3"/>
    <n v="19"/>
    <n v="3"/>
    <n v="4"/>
    <n v="80"/>
    <n v="1"/>
    <n v="10"/>
    <n v="4"/>
    <n v="5"/>
    <n v="4"/>
    <n v="0"/>
    <n v="2"/>
  </r>
  <r>
    <x v="1"/>
    <s v="Travel_Rarely"/>
    <x v="0"/>
    <s v="Current Employees"/>
    <x v="1"/>
    <x v="0"/>
    <x v="1282"/>
    <x v="1282"/>
    <x v="0"/>
    <x v="3"/>
    <x v="1"/>
    <s v="Yes"/>
    <s v="Y"/>
    <n v="2"/>
    <n v="-2"/>
    <n v="0"/>
    <n v="36"/>
    <x v="1"/>
    <m/>
    <n v="0"/>
    <n v="1"/>
    <n v="559"/>
    <n v="12"/>
    <x v="2"/>
    <n v="1"/>
    <n v="3"/>
    <n v="76"/>
    <n v="3"/>
    <n v="2"/>
    <n v="3"/>
    <n v="4663"/>
    <n v="12421"/>
    <n v="9"/>
    <n v="12"/>
    <n v="3"/>
    <n v="2"/>
    <n v="80"/>
    <n v="2"/>
    <n v="7"/>
    <n v="3"/>
    <n v="3"/>
    <n v="2"/>
    <n v="1"/>
    <n v="1"/>
  </r>
  <r>
    <x v="1"/>
    <s v="Travel_Rarely"/>
    <x v="0"/>
    <s v="Current Employees"/>
    <x v="1"/>
    <x v="2"/>
    <x v="1283"/>
    <x v="1283"/>
    <x v="0"/>
    <x v="4"/>
    <x v="0"/>
    <s v="Yes"/>
    <s v="Y"/>
    <n v="4"/>
    <n v="-2"/>
    <n v="0"/>
    <n v="35"/>
    <x v="1"/>
    <m/>
    <n v="0"/>
    <n v="1"/>
    <n v="670"/>
    <n v="10"/>
    <x v="2"/>
    <n v="1"/>
    <n v="1"/>
    <n v="51"/>
    <n v="3"/>
    <n v="2"/>
    <n v="3"/>
    <n v="6142"/>
    <n v="4223"/>
    <n v="3"/>
    <n v="16"/>
    <n v="3"/>
    <n v="3"/>
    <n v="80"/>
    <n v="0"/>
    <n v="10"/>
    <n v="3"/>
    <n v="5"/>
    <n v="2"/>
    <n v="0"/>
    <n v="4"/>
  </r>
  <r>
    <x v="1"/>
    <s v="Travel_Rarely"/>
    <x v="1"/>
    <s v="Current Employees"/>
    <x v="1"/>
    <x v="2"/>
    <x v="1284"/>
    <x v="1284"/>
    <x v="0"/>
    <x v="2"/>
    <x v="0"/>
    <s v="Yes"/>
    <s v="Y"/>
    <n v="3"/>
    <n v="-2"/>
    <n v="0"/>
    <n v="45"/>
    <x v="1"/>
    <m/>
    <n v="0"/>
    <n v="1"/>
    <n v="1015"/>
    <n v="5"/>
    <x v="4"/>
    <n v="1"/>
    <n v="3"/>
    <n v="50"/>
    <n v="1"/>
    <n v="2"/>
    <n v="1"/>
    <n v="5769"/>
    <n v="23447"/>
    <n v="1"/>
    <n v="14"/>
    <n v="3"/>
    <n v="1"/>
    <n v="80"/>
    <n v="0"/>
    <n v="10"/>
    <n v="3"/>
    <n v="10"/>
    <n v="7"/>
    <n v="1"/>
    <n v="4"/>
  </r>
  <r>
    <x v="1"/>
    <s v="Travel_Rarely"/>
    <x v="1"/>
    <s v="Current Employees"/>
    <x v="1"/>
    <x v="2"/>
    <x v="1285"/>
    <x v="1285"/>
    <x v="0"/>
    <x v="3"/>
    <x v="0"/>
    <s v="Yes"/>
    <s v="Y"/>
    <n v="3"/>
    <n v="-2"/>
    <n v="0"/>
    <n v="54"/>
    <x v="1"/>
    <m/>
    <n v="0"/>
    <n v="1"/>
    <n v="157"/>
    <n v="10"/>
    <x v="3"/>
    <n v="1"/>
    <n v="3"/>
    <n v="77"/>
    <n v="3"/>
    <n v="2"/>
    <n v="1"/>
    <n v="4440"/>
    <n v="25198"/>
    <n v="6"/>
    <n v="19"/>
    <n v="3"/>
    <n v="4"/>
    <n v="80"/>
    <n v="0"/>
    <n v="9"/>
    <n v="3"/>
    <n v="5"/>
    <n v="2"/>
    <n v="1"/>
    <n v="4"/>
  </r>
  <r>
    <x v="1"/>
    <s v="Travel_Rarely"/>
    <x v="0"/>
    <s v="Current Employees"/>
    <x v="1"/>
    <x v="0"/>
    <x v="1286"/>
    <x v="1286"/>
    <x v="0"/>
    <x v="3"/>
    <x v="0"/>
    <s v="Yes"/>
    <s v="Y"/>
    <n v="2"/>
    <n v="-2"/>
    <n v="0"/>
    <n v="40"/>
    <x v="1"/>
    <m/>
    <n v="0"/>
    <n v="1"/>
    <n v="448"/>
    <n v="16"/>
    <x v="3"/>
    <n v="1"/>
    <n v="3"/>
    <n v="84"/>
    <n v="3"/>
    <n v="3"/>
    <n v="4"/>
    <n v="7945"/>
    <n v="19948"/>
    <n v="6"/>
    <n v="15"/>
    <n v="3"/>
    <n v="4"/>
    <n v="80"/>
    <n v="0"/>
    <n v="18"/>
    <n v="2"/>
    <n v="4"/>
    <n v="2"/>
    <n v="3"/>
    <n v="3"/>
  </r>
  <r>
    <x v="1"/>
    <s v="Travel_Rarely"/>
    <x v="0"/>
    <s v="Current Employees"/>
    <x v="0"/>
    <x v="3"/>
    <x v="1287"/>
    <x v="1287"/>
    <x v="0"/>
    <x v="0"/>
    <x v="2"/>
    <s v="Yes"/>
    <s v="Y"/>
    <n v="3"/>
    <n v="-2"/>
    <n v="0"/>
    <n v="41"/>
    <x v="1"/>
    <m/>
    <n v="0"/>
    <n v="1"/>
    <n v="796"/>
    <n v="4"/>
    <x v="1"/>
    <n v="1"/>
    <n v="3"/>
    <n v="81"/>
    <n v="3"/>
    <n v="3"/>
    <n v="1"/>
    <n v="10447"/>
    <n v="26458"/>
    <n v="0"/>
    <n v="13"/>
    <n v="3"/>
    <n v="4"/>
    <n v="80"/>
    <n v="1"/>
    <n v="23"/>
    <n v="4"/>
    <n v="22"/>
    <n v="14"/>
    <n v="13"/>
    <n v="5"/>
  </r>
  <r>
    <x v="1"/>
    <s v="Travel_Rarely"/>
    <x v="2"/>
    <s v="Current Employees"/>
    <x v="0"/>
    <x v="2"/>
    <x v="1288"/>
    <x v="1288"/>
    <x v="0"/>
    <x v="0"/>
    <x v="2"/>
    <s v="Yes"/>
    <s v="Y"/>
    <n v="2"/>
    <n v="-2"/>
    <n v="0"/>
    <n v="31"/>
    <x v="1"/>
    <m/>
    <n v="0"/>
    <n v="1"/>
    <n v="1079"/>
    <n v="10"/>
    <x v="0"/>
    <n v="1"/>
    <n v="3"/>
    <n v="86"/>
    <n v="3"/>
    <n v="2"/>
    <n v="4"/>
    <n v="6583"/>
    <n v="20115"/>
    <n v="2"/>
    <n v="11"/>
    <n v="3"/>
    <n v="4"/>
    <n v="80"/>
    <n v="1"/>
    <n v="8"/>
    <n v="3"/>
    <n v="5"/>
    <n v="2"/>
    <n v="1"/>
    <n v="4"/>
  </r>
  <r>
    <x v="1"/>
    <s v="Travel_Rarely"/>
    <x v="0"/>
    <s v="Current Employees"/>
    <x v="0"/>
    <x v="0"/>
    <x v="1289"/>
    <x v="1289"/>
    <x v="0"/>
    <x v="0"/>
    <x v="1"/>
    <s v="Yes"/>
    <s v="Y"/>
    <n v="2"/>
    <n v="-2"/>
    <n v="0"/>
    <n v="35"/>
    <x v="1"/>
    <m/>
    <n v="0"/>
    <n v="1"/>
    <n v="1224"/>
    <n v="7"/>
    <x v="2"/>
    <n v="1"/>
    <n v="3"/>
    <n v="55"/>
    <n v="3"/>
    <n v="2"/>
    <n v="4"/>
    <n v="5204"/>
    <n v="13586"/>
    <n v="1"/>
    <n v="11"/>
    <n v="3"/>
    <n v="4"/>
    <n v="80"/>
    <n v="0"/>
    <n v="10"/>
    <n v="3"/>
    <n v="10"/>
    <n v="8"/>
    <n v="0"/>
    <n v="9"/>
  </r>
  <r>
    <x v="1"/>
    <s v="Travel_Rarely"/>
    <x v="2"/>
    <s v="Current Employees"/>
    <x v="0"/>
    <x v="2"/>
    <x v="1290"/>
    <x v="1290"/>
    <x v="0"/>
    <x v="0"/>
    <x v="1"/>
    <s v="Yes"/>
    <s v="Y"/>
    <n v="3"/>
    <n v="-2"/>
    <n v="0"/>
    <n v="34"/>
    <x v="1"/>
    <m/>
    <n v="0"/>
    <n v="1"/>
    <n v="735"/>
    <n v="3"/>
    <x v="1"/>
    <n v="1"/>
    <n v="4"/>
    <n v="75"/>
    <n v="2"/>
    <n v="2"/>
    <n v="4"/>
    <n v="8103"/>
    <n v="16495"/>
    <n v="3"/>
    <n v="12"/>
    <n v="3"/>
    <n v="3"/>
    <n v="80"/>
    <n v="0"/>
    <n v="9"/>
    <n v="2"/>
    <n v="4"/>
    <n v="2"/>
    <n v="0"/>
    <n v="1"/>
  </r>
  <r>
    <x v="1"/>
    <s v="Travel_Rarely"/>
    <x v="0"/>
    <s v="Current Employees"/>
    <x v="0"/>
    <x v="4"/>
    <x v="1291"/>
    <x v="1291"/>
    <x v="0"/>
    <x v="0"/>
    <x v="1"/>
    <s v="Yes"/>
    <s v="Y"/>
    <n v="4"/>
    <n v="-2"/>
    <n v="0"/>
    <n v="36"/>
    <x v="1"/>
    <m/>
    <n v="0"/>
    <n v="1"/>
    <n v="1266"/>
    <n v="10"/>
    <x v="2"/>
    <n v="1"/>
    <n v="4"/>
    <n v="63"/>
    <n v="2"/>
    <n v="2"/>
    <n v="4"/>
    <n v="5673"/>
    <n v="6060"/>
    <n v="1"/>
    <n v="13"/>
    <n v="3"/>
    <n v="1"/>
    <n v="80"/>
    <n v="1"/>
    <n v="10"/>
    <n v="3"/>
    <n v="10"/>
    <n v="9"/>
    <n v="1"/>
    <n v="7"/>
  </r>
  <r>
    <x v="1"/>
    <s v="Travel_Rarely"/>
    <x v="1"/>
    <s v="Current Employees"/>
    <x v="0"/>
    <x v="2"/>
    <x v="1292"/>
    <x v="1292"/>
    <x v="0"/>
    <x v="0"/>
    <x v="1"/>
    <s v="Yes"/>
    <s v="Y"/>
    <n v="4"/>
    <n v="-2"/>
    <n v="0"/>
    <n v="47"/>
    <x v="1"/>
    <m/>
    <n v="0"/>
    <n v="1"/>
    <n v="571"/>
    <n v="14"/>
    <x v="3"/>
    <n v="1"/>
    <n v="3"/>
    <n v="78"/>
    <n v="3"/>
    <n v="2"/>
    <n v="3"/>
    <n v="4591"/>
    <n v="24200"/>
    <n v="3"/>
    <n v="17"/>
    <n v="3"/>
    <n v="3"/>
    <n v="80"/>
    <n v="1"/>
    <n v="11"/>
    <n v="2"/>
    <n v="5"/>
    <n v="4"/>
    <n v="1"/>
    <n v="2"/>
  </r>
  <r>
    <x v="1"/>
    <s v="Travel_Rarely"/>
    <x v="3"/>
    <s v="Current Employees"/>
    <x v="0"/>
    <x v="0"/>
    <x v="1293"/>
    <x v="1293"/>
    <x v="0"/>
    <x v="5"/>
    <x v="1"/>
    <s v="Yes"/>
    <s v="Y"/>
    <n v="2"/>
    <n v="-2"/>
    <n v="0"/>
    <n v="58"/>
    <x v="1"/>
    <m/>
    <n v="0"/>
    <n v="1"/>
    <n v="605"/>
    <n v="21"/>
    <x v="3"/>
    <n v="1"/>
    <n v="4"/>
    <n v="72"/>
    <n v="3"/>
    <n v="4"/>
    <n v="4"/>
    <n v="17875"/>
    <n v="11761"/>
    <n v="4"/>
    <n v="13"/>
    <n v="3"/>
    <n v="3"/>
    <n v="80"/>
    <n v="1"/>
    <n v="29"/>
    <n v="2"/>
    <n v="1"/>
    <n v="0"/>
    <n v="0"/>
    <n v="0"/>
  </r>
  <r>
    <x v="1"/>
    <s v="Travel_Rarely"/>
    <x v="4"/>
    <s v="Current Employees"/>
    <x v="0"/>
    <x v="2"/>
    <x v="1294"/>
    <x v="1294"/>
    <x v="0"/>
    <x v="0"/>
    <x v="1"/>
    <s v="Yes"/>
    <s v="Y"/>
    <n v="3"/>
    <n v="-2"/>
    <n v="0"/>
    <n v="24"/>
    <x v="1"/>
    <m/>
    <n v="0"/>
    <n v="1"/>
    <n v="1476"/>
    <n v="4"/>
    <x v="1"/>
    <n v="1"/>
    <n v="4"/>
    <n v="42"/>
    <n v="3"/>
    <n v="2"/>
    <n v="3"/>
    <n v="4162"/>
    <n v="15211"/>
    <n v="1"/>
    <n v="12"/>
    <n v="3"/>
    <n v="3"/>
    <n v="80"/>
    <n v="2"/>
    <n v="5"/>
    <n v="3"/>
    <n v="5"/>
    <n v="4"/>
    <n v="0"/>
    <n v="3"/>
  </r>
  <r>
    <x v="1"/>
    <s v="Travel_Rarely"/>
    <x v="0"/>
    <s v="Current Employees"/>
    <x v="0"/>
    <x v="3"/>
    <x v="1295"/>
    <x v="1295"/>
    <x v="0"/>
    <x v="0"/>
    <x v="0"/>
    <s v="Yes"/>
    <s v="Y"/>
    <n v="3"/>
    <n v="-2"/>
    <n v="0"/>
    <n v="36"/>
    <x v="1"/>
    <m/>
    <n v="0"/>
    <n v="1"/>
    <n v="1174"/>
    <n v="3"/>
    <x v="2"/>
    <n v="1"/>
    <n v="1"/>
    <n v="99"/>
    <n v="3"/>
    <n v="2"/>
    <n v="1"/>
    <n v="9278"/>
    <n v="20763"/>
    <n v="3"/>
    <n v="16"/>
    <n v="3"/>
    <n v="4"/>
    <n v="80"/>
    <n v="0"/>
    <n v="15"/>
    <n v="3"/>
    <n v="5"/>
    <n v="4"/>
    <n v="0"/>
    <n v="1"/>
  </r>
  <r>
    <x v="1"/>
    <s v="Non-Travel"/>
    <x v="0"/>
    <s v="Current Employees"/>
    <x v="1"/>
    <x v="0"/>
    <x v="1296"/>
    <x v="1296"/>
    <x v="1"/>
    <x v="4"/>
    <x v="2"/>
    <s v="Yes"/>
    <s v="Y"/>
    <n v="2"/>
    <n v="-2"/>
    <n v="0"/>
    <n v="40"/>
    <x v="1"/>
    <m/>
    <n v="0"/>
    <n v="1"/>
    <n v="1142"/>
    <n v="8"/>
    <x v="0"/>
    <n v="1"/>
    <n v="4"/>
    <n v="72"/>
    <n v="3"/>
    <n v="2"/>
    <n v="4"/>
    <n v="4069"/>
    <n v="8841"/>
    <n v="3"/>
    <n v="18"/>
    <n v="3"/>
    <n v="3"/>
    <n v="80"/>
    <n v="0"/>
    <n v="8"/>
    <n v="3"/>
    <n v="2"/>
    <n v="2"/>
    <n v="2"/>
    <n v="2"/>
  </r>
  <r>
    <x v="1"/>
    <s v="Non-Travel"/>
    <x v="2"/>
    <s v="Current Employees"/>
    <x v="1"/>
    <x v="2"/>
    <x v="1297"/>
    <x v="1297"/>
    <x v="1"/>
    <x v="1"/>
    <x v="2"/>
    <s v="Yes"/>
    <s v="Y"/>
    <n v="3"/>
    <n v="-2"/>
    <n v="0"/>
    <n v="31"/>
    <x v="1"/>
    <m/>
    <n v="0"/>
    <n v="1"/>
    <n v="976"/>
    <n v="3"/>
    <x v="0"/>
    <n v="1"/>
    <n v="3"/>
    <n v="48"/>
    <n v="3"/>
    <n v="1"/>
    <n v="1"/>
    <n v="3065"/>
    <n v="3995"/>
    <n v="1"/>
    <n v="13"/>
    <n v="3"/>
    <n v="4"/>
    <n v="80"/>
    <n v="1"/>
    <n v="4"/>
    <n v="4"/>
    <n v="4"/>
    <n v="2"/>
    <n v="2"/>
    <n v="3"/>
  </r>
  <r>
    <x v="1"/>
    <s v="Non-Travel"/>
    <x v="0"/>
    <s v="Current Employees"/>
    <x v="1"/>
    <x v="0"/>
    <x v="1298"/>
    <x v="1298"/>
    <x v="1"/>
    <x v="2"/>
    <x v="1"/>
    <s v="Yes"/>
    <s v="Y"/>
    <n v="2"/>
    <n v="-2"/>
    <n v="0"/>
    <n v="39"/>
    <x v="1"/>
    <m/>
    <n v="0"/>
    <n v="1"/>
    <n v="792"/>
    <n v="1"/>
    <x v="3"/>
    <n v="1"/>
    <n v="4"/>
    <n v="77"/>
    <n v="3"/>
    <n v="2"/>
    <n v="4"/>
    <n v="6472"/>
    <n v="8989"/>
    <n v="1"/>
    <n v="15"/>
    <n v="3"/>
    <n v="4"/>
    <n v="80"/>
    <n v="1"/>
    <n v="9"/>
    <n v="3"/>
    <n v="9"/>
    <n v="8"/>
    <n v="5"/>
    <n v="8"/>
  </r>
  <r>
    <x v="1"/>
    <s v="Non-Travel"/>
    <x v="2"/>
    <s v="Current Employees"/>
    <x v="0"/>
    <x v="0"/>
    <x v="1299"/>
    <x v="1299"/>
    <x v="1"/>
    <x v="0"/>
    <x v="2"/>
    <s v="Yes"/>
    <s v="Y"/>
    <n v="3"/>
    <n v="-2"/>
    <n v="0"/>
    <n v="34"/>
    <x v="1"/>
    <m/>
    <n v="0"/>
    <n v="1"/>
    <n v="1375"/>
    <n v="10"/>
    <x v="3"/>
    <n v="1"/>
    <n v="4"/>
    <n v="87"/>
    <n v="3"/>
    <n v="2"/>
    <n v="3"/>
    <n v="4001"/>
    <n v="12313"/>
    <n v="1"/>
    <n v="14"/>
    <n v="3"/>
    <n v="3"/>
    <n v="80"/>
    <n v="1"/>
    <n v="15"/>
    <n v="3"/>
    <n v="15"/>
    <n v="14"/>
    <n v="0"/>
    <n v="7"/>
  </r>
  <r>
    <x v="1"/>
    <s v="Travel_Frequently"/>
    <x v="0"/>
    <s v="Current Employees"/>
    <x v="2"/>
    <x v="5"/>
    <x v="1300"/>
    <x v="1300"/>
    <x v="1"/>
    <x v="8"/>
    <x v="1"/>
    <s v="Yes"/>
    <s v="Y"/>
    <n v="3"/>
    <n v="-2"/>
    <n v="0"/>
    <n v="44"/>
    <x v="1"/>
    <m/>
    <n v="0"/>
    <n v="1"/>
    <n v="602"/>
    <n v="1"/>
    <x v="4"/>
    <n v="1"/>
    <n v="1"/>
    <n v="37"/>
    <n v="3"/>
    <n v="2"/>
    <n v="4"/>
    <n v="5743"/>
    <n v="10503"/>
    <n v="4"/>
    <n v="11"/>
    <n v="3"/>
    <n v="3"/>
    <n v="80"/>
    <n v="0"/>
    <n v="14"/>
    <n v="3"/>
    <n v="10"/>
    <n v="7"/>
    <n v="0"/>
    <n v="2"/>
  </r>
  <r>
    <x v="1"/>
    <s v="Travel_Frequently"/>
    <x v="0"/>
    <s v="Current Employees"/>
    <x v="2"/>
    <x v="1"/>
    <x v="1301"/>
    <x v="1301"/>
    <x v="1"/>
    <x v="8"/>
    <x v="1"/>
    <s v="Yes"/>
    <s v="Y"/>
    <n v="2"/>
    <n v="-2"/>
    <n v="0"/>
    <n v="38"/>
    <x v="1"/>
    <m/>
    <n v="0"/>
    <n v="1"/>
    <n v="1444"/>
    <n v="1"/>
    <x v="2"/>
    <n v="1"/>
    <n v="4"/>
    <n v="88"/>
    <n v="3"/>
    <n v="1"/>
    <n v="2"/>
    <n v="2991"/>
    <n v="5224"/>
    <n v="0"/>
    <n v="11"/>
    <n v="3"/>
    <n v="2"/>
    <n v="80"/>
    <n v="1"/>
    <n v="7"/>
    <n v="3"/>
    <n v="6"/>
    <n v="2"/>
    <n v="1"/>
    <n v="2"/>
  </r>
  <r>
    <x v="1"/>
    <s v="Travel_Frequently"/>
    <x v="3"/>
    <s v="Current Employees"/>
    <x v="1"/>
    <x v="0"/>
    <x v="1302"/>
    <x v="1302"/>
    <x v="1"/>
    <x v="7"/>
    <x v="1"/>
    <s v="Yes"/>
    <s v="Y"/>
    <n v="3"/>
    <n v="-2"/>
    <n v="0"/>
    <n v="58"/>
    <x v="1"/>
    <m/>
    <n v="0"/>
    <n v="1"/>
    <n v="1216"/>
    <n v="15"/>
    <x v="2"/>
    <n v="1"/>
    <n v="1"/>
    <n v="87"/>
    <n v="3"/>
    <n v="4"/>
    <n v="3"/>
    <n v="15787"/>
    <n v="21624"/>
    <n v="2"/>
    <n v="14"/>
    <n v="3"/>
    <n v="2"/>
    <n v="80"/>
    <n v="0"/>
    <n v="23"/>
    <n v="3"/>
    <n v="2"/>
    <n v="2"/>
    <n v="2"/>
    <n v="2"/>
  </r>
  <r>
    <x v="1"/>
    <s v="Travel_Frequently"/>
    <x v="2"/>
    <s v="Current Employees"/>
    <x v="1"/>
    <x v="1"/>
    <x v="1303"/>
    <x v="1303"/>
    <x v="1"/>
    <x v="1"/>
    <x v="1"/>
    <s v="Yes"/>
    <s v="Y"/>
    <n v="3"/>
    <n v="-2"/>
    <n v="0"/>
    <n v="34"/>
    <x v="1"/>
    <m/>
    <n v="0"/>
    <n v="1"/>
    <n v="735"/>
    <n v="22"/>
    <x v="2"/>
    <n v="1"/>
    <n v="3"/>
    <n v="86"/>
    <n v="2"/>
    <n v="2"/>
    <n v="4"/>
    <n v="5747"/>
    <n v="26496"/>
    <n v="1"/>
    <n v="15"/>
    <n v="3"/>
    <n v="2"/>
    <n v="80"/>
    <n v="0"/>
    <n v="16"/>
    <n v="3"/>
    <n v="15"/>
    <n v="10"/>
    <n v="6"/>
    <n v="11"/>
  </r>
  <r>
    <x v="1"/>
    <s v="Travel_Frequently"/>
    <x v="0"/>
    <s v="Current Employees"/>
    <x v="1"/>
    <x v="0"/>
    <x v="1304"/>
    <x v="1304"/>
    <x v="1"/>
    <x v="2"/>
    <x v="1"/>
    <s v="Yes"/>
    <s v="Y"/>
    <n v="3"/>
    <n v="-2"/>
    <n v="0"/>
    <n v="36"/>
    <x v="1"/>
    <m/>
    <n v="0"/>
    <n v="1"/>
    <n v="1302"/>
    <n v="6"/>
    <x v="2"/>
    <n v="1"/>
    <n v="1"/>
    <n v="80"/>
    <n v="4"/>
    <n v="2"/>
    <n v="1"/>
    <n v="5562"/>
    <n v="19711"/>
    <n v="3"/>
    <n v="13"/>
    <n v="3"/>
    <n v="4"/>
    <n v="80"/>
    <n v="1"/>
    <n v="9"/>
    <n v="3"/>
    <n v="3"/>
    <n v="2"/>
    <n v="0"/>
    <n v="2"/>
  </r>
  <r>
    <x v="1"/>
    <s v="Travel_Frequently"/>
    <x v="1"/>
    <s v="Current Employees"/>
    <x v="1"/>
    <x v="2"/>
    <x v="1305"/>
    <x v="1305"/>
    <x v="1"/>
    <x v="4"/>
    <x v="1"/>
    <s v="Yes"/>
    <s v="Y"/>
    <n v="3"/>
    <n v="-2"/>
    <n v="0"/>
    <n v="50"/>
    <x v="1"/>
    <m/>
    <n v="0"/>
    <n v="1"/>
    <n v="1234"/>
    <n v="20"/>
    <x v="4"/>
    <n v="1"/>
    <n v="2"/>
    <n v="41"/>
    <n v="3"/>
    <n v="4"/>
    <n v="3"/>
    <n v="11245"/>
    <n v="20689"/>
    <n v="2"/>
    <n v="15"/>
    <n v="3"/>
    <n v="3"/>
    <n v="80"/>
    <n v="1"/>
    <n v="32"/>
    <n v="3"/>
    <n v="30"/>
    <n v="8"/>
    <n v="12"/>
    <n v="13"/>
  </r>
  <r>
    <x v="1"/>
    <s v="Travel_Frequently"/>
    <x v="0"/>
    <s v="Current Employees"/>
    <x v="1"/>
    <x v="0"/>
    <x v="1306"/>
    <x v="1306"/>
    <x v="1"/>
    <x v="4"/>
    <x v="1"/>
    <s v="Yes"/>
    <s v="Y"/>
    <n v="3"/>
    <n v="-2"/>
    <n v="0"/>
    <n v="42"/>
    <x v="1"/>
    <m/>
    <n v="0"/>
    <n v="1"/>
    <n v="288"/>
    <n v="2"/>
    <x v="3"/>
    <n v="1"/>
    <n v="4"/>
    <n v="40"/>
    <n v="3"/>
    <n v="3"/>
    <n v="4"/>
    <n v="10124"/>
    <n v="18611"/>
    <n v="2"/>
    <n v="14"/>
    <n v="3"/>
    <n v="3"/>
    <n v="80"/>
    <n v="1"/>
    <n v="24"/>
    <n v="1"/>
    <n v="20"/>
    <n v="8"/>
    <n v="13"/>
    <n v="9"/>
  </r>
  <r>
    <x v="1"/>
    <s v="Travel_Frequently"/>
    <x v="0"/>
    <s v="Current Employees"/>
    <x v="1"/>
    <x v="0"/>
    <x v="1307"/>
    <x v="1307"/>
    <x v="1"/>
    <x v="4"/>
    <x v="1"/>
    <s v="Yes"/>
    <s v="Y"/>
    <n v="2"/>
    <n v="-2"/>
    <n v="0"/>
    <n v="35"/>
    <x v="1"/>
    <m/>
    <n v="0"/>
    <n v="1"/>
    <n v="1199"/>
    <n v="18"/>
    <x v="2"/>
    <n v="1"/>
    <n v="3"/>
    <n v="80"/>
    <n v="3"/>
    <n v="2"/>
    <n v="3"/>
    <n v="5689"/>
    <n v="24594"/>
    <n v="1"/>
    <n v="14"/>
    <n v="3"/>
    <n v="4"/>
    <n v="80"/>
    <n v="2"/>
    <n v="10"/>
    <n v="4"/>
    <n v="10"/>
    <n v="2"/>
    <n v="0"/>
    <n v="2"/>
  </r>
  <r>
    <x v="1"/>
    <s v="Travel_Frequently"/>
    <x v="0"/>
    <s v="Current Employees"/>
    <x v="1"/>
    <x v="2"/>
    <x v="1308"/>
    <x v="1308"/>
    <x v="1"/>
    <x v="1"/>
    <x v="0"/>
    <s v="Yes"/>
    <s v="Y"/>
    <n v="2"/>
    <n v="-2"/>
    <n v="0"/>
    <n v="35"/>
    <x v="1"/>
    <m/>
    <n v="0"/>
    <n v="1"/>
    <n v="146"/>
    <n v="2"/>
    <x v="2"/>
    <n v="1"/>
    <n v="1"/>
    <n v="79"/>
    <n v="2"/>
    <n v="1"/>
    <n v="4"/>
    <n v="4930"/>
    <n v="13970"/>
    <n v="0"/>
    <n v="14"/>
    <n v="3"/>
    <n v="3"/>
    <n v="80"/>
    <n v="0"/>
    <n v="6"/>
    <n v="4"/>
    <n v="5"/>
    <n v="4"/>
    <n v="1"/>
    <n v="4"/>
  </r>
  <r>
    <x v="1"/>
    <s v="Travel_Frequently"/>
    <x v="0"/>
    <s v="Current Employees"/>
    <x v="1"/>
    <x v="2"/>
    <x v="1309"/>
    <x v="1309"/>
    <x v="1"/>
    <x v="3"/>
    <x v="0"/>
    <s v="Yes"/>
    <s v="Y"/>
    <n v="2"/>
    <n v="-2"/>
    <n v="0"/>
    <n v="44"/>
    <x v="1"/>
    <m/>
    <n v="0"/>
    <n v="1"/>
    <n v="1193"/>
    <n v="2"/>
    <x v="1"/>
    <n v="1"/>
    <n v="2"/>
    <n v="86"/>
    <n v="3"/>
    <n v="3"/>
    <n v="3"/>
    <n v="10209"/>
    <n v="19719"/>
    <n v="5"/>
    <n v="18"/>
    <n v="3"/>
    <n v="2"/>
    <n v="80"/>
    <n v="0"/>
    <n v="16"/>
    <n v="2"/>
    <n v="2"/>
    <n v="2"/>
    <n v="2"/>
    <n v="2"/>
  </r>
  <r>
    <x v="1"/>
    <s v="Travel_Frequently"/>
    <x v="1"/>
    <s v="Current Employees"/>
    <x v="1"/>
    <x v="2"/>
    <x v="1310"/>
    <x v="1310"/>
    <x v="1"/>
    <x v="7"/>
    <x v="0"/>
    <s v="Yes"/>
    <s v="Y"/>
    <n v="2"/>
    <n v="-2"/>
    <n v="0"/>
    <n v="50"/>
    <x v="1"/>
    <m/>
    <n v="0"/>
    <n v="1"/>
    <n v="333"/>
    <n v="22"/>
    <x v="4"/>
    <n v="1"/>
    <n v="3"/>
    <n v="88"/>
    <n v="1"/>
    <n v="4"/>
    <n v="4"/>
    <n v="14411"/>
    <n v="24450"/>
    <n v="1"/>
    <n v="13"/>
    <n v="3"/>
    <n v="4"/>
    <n v="80"/>
    <n v="0"/>
    <n v="32"/>
    <n v="3"/>
    <n v="32"/>
    <n v="6"/>
    <n v="13"/>
    <n v="9"/>
  </r>
  <r>
    <x v="1"/>
    <s v="Travel_Frequently"/>
    <x v="2"/>
    <s v="Current Employees"/>
    <x v="1"/>
    <x v="0"/>
    <x v="1311"/>
    <x v="1311"/>
    <x v="1"/>
    <x v="4"/>
    <x v="0"/>
    <s v="Yes"/>
    <s v="Y"/>
    <n v="5"/>
    <n v="-2"/>
    <n v="0"/>
    <n v="29"/>
    <x v="1"/>
    <m/>
    <n v="0"/>
    <n v="1"/>
    <n v="461"/>
    <n v="1"/>
    <x v="3"/>
    <n v="1"/>
    <n v="4"/>
    <n v="70"/>
    <n v="4"/>
    <n v="2"/>
    <n v="3"/>
    <n v="6294"/>
    <n v="23060"/>
    <n v="8"/>
    <n v="12"/>
    <n v="3"/>
    <n v="4"/>
    <n v="80"/>
    <n v="0"/>
    <n v="10"/>
    <n v="4"/>
    <n v="3"/>
    <n v="2"/>
    <n v="0"/>
    <n v="2"/>
  </r>
  <r>
    <x v="1"/>
    <s v="Travel_Frequently"/>
    <x v="2"/>
    <s v="Current Employees"/>
    <x v="0"/>
    <x v="0"/>
    <x v="1312"/>
    <x v="1312"/>
    <x v="1"/>
    <x v="0"/>
    <x v="1"/>
    <s v="Yes"/>
    <s v="Y"/>
    <n v="2"/>
    <n v="-2"/>
    <n v="0"/>
    <n v="28"/>
    <x v="1"/>
    <m/>
    <n v="0"/>
    <n v="1"/>
    <n v="783"/>
    <n v="1"/>
    <x v="0"/>
    <n v="1"/>
    <n v="3"/>
    <n v="42"/>
    <n v="2"/>
    <n v="2"/>
    <n v="4"/>
    <n v="6834"/>
    <n v="19255"/>
    <n v="1"/>
    <n v="12"/>
    <n v="3"/>
    <n v="3"/>
    <n v="80"/>
    <n v="1"/>
    <n v="7"/>
    <n v="3"/>
    <n v="7"/>
    <n v="7"/>
    <n v="0"/>
    <n v="7"/>
  </r>
  <r>
    <x v="1"/>
    <s v="Travel_Rarely"/>
    <x v="3"/>
    <s v="Current Employees"/>
    <x v="2"/>
    <x v="5"/>
    <x v="1313"/>
    <x v="1313"/>
    <x v="1"/>
    <x v="5"/>
    <x v="1"/>
    <s v="Yes"/>
    <s v="Y"/>
    <n v="0"/>
    <n v="-2"/>
    <n v="0"/>
    <n v="55"/>
    <x v="1"/>
    <m/>
    <n v="0"/>
    <n v="1"/>
    <n v="189"/>
    <n v="26"/>
    <x v="2"/>
    <n v="1"/>
    <n v="3"/>
    <n v="71"/>
    <n v="4"/>
    <n v="5"/>
    <n v="2"/>
    <n v="19636"/>
    <n v="25811"/>
    <n v="4"/>
    <n v="18"/>
    <n v="3"/>
    <n v="1"/>
    <n v="80"/>
    <n v="1"/>
    <n v="35"/>
    <n v="3"/>
    <n v="10"/>
    <n v="9"/>
    <n v="1"/>
    <n v="4"/>
  </r>
  <r>
    <x v="1"/>
    <s v="Travel_Rarely"/>
    <x v="1"/>
    <s v="Current Employees"/>
    <x v="1"/>
    <x v="2"/>
    <x v="1314"/>
    <x v="1314"/>
    <x v="1"/>
    <x v="4"/>
    <x v="2"/>
    <s v="Yes"/>
    <s v="Y"/>
    <n v="2"/>
    <n v="-2"/>
    <n v="0"/>
    <n v="45"/>
    <x v="1"/>
    <m/>
    <n v="0"/>
    <n v="1"/>
    <n v="1038"/>
    <n v="20"/>
    <x v="3"/>
    <n v="1"/>
    <n v="2"/>
    <n v="95"/>
    <n v="1"/>
    <n v="3"/>
    <n v="1"/>
    <n v="10851"/>
    <n v="19863"/>
    <n v="2"/>
    <n v="18"/>
    <n v="3"/>
    <n v="2"/>
    <n v="80"/>
    <n v="1"/>
    <n v="24"/>
    <n v="3"/>
    <n v="7"/>
    <n v="7"/>
    <n v="0"/>
    <n v="7"/>
  </r>
  <r>
    <x v="1"/>
    <s v="Travel_Rarely"/>
    <x v="1"/>
    <s v="Current Employees"/>
    <x v="1"/>
    <x v="2"/>
    <x v="1315"/>
    <x v="1315"/>
    <x v="1"/>
    <x v="7"/>
    <x v="2"/>
    <s v="Yes"/>
    <s v="Y"/>
    <n v="3"/>
    <n v="-2"/>
    <n v="0"/>
    <n v="46"/>
    <x v="1"/>
    <m/>
    <n v="0"/>
    <n v="1"/>
    <n v="734"/>
    <n v="2"/>
    <x v="2"/>
    <n v="1"/>
    <n v="3"/>
    <n v="46"/>
    <n v="3"/>
    <n v="5"/>
    <n v="4"/>
    <n v="19328"/>
    <n v="14218"/>
    <n v="7"/>
    <n v="17"/>
    <n v="3"/>
    <n v="3"/>
    <n v="80"/>
    <n v="1"/>
    <n v="24"/>
    <n v="3"/>
    <n v="2"/>
    <n v="1"/>
    <n v="2"/>
    <n v="2"/>
  </r>
  <r>
    <x v="1"/>
    <s v="Travel_Rarely"/>
    <x v="0"/>
    <s v="Current Employees"/>
    <x v="1"/>
    <x v="0"/>
    <x v="1316"/>
    <x v="1316"/>
    <x v="1"/>
    <x v="1"/>
    <x v="2"/>
    <s v="Yes"/>
    <s v="Y"/>
    <n v="3"/>
    <n v="-2"/>
    <n v="0"/>
    <n v="42"/>
    <x v="1"/>
    <m/>
    <n v="0"/>
    <n v="1"/>
    <n v="557"/>
    <n v="18"/>
    <x v="2"/>
    <n v="1"/>
    <n v="4"/>
    <n v="35"/>
    <n v="3"/>
    <n v="2"/>
    <n v="1"/>
    <n v="5410"/>
    <n v="11189"/>
    <n v="6"/>
    <n v="17"/>
    <n v="3"/>
    <n v="3"/>
    <n v="80"/>
    <n v="1"/>
    <n v="9"/>
    <n v="2"/>
    <n v="4"/>
    <n v="3"/>
    <n v="1"/>
    <n v="2"/>
  </r>
  <r>
    <x v="1"/>
    <s v="Travel_Rarely"/>
    <x v="2"/>
    <s v="Current Employees"/>
    <x v="1"/>
    <x v="1"/>
    <x v="1317"/>
    <x v="1317"/>
    <x v="1"/>
    <x v="2"/>
    <x v="2"/>
    <s v="Yes"/>
    <s v="Y"/>
    <n v="2"/>
    <n v="-2"/>
    <n v="0"/>
    <n v="25"/>
    <x v="1"/>
    <m/>
    <n v="0"/>
    <n v="1"/>
    <n v="977"/>
    <n v="2"/>
    <x v="1"/>
    <n v="1"/>
    <n v="4"/>
    <n v="57"/>
    <n v="3"/>
    <n v="1"/>
    <n v="3"/>
    <n v="3977"/>
    <n v="7298"/>
    <n v="6"/>
    <n v="19"/>
    <n v="3"/>
    <n v="3"/>
    <n v="80"/>
    <n v="1"/>
    <n v="7"/>
    <n v="2"/>
    <n v="2"/>
    <n v="2"/>
    <n v="0"/>
    <n v="2"/>
  </r>
  <r>
    <x v="1"/>
    <s v="Travel_Rarely"/>
    <x v="0"/>
    <s v="Current Employees"/>
    <x v="1"/>
    <x v="2"/>
    <x v="1318"/>
    <x v="1318"/>
    <x v="1"/>
    <x v="1"/>
    <x v="1"/>
    <s v="Yes"/>
    <s v="Y"/>
    <n v="5"/>
    <n v="-2"/>
    <n v="0"/>
    <n v="41"/>
    <x v="1"/>
    <m/>
    <n v="0"/>
    <n v="1"/>
    <n v="1283"/>
    <n v="5"/>
    <x v="4"/>
    <n v="1"/>
    <n v="2"/>
    <n v="90"/>
    <n v="4"/>
    <n v="1"/>
    <n v="3"/>
    <n v="2127"/>
    <n v="5561"/>
    <n v="2"/>
    <n v="12"/>
    <n v="3"/>
    <n v="1"/>
    <n v="80"/>
    <n v="0"/>
    <n v="7"/>
    <n v="2"/>
    <n v="4"/>
    <n v="2"/>
    <n v="0"/>
    <n v="3"/>
  </r>
  <r>
    <x v="1"/>
    <s v="Travel_Rarely"/>
    <x v="3"/>
    <s v="Current Employees"/>
    <x v="1"/>
    <x v="0"/>
    <x v="1319"/>
    <x v="1319"/>
    <x v="1"/>
    <x v="4"/>
    <x v="1"/>
    <s v="Yes"/>
    <s v="Y"/>
    <n v="2"/>
    <n v="-2"/>
    <n v="0"/>
    <n v="55"/>
    <x v="1"/>
    <m/>
    <n v="0"/>
    <n v="1"/>
    <n v="1229"/>
    <n v="4"/>
    <x v="2"/>
    <n v="1"/>
    <n v="4"/>
    <n v="30"/>
    <n v="3"/>
    <n v="2"/>
    <n v="3"/>
    <n v="4035"/>
    <n v="16143"/>
    <n v="0"/>
    <n v="16"/>
    <n v="3"/>
    <n v="2"/>
    <n v="80"/>
    <n v="0"/>
    <n v="4"/>
    <n v="3"/>
    <n v="3"/>
    <n v="2"/>
    <n v="1"/>
    <n v="2"/>
  </r>
  <r>
    <x v="1"/>
    <s v="Travel_Rarely"/>
    <x v="0"/>
    <s v="Current Employees"/>
    <x v="1"/>
    <x v="2"/>
    <x v="1320"/>
    <x v="1320"/>
    <x v="1"/>
    <x v="4"/>
    <x v="1"/>
    <s v="Yes"/>
    <s v="Y"/>
    <n v="2"/>
    <n v="-2"/>
    <n v="0"/>
    <n v="38"/>
    <x v="1"/>
    <m/>
    <n v="0"/>
    <n v="1"/>
    <n v="833"/>
    <n v="18"/>
    <x v="3"/>
    <n v="1"/>
    <n v="2"/>
    <n v="60"/>
    <n v="1"/>
    <n v="2"/>
    <n v="4"/>
    <n v="5811"/>
    <n v="24539"/>
    <n v="3"/>
    <n v="16"/>
    <n v="3"/>
    <n v="3"/>
    <n v="80"/>
    <n v="1"/>
    <n v="15"/>
    <n v="3"/>
    <n v="1"/>
    <n v="0"/>
    <n v="1"/>
    <n v="0"/>
  </r>
  <r>
    <x v="1"/>
    <s v="Travel_Rarely"/>
    <x v="2"/>
    <s v="Current Employees"/>
    <x v="1"/>
    <x v="0"/>
    <x v="1321"/>
    <x v="1321"/>
    <x v="1"/>
    <x v="2"/>
    <x v="1"/>
    <s v="Yes"/>
    <s v="Y"/>
    <n v="3"/>
    <n v="-2"/>
    <n v="0"/>
    <n v="33"/>
    <x v="1"/>
    <m/>
    <n v="0"/>
    <n v="1"/>
    <n v="589"/>
    <n v="28"/>
    <x v="2"/>
    <n v="1"/>
    <n v="2"/>
    <n v="79"/>
    <n v="3"/>
    <n v="2"/>
    <n v="3"/>
    <n v="5207"/>
    <n v="22949"/>
    <n v="1"/>
    <n v="12"/>
    <n v="3"/>
    <n v="2"/>
    <n v="80"/>
    <n v="1"/>
    <n v="15"/>
    <n v="3"/>
    <n v="15"/>
    <n v="14"/>
    <n v="5"/>
    <n v="7"/>
  </r>
  <r>
    <x v="1"/>
    <s v="Travel_Rarely"/>
    <x v="2"/>
    <s v="Current Employees"/>
    <x v="1"/>
    <x v="1"/>
    <x v="1322"/>
    <x v="1322"/>
    <x v="1"/>
    <x v="2"/>
    <x v="1"/>
    <s v="Yes"/>
    <s v="Y"/>
    <n v="2"/>
    <n v="-2"/>
    <n v="0"/>
    <n v="29"/>
    <x v="1"/>
    <m/>
    <n v="0"/>
    <n v="1"/>
    <n v="1378"/>
    <n v="13"/>
    <x v="0"/>
    <n v="1"/>
    <n v="4"/>
    <n v="46"/>
    <n v="2"/>
    <n v="2"/>
    <n v="2"/>
    <n v="4025"/>
    <n v="23679"/>
    <n v="4"/>
    <n v="13"/>
    <n v="3"/>
    <n v="1"/>
    <n v="80"/>
    <n v="1"/>
    <n v="10"/>
    <n v="3"/>
    <n v="4"/>
    <n v="3"/>
    <n v="0"/>
    <n v="3"/>
  </r>
  <r>
    <x v="1"/>
    <s v="Travel_Rarely"/>
    <x v="0"/>
    <s v="Current Employees"/>
    <x v="1"/>
    <x v="0"/>
    <x v="1323"/>
    <x v="1323"/>
    <x v="1"/>
    <x v="4"/>
    <x v="1"/>
    <s v="Yes"/>
    <s v="Y"/>
    <n v="1"/>
    <n v="-2"/>
    <n v="0"/>
    <n v="36"/>
    <x v="1"/>
    <m/>
    <n v="0"/>
    <n v="1"/>
    <n v="1383"/>
    <n v="10"/>
    <x v="3"/>
    <n v="1"/>
    <n v="4"/>
    <n v="90"/>
    <n v="3"/>
    <n v="3"/>
    <n v="1"/>
    <n v="8321"/>
    <n v="25949"/>
    <n v="7"/>
    <n v="13"/>
    <n v="3"/>
    <n v="4"/>
    <n v="80"/>
    <n v="1"/>
    <n v="15"/>
    <n v="3"/>
    <n v="12"/>
    <n v="8"/>
    <n v="5"/>
    <n v="7"/>
  </r>
  <r>
    <x v="1"/>
    <s v="Travel_Rarely"/>
    <x v="0"/>
    <s v="Current Employees"/>
    <x v="1"/>
    <x v="2"/>
    <x v="1324"/>
    <x v="1324"/>
    <x v="1"/>
    <x v="2"/>
    <x v="1"/>
    <s v="Yes"/>
    <s v="Y"/>
    <n v="3"/>
    <n v="-2"/>
    <n v="0"/>
    <n v="35"/>
    <x v="1"/>
    <m/>
    <n v="0"/>
    <n v="1"/>
    <n v="1490"/>
    <n v="11"/>
    <x v="2"/>
    <n v="1"/>
    <n v="4"/>
    <n v="43"/>
    <n v="3"/>
    <n v="1"/>
    <n v="3"/>
    <n v="2660"/>
    <n v="20232"/>
    <n v="7"/>
    <n v="11"/>
    <n v="3"/>
    <n v="3"/>
    <n v="80"/>
    <n v="1"/>
    <n v="5"/>
    <n v="3"/>
    <n v="2"/>
    <n v="2"/>
    <n v="2"/>
    <n v="2"/>
  </r>
  <r>
    <x v="1"/>
    <s v="Travel_Rarely"/>
    <x v="1"/>
    <s v="Current Employees"/>
    <x v="1"/>
    <x v="4"/>
    <x v="1325"/>
    <x v="1325"/>
    <x v="1"/>
    <x v="3"/>
    <x v="1"/>
    <s v="Yes"/>
    <s v="Y"/>
    <n v="4"/>
    <n v="-2"/>
    <n v="0"/>
    <n v="45"/>
    <x v="1"/>
    <m/>
    <n v="0"/>
    <n v="1"/>
    <n v="1448"/>
    <n v="29"/>
    <x v="3"/>
    <n v="1"/>
    <n v="4"/>
    <n v="55"/>
    <n v="3"/>
    <n v="3"/>
    <n v="4"/>
    <n v="9380"/>
    <n v="14720"/>
    <n v="4"/>
    <n v="18"/>
    <n v="3"/>
    <n v="4"/>
    <n v="80"/>
    <n v="2"/>
    <n v="10"/>
    <n v="4"/>
    <n v="3"/>
    <n v="1"/>
    <n v="1"/>
    <n v="2"/>
  </r>
  <r>
    <x v="1"/>
    <s v="Travel_Rarely"/>
    <x v="2"/>
    <s v="Current Employees"/>
    <x v="1"/>
    <x v="2"/>
    <x v="1326"/>
    <x v="1326"/>
    <x v="1"/>
    <x v="1"/>
    <x v="1"/>
    <s v="Yes"/>
    <s v="Y"/>
    <n v="3"/>
    <n v="-2"/>
    <n v="0"/>
    <n v="34"/>
    <x v="1"/>
    <m/>
    <n v="0"/>
    <n v="1"/>
    <n v="181"/>
    <n v="2"/>
    <x v="2"/>
    <n v="1"/>
    <n v="4"/>
    <n v="97"/>
    <n v="4"/>
    <n v="1"/>
    <n v="4"/>
    <n v="2932"/>
    <n v="5586"/>
    <n v="0"/>
    <n v="14"/>
    <n v="3"/>
    <n v="1"/>
    <n v="80"/>
    <n v="3"/>
    <n v="6"/>
    <n v="3"/>
    <n v="5"/>
    <n v="0"/>
    <n v="1"/>
    <n v="2"/>
  </r>
  <r>
    <x v="1"/>
    <s v="Travel_Rarely"/>
    <x v="2"/>
    <s v="Current Employees"/>
    <x v="1"/>
    <x v="2"/>
    <x v="1327"/>
    <x v="1327"/>
    <x v="1"/>
    <x v="2"/>
    <x v="0"/>
    <s v="Yes"/>
    <s v="Y"/>
    <n v="3"/>
    <n v="-2"/>
    <n v="0"/>
    <n v="29"/>
    <x v="1"/>
    <m/>
    <n v="0"/>
    <n v="1"/>
    <n v="1370"/>
    <n v="3"/>
    <x v="1"/>
    <n v="1"/>
    <n v="2"/>
    <n v="87"/>
    <n v="3"/>
    <n v="1"/>
    <n v="1"/>
    <n v="4723"/>
    <n v="16213"/>
    <n v="1"/>
    <n v="18"/>
    <n v="3"/>
    <n v="4"/>
    <n v="80"/>
    <n v="0"/>
    <n v="10"/>
    <n v="3"/>
    <n v="10"/>
    <n v="9"/>
    <n v="1"/>
    <n v="5"/>
  </r>
  <r>
    <x v="1"/>
    <s v="Travel_Rarely"/>
    <x v="0"/>
    <s v="Current Employees"/>
    <x v="1"/>
    <x v="2"/>
    <x v="1328"/>
    <x v="1328"/>
    <x v="1"/>
    <x v="1"/>
    <x v="0"/>
    <s v="Yes"/>
    <s v="Y"/>
    <n v="2"/>
    <n v="-2"/>
    <n v="0"/>
    <n v="44"/>
    <x v="1"/>
    <m/>
    <n v="0"/>
    <n v="1"/>
    <n v="1037"/>
    <n v="1"/>
    <x v="3"/>
    <n v="1"/>
    <n v="2"/>
    <n v="42"/>
    <n v="3"/>
    <n v="1"/>
    <n v="4"/>
    <n v="2436"/>
    <n v="13422"/>
    <n v="6"/>
    <n v="12"/>
    <n v="3"/>
    <n v="3"/>
    <n v="80"/>
    <n v="0"/>
    <n v="6"/>
    <n v="3"/>
    <n v="4"/>
    <n v="3"/>
    <n v="1"/>
    <n v="2"/>
  </r>
  <r>
    <x v="1"/>
    <s v="Travel_Rarely"/>
    <x v="2"/>
    <s v="Current Employees"/>
    <x v="1"/>
    <x v="0"/>
    <x v="1329"/>
    <x v="1329"/>
    <x v="1"/>
    <x v="4"/>
    <x v="0"/>
    <s v="Yes"/>
    <s v="Y"/>
    <n v="6"/>
    <n v="-2"/>
    <n v="0"/>
    <n v="33"/>
    <x v="1"/>
    <m/>
    <n v="0"/>
    <n v="1"/>
    <n v="516"/>
    <n v="8"/>
    <x v="4"/>
    <n v="1"/>
    <n v="4"/>
    <n v="69"/>
    <n v="3"/>
    <n v="2"/>
    <n v="3"/>
    <n v="6388"/>
    <n v="22049"/>
    <n v="2"/>
    <n v="17"/>
    <n v="3"/>
    <n v="1"/>
    <n v="80"/>
    <n v="0"/>
    <n v="14"/>
    <n v="3"/>
    <n v="0"/>
    <n v="0"/>
    <n v="0"/>
    <n v="0"/>
  </r>
  <r>
    <x v="1"/>
    <s v="Travel_Rarely"/>
    <x v="2"/>
    <s v="Current Employees"/>
    <x v="0"/>
    <x v="2"/>
    <x v="1330"/>
    <x v="1330"/>
    <x v="1"/>
    <x v="0"/>
    <x v="2"/>
    <s v="Yes"/>
    <s v="Y"/>
    <n v="3"/>
    <n v="-2"/>
    <n v="0"/>
    <n v="29"/>
    <x v="1"/>
    <m/>
    <n v="0"/>
    <n v="1"/>
    <n v="991"/>
    <n v="5"/>
    <x v="3"/>
    <n v="1"/>
    <n v="1"/>
    <n v="43"/>
    <n v="2"/>
    <n v="2"/>
    <n v="2"/>
    <n v="4187"/>
    <n v="3356"/>
    <n v="1"/>
    <n v="13"/>
    <n v="3"/>
    <n v="2"/>
    <n v="80"/>
    <n v="1"/>
    <n v="10"/>
    <n v="2"/>
    <n v="10"/>
    <n v="0"/>
    <n v="0"/>
    <n v="9"/>
  </r>
  <r>
    <x v="1"/>
    <s v="Travel_Rarely"/>
    <x v="1"/>
    <s v="Current Employees"/>
    <x v="0"/>
    <x v="0"/>
    <x v="1331"/>
    <x v="1331"/>
    <x v="1"/>
    <x v="0"/>
    <x v="2"/>
    <s v="Yes"/>
    <s v="Y"/>
    <n v="5"/>
    <n v="-2"/>
    <n v="0"/>
    <n v="46"/>
    <x v="1"/>
    <m/>
    <n v="0"/>
    <n v="1"/>
    <n v="1277"/>
    <n v="2"/>
    <x v="3"/>
    <n v="1"/>
    <n v="3"/>
    <n v="74"/>
    <n v="3"/>
    <n v="3"/>
    <n v="4"/>
    <n v="10368"/>
    <n v="5596"/>
    <n v="4"/>
    <n v="12"/>
    <n v="3"/>
    <n v="2"/>
    <n v="80"/>
    <n v="1"/>
    <n v="13"/>
    <n v="2"/>
    <n v="10"/>
    <n v="6"/>
    <n v="0"/>
    <n v="3"/>
  </r>
  <r>
    <x v="1"/>
    <s v="Travel_Rarely"/>
    <x v="0"/>
    <s v="Current Employees"/>
    <x v="0"/>
    <x v="3"/>
    <x v="1332"/>
    <x v="1332"/>
    <x v="1"/>
    <x v="0"/>
    <x v="2"/>
    <s v="Yes"/>
    <s v="Y"/>
    <n v="4"/>
    <n v="-2"/>
    <n v="0"/>
    <n v="42"/>
    <x v="1"/>
    <m/>
    <n v="0"/>
    <n v="1"/>
    <n v="419"/>
    <n v="12"/>
    <x v="2"/>
    <n v="1"/>
    <n v="2"/>
    <n v="77"/>
    <n v="3"/>
    <n v="2"/>
    <n v="1"/>
    <n v="5087"/>
    <n v="2900"/>
    <n v="3"/>
    <n v="12"/>
    <n v="3"/>
    <n v="3"/>
    <n v="80"/>
    <n v="2"/>
    <n v="14"/>
    <n v="3"/>
    <n v="0"/>
    <n v="0"/>
    <n v="0"/>
    <n v="0"/>
  </r>
  <r>
    <x v="1"/>
    <s v="Travel_Rarely"/>
    <x v="2"/>
    <s v="Current Employees"/>
    <x v="0"/>
    <x v="4"/>
    <x v="1333"/>
    <x v="1333"/>
    <x v="1"/>
    <x v="0"/>
    <x v="1"/>
    <s v="Yes"/>
    <s v="Y"/>
    <n v="3"/>
    <n v="-2"/>
    <n v="0"/>
    <n v="34"/>
    <x v="1"/>
    <m/>
    <n v="0"/>
    <n v="1"/>
    <n v="971"/>
    <n v="1"/>
    <x v="3"/>
    <n v="1"/>
    <n v="4"/>
    <n v="64"/>
    <n v="2"/>
    <n v="3"/>
    <n v="4"/>
    <n v="7083"/>
    <n v="12288"/>
    <n v="1"/>
    <n v="14"/>
    <n v="3"/>
    <n v="4"/>
    <n v="80"/>
    <n v="0"/>
    <n v="10"/>
    <n v="3"/>
    <n v="10"/>
    <n v="9"/>
    <n v="8"/>
    <n v="6"/>
  </r>
  <r>
    <x v="1"/>
    <s v="Travel_Rarely"/>
    <x v="1"/>
    <s v="Current Employees"/>
    <x v="0"/>
    <x v="3"/>
    <x v="1334"/>
    <x v="1334"/>
    <x v="1"/>
    <x v="5"/>
    <x v="1"/>
    <s v="Yes"/>
    <s v="Y"/>
    <n v="2"/>
    <n v="-2"/>
    <n v="0"/>
    <n v="50"/>
    <x v="1"/>
    <m/>
    <n v="0"/>
    <n v="1"/>
    <n v="264"/>
    <n v="9"/>
    <x v="3"/>
    <n v="1"/>
    <n v="3"/>
    <n v="59"/>
    <n v="3"/>
    <n v="5"/>
    <n v="1"/>
    <n v="19331"/>
    <n v="19519"/>
    <n v="4"/>
    <n v="16"/>
    <n v="3"/>
    <n v="3"/>
    <n v="80"/>
    <n v="1"/>
    <n v="27"/>
    <n v="3"/>
    <n v="1"/>
    <n v="0"/>
    <n v="0"/>
    <n v="0"/>
  </r>
  <r>
    <x v="1"/>
    <s v="Travel_Rarely"/>
    <x v="0"/>
    <s v="Current Employees"/>
    <x v="0"/>
    <x v="2"/>
    <x v="1335"/>
    <x v="1335"/>
    <x v="1"/>
    <x v="0"/>
    <x v="1"/>
    <s v="Yes"/>
    <s v="Y"/>
    <n v="3"/>
    <n v="-2"/>
    <n v="0"/>
    <n v="43"/>
    <x v="1"/>
    <m/>
    <n v="0"/>
    <n v="1"/>
    <n v="1179"/>
    <n v="2"/>
    <x v="3"/>
    <n v="1"/>
    <n v="4"/>
    <n v="73"/>
    <n v="3"/>
    <n v="2"/>
    <n v="4"/>
    <n v="7847"/>
    <n v="6069"/>
    <n v="1"/>
    <n v="17"/>
    <n v="3"/>
    <n v="1"/>
    <n v="80"/>
    <n v="1"/>
    <n v="10"/>
    <n v="3"/>
    <n v="10"/>
    <n v="9"/>
    <n v="8"/>
    <n v="8"/>
  </r>
  <r>
    <x v="1"/>
    <s v="Travel_Rarely"/>
    <x v="2"/>
    <s v="Current Employees"/>
    <x v="0"/>
    <x v="0"/>
    <x v="1336"/>
    <x v="1336"/>
    <x v="1"/>
    <x v="0"/>
    <x v="1"/>
    <s v="Yes"/>
    <s v="Y"/>
    <n v="3"/>
    <n v="-2"/>
    <n v="0"/>
    <n v="34"/>
    <x v="1"/>
    <m/>
    <n v="0"/>
    <n v="1"/>
    <n v="1480"/>
    <n v="4"/>
    <x v="3"/>
    <n v="1"/>
    <n v="3"/>
    <n v="64"/>
    <n v="3"/>
    <n v="3"/>
    <n v="4"/>
    <n v="9713"/>
    <n v="24444"/>
    <n v="2"/>
    <n v="13"/>
    <n v="3"/>
    <n v="4"/>
    <n v="80"/>
    <n v="3"/>
    <n v="9"/>
    <n v="3"/>
    <n v="5"/>
    <n v="3"/>
    <n v="1"/>
    <n v="0"/>
  </r>
  <r>
    <x v="1"/>
    <s v="Travel_Rarely"/>
    <x v="4"/>
    <s v="Current Employees"/>
    <x v="0"/>
    <x v="2"/>
    <x v="1337"/>
    <x v="1337"/>
    <x v="1"/>
    <x v="6"/>
    <x v="0"/>
    <s v="Yes"/>
    <s v="Y"/>
    <n v="6"/>
    <n v="-2"/>
    <n v="0"/>
    <n v="21"/>
    <x v="1"/>
    <m/>
    <n v="0"/>
    <n v="1"/>
    <n v="501"/>
    <n v="5"/>
    <x v="1"/>
    <n v="1"/>
    <n v="3"/>
    <n v="58"/>
    <n v="3"/>
    <n v="1"/>
    <n v="1"/>
    <n v="2380"/>
    <n v="25479"/>
    <n v="1"/>
    <n v="11"/>
    <n v="3"/>
    <n v="4"/>
    <n v="80"/>
    <n v="0"/>
    <n v="2"/>
    <n v="3"/>
    <n v="2"/>
    <n v="2"/>
    <n v="1"/>
    <n v="2"/>
  </r>
  <r>
    <x v="1"/>
    <s v="Travel_Rarely"/>
    <x v="0"/>
    <s v="Current Employees"/>
    <x v="0"/>
    <x v="0"/>
    <x v="1338"/>
    <x v="1338"/>
    <x v="1"/>
    <x v="0"/>
    <x v="0"/>
    <s v="Yes"/>
    <s v="Y"/>
    <n v="2"/>
    <n v="-2"/>
    <n v="0"/>
    <n v="41"/>
    <x v="1"/>
    <m/>
    <n v="0"/>
    <n v="1"/>
    <n v="1206"/>
    <n v="23"/>
    <x v="0"/>
    <n v="1"/>
    <n v="4"/>
    <n v="80"/>
    <n v="3"/>
    <n v="3"/>
    <n v="3"/>
    <n v="7082"/>
    <n v="11591"/>
    <n v="3"/>
    <n v="16"/>
    <n v="3"/>
    <n v="4"/>
    <n v="80"/>
    <n v="0"/>
    <n v="21"/>
    <n v="3"/>
    <n v="2"/>
    <n v="0"/>
    <n v="0"/>
    <n v="2"/>
  </r>
  <r>
    <x v="1"/>
    <s v="Non-Travel"/>
    <x v="2"/>
    <s v="Current Employees"/>
    <x v="1"/>
    <x v="2"/>
    <x v="1339"/>
    <x v="1339"/>
    <x v="0"/>
    <x v="7"/>
    <x v="1"/>
    <s v="No"/>
    <s v="Y"/>
    <n v="2"/>
    <n v="-2"/>
    <n v="0"/>
    <n v="31"/>
    <x v="1"/>
    <m/>
    <n v="0"/>
    <n v="1"/>
    <n v="697"/>
    <n v="10"/>
    <x v="3"/>
    <n v="1"/>
    <n v="3"/>
    <n v="40"/>
    <n v="3"/>
    <n v="3"/>
    <n v="3"/>
    <n v="11031"/>
    <n v="26862"/>
    <n v="4"/>
    <n v="20"/>
    <n v="4"/>
    <n v="3"/>
    <n v="80"/>
    <n v="1"/>
    <n v="13"/>
    <n v="4"/>
    <n v="11"/>
    <n v="7"/>
    <n v="4"/>
    <n v="8"/>
  </r>
  <r>
    <x v="1"/>
    <s v="Non-Travel"/>
    <x v="1"/>
    <s v="Current Employees"/>
    <x v="0"/>
    <x v="0"/>
    <x v="1340"/>
    <x v="1340"/>
    <x v="0"/>
    <x v="0"/>
    <x v="1"/>
    <s v="No"/>
    <s v="Y"/>
    <n v="3"/>
    <n v="-2"/>
    <n v="0"/>
    <n v="45"/>
    <x v="1"/>
    <m/>
    <n v="0"/>
    <n v="1"/>
    <n v="589"/>
    <n v="2"/>
    <x v="2"/>
    <n v="1"/>
    <n v="3"/>
    <n v="67"/>
    <n v="3"/>
    <n v="2"/>
    <n v="3"/>
    <n v="5154"/>
    <n v="19665"/>
    <n v="4"/>
    <n v="22"/>
    <n v="4"/>
    <n v="2"/>
    <n v="80"/>
    <n v="2"/>
    <n v="10"/>
    <n v="4"/>
    <n v="8"/>
    <n v="7"/>
    <n v="5"/>
    <n v="7"/>
  </r>
  <r>
    <x v="1"/>
    <s v="Travel_Frequently"/>
    <x v="1"/>
    <s v="Current Employees"/>
    <x v="1"/>
    <x v="2"/>
    <x v="1341"/>
    <x v="1341"/>
    <x v="0"/>
    <x v="5"/>
    <x v="2"/>
    <s v="No"/>
    <s v="Y"/>
    <n v="2"/>
    <n v="-2"/>
    <n v="0"/>
    <n v="54"/>
    <x v="1"/>
    <m/>
    <n v="0"/>
    <n v="1"/>
    <n v="1050"/>
    <n v="11"/>
    <x v="2"/>
    <n v="1"/>
    <n v="2"/>
    <n v="87"/>
    <n v="3"/>
    <n v="4"/>
    <n v="4"/>
    <n v="16032"/>
    <n v="24456"/>
    <n v="3"/>
    <n v="20"/>
    <n v="4"/>
    <n v="1"/>
    <n v="80"/>
    <n v="1"/>
    <n v="26"/>
    <n v="3"/>
    <n v="14"/>
    <n v="9"/>
    <n v="1"/>
    <n v="12"/>
  </r>
  <r>
    <x v="1"/>
    <s v="Travel_Frequently"/>
    <x v="0"/>
    <s v="Current Employees"/>
    <x v="1"/>
    <x v="2"/>
    <x v="1342"/>
    <x v="1342"/>
    <x v="0"/>
    <x v="2"/>
    <x v="0"/>
    <s v="No"/>
    <s v="Y"/>
    <n v="3"/>
    <n v="-2"/>
    <n v="0"/>
    <n v="38"/>
    <x v="1"/>
    <m/>
    <n v="0"/>
    <n v="1"/>
    <n v="148"/>
    <n v="2"/>
    <x v="3"/>
    <n v="1"/>
    <n v="4"/>
    <n v="42"/>
    <n v="2"/>
    <n v="1"/>
    <n v="2"/>
    <n v="2440"/>
    <n v="23826"/>
    <n v="1"/>
    <n v="22"/>
    <n v="4"/>
    <n v="2"/>
    <n v="80"/>
    <n v="0"/>
    <n v="4"/>
    <n v="3"/>
    <n v="4"/>
    <n v="3"/>
    <n v="3"/>
    <n v="3"/>
  </r>
  <r>
    <x v="1"/>
    <s v="Travel_Frequently"/>
    <x v="2"/>
    <s v="Current Employees"/>
    <x v="1"/>
    <x v="4"/>
    <x v="1343"/>
    <x v="1343"/>
    <x v="0"/>
    <x v="3"/>
    <x v="0"/>
    <s v="No"/>
    <s v="Y"/>
    <n v="3"/>
    <n v="-2"/>
    <n v="0"/>
    <n v="31"/>
    <x v="1"/>
    <m/>
    <n v="0"/>
    <n v="1"/>
    <n v="163"/>
    <n v="24"/>
    <x v="1"/>
    <n v="1"/>
    <n v="4"/>
    <n v="30"/>
    <n v="3"/>
    <n v="2"/>
    <n v="4"/>
    <n v="5238"/>
    <n v="6670"/>
    <n v="2"/>
    <n v="20"/>
    <n v="4"/>
    <n v="4"/>
    <n v="80"/>
    <n v="0"/>
    <n v="9"/>
    <n v="2"/>
    <n v="5"/>
    <n v="4"/>
    <n v="1"/>
    <n v="4"/>
  </r>
  <r>
    <x v="1"/>
    <s v="Travel_Rarely"/>
    <x v="1"/>
    <s v="Current Employees"/>
    <x v="2"/>
    <x v="0"/>
    <x v="1344"/>
    <x v="1344"/>
    <x v="0"/>
    <x v="8"/>
    <x v="1"/>
    <s v="No"/>
    <s v="Y"/>
    <n v="2"/>
    <n v="-2"/>
    <n v="0"/>
    <n v="45"/>
    <x v="1"/>
    <m/>
    <n v="0"/>
    <n v="1"/>
    <n v="176"/>
    <n v="4"/>
    <x v="3"/>
    <n v="1"/>
    <n v="3"/>
    <n v="56"/>
    <n v="1"/>
    <n v="3"/>
    <n v="3"/>
    <n v="9756"/>
    <n v="6595"/>
    <n v="4"/>
    <n v="21"/>
    <n v="4"/>
    <n v="3"/>
    <n v="80"/>
    <n v="2"/>
    <n v="9"/>
    <n v="4"/>
    <n v="5"/>
    <n v="0"/>
    <n v="0"/>
    <n v="3"/>
  </r>
  <r>
    <x v="1"/>
    <s v="Travel_Rarely"/>
    <x v="2"/>
    <s v="Current Employees"/>
    <x v="1"/>
    <x v="2"/>
    <x v="1345"/>
    <x v="1345"/>
    <x v="0"/>
    <x v="3"/>
    <x v="2"/>
    <s v="No"/>
    <s v="Y"/>
    <n v="5"/>
    <n v="-2"/>
    <n v="0"/>
    <n v="28"/>
    <x v="1"/>
    <m/>
    <n v="0"/>
    <n v="1"/>
    <n v="580"/>
    <n v="27"/>
    <x v="3"/>
    <n v="1"/>
    <n v="2"/>
    <n v="39"/>
    <n v="1"/>
    <n v="2"/>
    <n v="1"/>
    <n v="4877"/>
    <n v="20460"/>
    <n v="0"/>
    <n v="21"/>
    <n v="4"/>
    <n v="2"/>
    <n v="80"/>
    <n v="1"/>
    <n v="6"/>
    <n v="2"/>
    <n v="5"/>
    <n v="3"/>
    <n v="0"/>
    <n v="0"/>
  </r>
  <r>
    <x v="1"/>
    <s v="Travel_Rarely"/>
    <x v="2"/>
    <s v="Current Employees"/>
    <x v="1"/>
    <x v="0"/>
    <x v="1346"/>
    <x v="1346"/>
    <x v="0"/>
    <x v="1"/>
    <x v="1"/>
    <s v="No"/>
    <s v="Y"/>
    <n v="5"/>
    <n v="-2"/>
    <n v="0"/>
    <n v="26"/>
    <x v="1"/>
    <m/>
    <n v="0"/>
    <n v="1"/>
    <n v="474"/>
    <n v="3"/>
    <x v="3"/>
    <n v="1"/>
    <n v="1"/>
    <n v="89"/>
    <n v="3"/>
    <n v="1"/>
    <n v="4"/>
    <n v="2061"/>
    <n v="11133"/>
    <n v="1"/>
    <n v="21"/>
    <n v="4"/>
    <n v="1"/>
    <n v="80"/>
    <n v="0"/>
    <n v="1"/>
    <n v="3"/>
    <n v="1"/>
    <n v="0"/>
    <n v="0"/>
    <n v="0"/>
  </r>
  <r>
    <x v="1"/>
    <s v="Travel_Rarely"/>
    <x v="0"/>
    <s v="Current Employees"/>
    <x v="1"/>
    <x v="0"/>
    <x v="1347"/>
    <x v="1347"/>
    <x v="0"/>
    <x v="3"/>
    <x v="1"/>
    <s v="No"/>
    <s v="Y"/>
    <n v="3"/>
    <n v="-2"/>
    <n v="0"/>
    <n v="41"/>
    <x v="1"/>
    <m/>
    <n v="0"/>
    <n v="1"/>
    <n v="582"/>
    <n v="28"/>
    <x v="2"/>
    <n v="1"/>
    <n v="1"/>
    <n v="60"/>
    <n v="2"/>
    <n v="4"/>
    <n v="2"/>
    <n v="13570"/>
    <n v="5640"/>
    <n v="0"/>
    <n v="23"/>
    <n v="4"/>
    <n v="3"/>
    <n v="80"/>
    <n v="1"/>
    <n v="21"/>
    <n v="3"/>
    <n v="20"/>
    <n v="7"/>
    <n v="0"/>
    <n v="10"/>
  </r>
  <r>
    <x v="1"/>
    <s v="Travel_Rarely"/>
    <x v="3"/>
    <s v="Current Employees"/>
    <x v="1"/>
    <x v="0"/>
    <x v="1348"/>
    <x v="1348"/>
    <x v="0"/>
    <x v="1"/>
    <x v="1"/>
    <s v="No"/>
    <s v="Y"/>
    <n v="3"/>
    <n v="-2"/>
    <n v="0"/>
    <n v="56"/>
    <x v="1"/>
    <m/>
    <n v="0"/>
    <n v="1"/>
    <n v="1255"/>
    <n v="1"/>
    <x v="0"/>
    <n v="1"/>
    <n v="1"/>
    <n v="90"/>
    <n v="3"/>
    <n v="1"/>
    <n v="1"/>
    <n v="2066"/>
    <n v="10494"/>
    <n v="2"/>
    <n v="22"/>
    <n v="4"/>
    <n v="4"/>
    <n v="80"/>
    <n v="1"/>
    <n v="5"/>
    <n v="4"/>
    <n v="3"/>
    <n v="2"/>
    <n v="1"/>
    <n v="0"/>
  </r>
  <r>
    <x v="1"/>
    <s v="Travel_Rarely"/>
    <x v="1"/>
    <s v="Current Employees"/>
    <x v="1"/>
    <x v="2"/>
    <x v="1349"/>
    <x v="1349"/>
    <x v="0"/>
    <x v="5"/>
    <x v="1"/>
    <s v="No"/>
    <s v="Y"/>
    <n v="6"/>
    <n v="-2"/>
    <n v="0"/>
    <n v="54"/>
    <x v="1"/>
    <m/>
    <n v="0"/>
    <n v="1"/>
    <n v="584"/>
    <n v="22"/>
    <x v="4"/>
    <n v="1"/>
    <n v="2"/>
    <n v="91"/>
    <n v="3"/>
    <n v="4"/>
    <n v="3"/>
    <n v="17426"/>
    <n v="18685"/>
    <n v="3"/>
    <n v="25"/>
    <n v="4"/>
    <n v="3"/>
    <n v="80"/>
    <n v="1"/>
    <n v="36"/>
    <n v="3"/>
    <n v="10"/>
    <n v="8"/>
    <n v="4"/>
    <n v="7"/>
  </r>
  <r>
    <x v="1"/>
    <s v="Travel_Rarely"/>
    <x v="1"/>
    <s v="Current Employees"/>
    <x v="1"/>
    <x v="2"/>
    <x v="1350"/>
    <x v="1350"/>
    <x v="0"/>
    <x v="2"/>
    <x v="1"/>
    <s v="No"/>
    <s v="Y"/>
    <n v="3"/>
    <n v="-2"/>
    <n v="0"/>
    <n v="49"/>
    <x v="1"/>
    <m/>
    <n v="0"/>
    <n v="1"/>
    <n v="271"/>
    <n v="3"/>
    <x v="0"/>
    <n v="1"/>
    <n v="3"/>
    <n v="43"/>
    <n v="2"/>
    <n v="2"/>
    <n v="1"/>
    <n v="4789"/>
    <n v="23070"/>
    <n v="4"/>
    <n v="25"/>
    <n v="4"/>
    <n v="1"/>
    <n v="80"/>
    <n v="1"/>
    <n v="10"/>
    <n v="3"/>
    <n v="3"/>
    <n v="2"/>
    <n v="1"/>
    <n v="2"/>
  </r>
  <r>
    <x v="1"/>
    <s v="Travel_Rarely"/>
    <x v="2"/>
    <s v="Current Employees"/>
    <x v="1"/>
    <x v="2"/>
    <x v="1351"/>
    <x v="1351"/>
    <x v="0"/>
    <x v="1"/>
    <x v="1"/>
    <s v="No"/>
    <s v="Y"/>
    <n v="3"/>
    <n v="-2"/>
    <n v="0"/>
    <n v="28"/>
    <x v="1"/>
    <m/>
    <n v="0"/>
    <n v="1"/>
    <n v="1217"/>
    <n v="1"/>
    <x v="3"/>
    <n v="1"/>
    <n v="3"/>
    <n v="67"/>
    <n v="3"/>
    <n v="1"/>
    <n v="1"/>
    <n v="3591"/>
    <n v="12719"/>
    <n v="1"/>
    <n v="25"/>
    <n v="4"/>
    <n v="3"/>
    <n v="80"/>
    <n v="1"/>
    <n v="3"/>
    <n v="3"/>
    <n v="3"/>
    <n v="2"/>
    <n v="1"/>
    <n v="2"/>
  </r>
  <r>
    <x v="1"/>
    <s v="Travel_Rarely"/>
    <x v="2"/>
    <s v="Current Employees"/>
    <x v="0"/>
    <x v="2"/>
    <x v="1352"/>
    <x v="1352"/>
    <x v="0"/>
    <x v="6"/>
    <x v="1"/>
    <s v="No"/>
    <s v="Y"/>
    <n v="5"/>
    <n v="-2"/>
    <n v="0"/>
    <n v="27"/>
    <x v="1"/>
    <m/>
    <n v="0"/>
    <n v="1"/>
    <n v="728"/>
    <n v="23"/>
    <x v="1"/>
    <n v="1"/>
    <n v="2"/>
    <n v="36"/>
    <n v="2"/>
    <n v="2"/>
    <n v="3"/>
    <n v="3540"/>
    <n v="7018"/>
    <n v="1"/>
    <n v="21"/>
    <n v="4"/>
    <n v="4"/>
    <n v="80"/>
    <n v="1"/>
    <n v="9"/>
    <n v="3"/>
    <n v="9"/>
    <n v="8"/>
    <n v="5"/>
    <n v="8"/>
  </r>
  <r>
    <x v="1"/>
    <s v="Travel_Rarely"/>
    <x v="0"/>
    <s v="Current Employees"/>
    <x v="0"/>
    <x v="3"/>
    <x v="1353"/>
    <x v="1353"/>
    <x v="0"/>
    <x v="0"/>
    <x v="1"/>
    <s v="No"/>
    <s v="Y"/>
    <n v="3"/>
    <n v="-2"/>
    <n v="0"/>
    <n v="41"/>
    <x v="1"/>
    <m/>
    <n v="0"/>
    <n v="1"/>
    <n v="337"/>
    <n v="8"/>
    <x v="3"/>
    <n v="1"/>
    <n v="3"/>
    <n v="54"/>
    <n v="3"/>
    <n v="2"/>
    <n v="1"/>
    <n v="4393"/>
    <n v="26841"/>
    <n v="5"/>
    <n v="21"/>
    <n v="4"/>
    <n v="3"/>
    <n v="80"/>
    <n v="1"/>
    <n v="14"/>
    <n v="3"/>
    <n v="5"/>
    <n v="4"/>
    <n v="1"/>
    <n v="4"/>
  </r>
  <r>
    <x v="1"/>
    <s v="Travel_Rarely"/>
    <x v="0"/>
    <s v="Current Employees"/>
    <x v="0"/>
    <x v="0"/>
    <x v="1354"/>
    <x v="1354"/>
    <x v="0"/>
    <x v="6"/>
    <x v="1"/>
    <s v="No"/>
    <s v="Y"/>
    <n v="5"/>
    <n v="-2"/>
    <n v="0"/>
    <n v="35"/>
    <x v="1"/>
    <m/>
    <n v="0"/>
    <n v="1"/>
    <n v="1402"/>
    <n v="28"/>
    <x v="2"/>
    <n v="1"/>
    <n v="2"/>
    <n v="98"/>
    <n v="2"/>
    <n v="1"/>
    <n v="3"/>
    <n v="2430"/>
    <n v="26204"/>
    <n v="0"/>
    <n v="23"/>
    <n v="4"/>
    <n v="1"/>
    <n v="80"/>
    <n v="2"/>
    <n v="6"/>
    <n v="3"/>
    <n v="5"/>
    <n v="3"/>
    <n v="4"/>
    <n v="2"/>
  </r>
  <r>
    <x v="1"/>
    <s v="Travel_Rarely"/>
    <x v="2"/>
    <s v="Current Employees"/>
    <x v="0"/>
    <x v="3"/>
    <x v="1355"/>
    <x v="1355"/>
    <x v="0"/>
    <x v="0"/>
    <x v="1"/>
    <s v="No"/>
    <s v="Y"/>
    <n v="2"/>
    <n v="-2"/>
    <n v="0"/>
    <n v="34"/>
    <x v="1"/>
    <m/>
    <n v="0"/>
    <n v="1"/>
    <n v="704"/>
    <n v="28"/>
    <x v="3"/>
    <n v="1"/>
    <n v="4"/>
    <n v="95"/>
    <n v="2"/>
    <n v="2"/>
    <n v="1"/>
    <n v="6712"/>
    <n v="8978"/>
    <n v="1"/>
    <n v="21"/>
    <n v="4"/>
    <n v="4"/>
    <n v="80"/>
    <n v="2"/>
    <n v="8"/>
    <n v="3"/>
    <n v="8"/>
    <n v="7"/>
    <n v="1"/>
    <n v="7"/>
  </r>
  <r>
    <x v="1"/>
    <s v="Non-Travel"/>
    <x v="3"/>
    <s v="Current Employees"/>
    <x v="1"/>
    <x v="0"/>
    <x v="1356"/>
    <x v="1356"/>
    <x v="1"/>
    <x v="4"/>
    <x v="2"/>
    <s v="No"/>
    <s v="Y"/>
    <n v="2"/>
    <n v="-2"/>
    <n v="0"/>
    <n v="56"/>
    <x v="1"/>
    <m/>
    <n v="0"/>
    <n v="1"/>
    <n v="667"/>
    <n v="1"/>
    <x v="2"/>
    <n v="1"/>
    <n v="3"/>
    <n v="57"/>
    <n v="3"/>
    <n v="2"/>
    <n v="3"/>
    <n v="6306"/>
    <n v="26236"/>
    <n v="1"/>
    <n v="21"/>
    <n v="4"/>
    <n v="1"/>
    <n v="80"/>
    <n v="1"/>
    <n v="13"/>
    <n v="2"/>
    <n v="13"/>
    <n v="12"/>
    <n v="1"/>
    <n v="9"/>
  </r>
  <r>
    <x v="1"/>
    <s v="Non-Travel"/>
    <x v="0"/>
    <s v="Current Employees"/>
    <x v="1"/>
    <x v="0"/>
    <x v="1357"/>
    <x v="1357"/>
    <x v="1"/>
    <x v="2"/>
    <x v="1"/>
    <s v="No"/>
    <s v="Y"/>
    <n v="3"/>
    <n v="-2"/>
    <n v="0"/>
    <n v="36"/>
    <x v="1"/>
    <m/>
    <n v="0"/>
    <n v="1"/>
    <n v="1351"/>
    <n v="9"/>
    <x v="2"/>
    <n v="1"/>
    <n v="1"/>
    <n v="66"/>
    <n v="4"/>
    <n v="1"/>
    <n v="2"/>
    <n v="2810"/>
    <n v="9238"/>
    <n v="1"/>
    <n v="22"/>
    <n v="4"/>
    <n v="2"/>
    <n v="80"/>
    <n v="0"/>
    <n v="5"/>
    <n v="3"/>
    <n v="5"/>
    <n v="4"/>
    <n v="0"/>
    <n v="2"/>
  </r>
  <r>
    <x v="1"/>
    <s v="Non-Travel"/>
    <x v="1"/>
    <s v="Current Employees"/>
    <x v="1"/>
    <x v="0"/>
    <x v="1358"/>
    <x v="1358"/>
    <x v="1"/>
    <x v="4"/>
    <x v="1"/>
    <s v="No"/>
    <s v="Y"/>
    <n v="3"/>
    <n v="-2"/>
    <n v="0"/>
    <n v="45"/>
    <x v="1"/>
    <m/>
    <n v="0"/>
    <n v="1"/>
    <n v="1238"/>
    <n v="1"/>
    <x v="1"/>
    <n v="1"/>
    <n v="3"/>
    <n v="74"/>
    <n v="2"/>
    <n v="3"/>
    <n v="3"/>
    <n v="10748"/>
    <n v="3395"/>
    <n v="3"/>
    <n v="23"/>
    <n v="4"/>
    <n v="4"/>
    <n v="80"/>
    <n v="1"/>
    <n v="25"/>
    <n v="2"/>
    <n v="23"/>
    <n v="15"/>
    <n v="14"/>
    <n v="4"/>
  </r>
  <r>
    <x v="1"/>
    <s v="Non-Travel"/>
    <x v="0"/>
    <s v="Current Employees"/>
    <x v="1"/>
    <x v="4"/>
    <x v="1359"/>
    <x v="1359"/>
    <x v="1"/>
    <x v="1"/>
    <x v="1"/>
    <s v="No"/>
    <s v="Y"/>
    <n v="1"/>
    <n v="-2"/>
    <n v="0"/>
    <n v="42"/>
    <x v="1"/>
    <m/>
    <n v="0"/>
    <n v="1"/>
    <n v="355"/>
    <n v="10"/>
    <x v="2"/>
    <n v="1"/>
    <n v="4"/>
    <n v="38"/>
    <n v="3"/>
    <n v="1"/>
    <n v="4"/>
    <n v="2936"/>
    <n v="6161"/>
    <n v="3"/>
    <n v="22"/>
    <n v="4"/>
    <n v="2"/>
    <n v="80"/>
    <n v="2"/>
    <n v="10"/>
    <n v="2"/>
    <n v="6"/>
    <n v="3"/>
    <n v="3"/>
    <n v="3"/>
  </r>
  <r>
    <x v="1"/>
    <s v="Non-Travel"/>
    <x v="2"/>
    <s v="Current Employees"/>
    <x v="1"/>
    <x v="2"/>
    <x v="1360"/>
    <x v="1360"/>
    <x v="1"/>
    <x v="2"/>
    <x v="0"/>
    <s v="No"/>
    <s v="Y"/>
    <n v="5"/>
    <n v="-2"/>
    <n v="0"/>
    <n v="26"/>
    <x v="1"/>
    <m/>
    <n v="0"/>
    <n v="1"/>
    <n v="786"/>
    <n v="7"/>
    <x v="3"/>
    <n v="1"/>
    <n v="4"/>
    <n v="76"/>
    <n v="3"/>
    <n v="1"/>
    <n v="4"/>
    <n v="2570"/>
    <n v="11925"/>
    <n v="1"/>
    <n v="20"/>
    <n v="4"/>
    <n v="3"/>
    <n v="80"/>
    <n v="0"/>
    <n v="7"/>
    <n v="3"/>
    <n v="7"/>
    <n v="7"/>
    <n v="5"/>
    <n v="7"/>
  </r>
  <r>
    <x v="1"/>
    <s v="Non-Travel"/>
    <x v="3"/>
    <s v="Current Employees"/>
    <x v="0"/>
    <x v="2"/>
    <x v="1361"/>
    <x v="1361"/>
    <x v="1"/>
    <x v="5"/>
    <x v="2"/>
    <s v="No"/>
    <s v="Y"/>
    <n v="0"/>
    <n v="-2"/>
    <n v="0"/>
    <n v="58"/>
    <x v="1"/>
    <m/>
    <n v="0"/>
    <n v="1"/>
    <n v="350"/>
    <n v="2"/>
    <x v="3"/>
    <n v="1"/>
    <n v="2"/>
    <n v="52"/>
    <n v="3"/>
    <n v="4"/>
    <n v="2"/>
    <n v="16291"/>
    <n v="22577"/>
    <n v="4"/>
    <n v="22"/>
    <n v="4"/>
    <n v="4"/>
    <n v="80"/>
    <n v="1"/>
    <n v="37"/>
    <n v="2"/>
    <n v="16"/>
    <n v="9"/>
    <n v="14"/>
    <n v="14"/>
  </r>
  <r>
    <x v="1"/>
    <s v="Non-Travel"/>
    <x v="0"/>
    <s v="Current Employees"/>
    <x v="0"/>
    <x v="3"/>
    <x v="1362"/>
    <x v="1362"/>
    <x v="1"/>
    <x v="0"/>
    <x v="2"/>
    <s v="No"/>
    <s v="Y"/>
    <n v="4"/>
    <n v="-2"/>
    <n v="0"/>
    <n v="36"/>
    <x v="1"/>
    <m/>
    <n v="0"/>
    <n v="1"/>
    <n v="301"/>
    <n v="15"/>
    <x v="2"/>
    <n v="1"/>
    <n v="4"/>
    <n v="88"/>
    <n v="1"/>
    <n v="2"/>
    <n v="1"/>
    <n v="5406"/>
    <n v="10436"/>
    <n v="1"/>
    <n v="24"/>
    <n v="4"/>
    <n v="1"/>
    <n v="80"/>
    <n v="1"/>
    <n v="15"/>
    <n v="2"/>
    <n v="15"/>
    <n v="12"/>
    <n v="11"/>
    <n v="11"/>
  </r>
  <r>
    <x v="1"/>
    <s v="Travel_Frequently"/>
    <x v="0"/>
    <s v="Current Employees"/>
    <x v="2"/>
    <x v="5"/>
    <x v="1363"/>
    <x v="1363"/>
    <x v="1"/>
    <x v="8"/>
    <x v="0"/>
    <s v="No"/>
    <s v="Y"/>
    <n v="2"/>
    <n v="-2"/>
    <n v="0"/>
    <n v="36"/>
    <x v="1"/>
    <m/>
    <n v="0"/>
    <n v="1"/>
    <n v="1213"/>
    <n v="2"/>
    <x v="1"/>
    <n v="1"/>
    <n v="2"/>
    <n v="94"/>
    <n v="2"/>
    <n v="2"/>
    <n v="4"/>
    <n v="3886"/>
    <n v="4223"/>
    <n v="1"/>
    <n v="21"/>
    <n v="4"/>
    <n v="4"/>
    <n v="80"/>
    <n v="0"/>
    <n v="10"/>
    <n v="2"/>
    <n v="10"/>
    <n v="1"/>
    <n v="0"/>
    <n v="8"/>
  </r>
  <r>
    <x v="1"/>
    <s v="Travel_Frequently"/>
    <x v="2"/>
    <s v="Current Employees"/>
    <x v="1"/>
    <x v="0"/>
    <x v="1364"/>
    <x v="1364"/>
    <x v="1"/>
    <x v="4"/>
    <x v="2"/>
    <s v="No"/>
    <s v="Y"/>
    <n v="2"/>
    <n v="-2"/>
    <n v="0"/>
    <n v="33"/>
    <x v="1"/>
    <m/>
    <n v="0"/>
    <n v="1"/>
    <n v="1303"/>
    <n v="7"/>
    <x v="0"/>
    <n v="1"/>
    <n v="4"/>
    <n v="36"/>
    <n v="3"/>
    <n v="2"/>
    <n v="3"/>
    <n v="5968"/>
    <n v="18079"/>
    <n v="1"/>
    <n v="20"/>
    <n v="4"/>
    <n v="3"/>
    <n v="80"/>
    <n v="3"/>
    <n v="9"/>
    <n v="3"/>
    <n v="9"/>
    <n v="7"/>
    <n v="2"/>
    <n v="8"/>
  </r>
  <r>
    <x v="1"/>
    <s v="Travel_Frequently"/>
    <x v="2"/>
    <s v="Current Employees"/>
    <x v="1"/>
    <x v="0"/>
    <x v="1365"/>
    <x v="1365"/>
    <x v="1"/>
    <x v="1"/>
    <x v="1"/>
    <s v="No"/>
    <s v="Y"/>
    <n v="6"/>
    <n v="-2"/>
    <n v="0"/>
    <n v="31"/>
    <x v="1"/>
    <m/>
    <n v="0"/>
    <n v="1"/>
    <n v="1125"/>
    <n v="1"/>
    <x v="3"/>
    <n v="1"/>
    <n v="4"/>
    <n v="48"/>
    <n v="1"/>
    <n v="2"/>
    <n v="1"/>
    <n v="5003"/>
    <n v="5771"/>
    <n v="1"/>
    <n v="21"/>
    <n v="4"/>
    <n v="2"/>
    <n v="80"/>
    <n v="0"/>
    <n v="10"/>
    <n v="3"/>
    <n v="10"/>
    <n v="8"/>
    <n v="8"/>
    <n v="7"/>
  </r>
  <r>
    <x v="1"/>
    <s v="Travel_Frequently"/>
    <x v="1"/>
    <s v="Current Employees"/>
    <x v="1"/>
    <x v="2"/>
    <x v="1366"/>
    <x v="1366"/>
    <x v="1"/>
    <x v="5"/>
    <x v="1"/>
    <s v="No"/>
    <s v="Y"/>
    <n v="3"/>
    <n v="-2"/>
    <n v="0"/>
    <n v="48"/>
    <x v="1"/>
    <m/>
    <n v="0"/>
    <n v="1"/>
    <n v="365"/>
    <n v="4"/>
    <x v="4"/>
    <n v="1"/>
    <n v="3"/>
    <n v="89"/>
    <n v="2"/>
    <n v="4"/>
    <n v="4"/>
    <n v="15202"/>
    <n v="5602"/>
    <n v="2"/>
    <n v="25"/>
    <n v="4"/>
    <n v="2"/>
    <n v="80"/>
    <n v="1"/>
    <n v="23"/>
    <n v="3"/>
    <n v="2"/>
    <n v="2"/>
    <n v="2"/>
    <n v="2"/>
  </r>
  <r>
    <x v="1"/>
    <s v="Travel_Frequently"/>
    <x v="0"/>
    <s v="Current Employees"/>
    <x v="0"/>
    <x v="0"/>
    <x v="1367"/>
    <x v="1367"/>
    <x v="1"/>
    <x v="0"/>
    <x v="1"/>
    <s v="No"/>
    <s v="Y"/>
    <n v="5"/>
    <n v="-2"/>
    <n v="0"/>
    <n v="43"/>
    <x v="1"/>
    <m/>
    <n v="0"/>
    <n v="1"/>
    <n v="1422"/>
    <n v="2"/>
    <x v="2"/>
    <n v="1"/>
    <n v="1"/>
    <n v="92"/>
    <n v="3"/>
    <n v="2"/>
    <n v="4"/>
    <n v="5675"/>
    <n v="19246"/>
    <n v="1"/>
    <n v="20"/>
    <n v="4"/>
    <n v="3"/>
    <n v="80"/>
    <n v="1"/>
    <n v="7"/>
    <n v="3"/>
    <n v="7"/>
    <n v="7"/>
    <n v="7"/>
    <n v="7"/>
  </r>
  <r>
    <x v="1"/>
    <s v="Travel_Rarely"/>
    <x v="2"/>
    <s v="Current Employees"/>
    <x v="2"/>
    <x v="0"/>
    <x v="1368"/>
    <x v="1368"/>
    <x v="1"/>
    <x v="8"/>
    <x v="2"/>
    <s v="No"/>
    <s v="Y"/>
    <n v="3"/>
    <n v="-2"/>
    <n v="0"/>
    <n v="30"/>
    <x v="1"/>
    <m/>
    <n v="0"/>
    <n v="1"/>
    <n v="330"/>
    <n v="1"/>
    <x v="3"/>
    <n v="1"/>
    <n v="3"/>
    <n v="46"/>
    <n v="3"/>
    <n v="1"/>
    <n v="3"/>
    <n v="2064"/>
    <n v="15428"/>
    <n v="0"/>
    <n v="21"/>
    <n v="4"/>
    <n v="1"/>
    <n v="80"/>
    <n v="1"/>
    <n v="6"/>
    <n v="4"/>
    <n v="5"/>
    <n v="3"/>
    <n v="1"/>
    <n v="3"/>
  </r>
  <r>
    <x v="1"/>
    <s v="Travel_Rarely"/>
    <x v="3"/>
    <s v="Current Employees"/>
    <x v="1"/>
    <x v="2"/>
    <x v="1369"/>
    <x v="1369"/>
    <x v="1"/>
    <x v="4"/>
    <x v="2"/>
    <s v="No"/>
    <s v="Y"/>
    <n v="2"/>
    <n v="-2"/>
    <n v="0"/>
    <n v="60"/>
    <x v="1"/>
    <m/>
    <n v="0"/>
    <n v="1"/>
    <n v="370"/>
    <n v="1"/>
    <x v="2"/>
    <n v="1"/>
    <n v="3"/>
    <n v="92"/>
    <n v="1"/>
    <n v="3"/>
    <n v="4"/>
    <n v="10883"/>
    <n v="20467"/>
    <n v="3"/>
    <n v="20"/>
    <n v="4"/>
    <n v="3"/>
    <n v="80"/>
    <n v="1"/>
    <n v="19"/>
    <n v="4"/>
    <n v="1"/>
    <n v="0"/>
    <n v="0"/>
    <n v="0"/>
  </r>
  <r>
    <x v="1"/>
    <s v="Travel_Rarely"/>
    <x v="0"/>
    <s v="Current Employees"/>
    <x v="1"/>
    <x v="0"/>
    <x v="1370"/>
    <x v="1370"/>
    <x v="1"/>
    <x v="4"/>
    <x v="2"/>
    <s v="No"/>
    <s v="Y"/>
    <n v="3"/>
    <n v="-2"/>
    <n v="0"/>
    <n v="36"/>
    <x v="1"/>
    <m/>
    <n v="0"/>
    <n v="1"/>
    <n v="1040"/>
    <n v="3"/>
    <x v="0"/>
    <n v="1"/>
    <n v="4"/>
    <n v="79"/>
    <n v="4"/>
    <n v="2"/>
    <n v="1"/>
    <n v="6842"/>
    <n v="26308"/>
    <n v="6"/>
    <n v="20"/>
    <n v="4"/>
    <n v="1"/>
    <n v="80"/>
    <n v="1"/>
    <n v="13"/>
    <n v="3"/>
    <n v="5"/>
    <n v="4"/>
    <n v="0"/>
    <n v="4"/>
  </r>
  <r>
    <x v="1"/>
    <s v="Travel_Rarely"/>
    <x v="0"/>
    <s v="Current Employees"/>
    <x v="1"/>
    <x v="0"/>
    <x v="1371"/>
    <x v="1371"/>
    <x v="1"/>
    <x v="2"/>
    <x v="2"/>
    <s v="No"/>
    <s v="Y"/>
    <n v="2"/>
    <n v="-2"/>
    <n v="0"/>
    <n v="41"/>
    <x v="1"/>
    <m/>
    <n v="0"/>
    <n v="1"/>
    <n v="548"/>
    <n v="9"/>
    <x v="2"/>
    <n v="1"/>
    <n v="3"/>
    <n v="94"/>
    <n v="3"/>
    <n v="1"/>
    <n v="1"/>
    <n v="2289"/>
    <n v="20520"/>
    <n v="1"/>
    <n v="20"/>
    <n v="4"/>
    <n v="2"/>
    <n v="80"/>
    <n v="2"/>
    <n v="5"/>
    <n v="3"/>
    <n v="5"/>
    <n v="3"/>
    <n v="0"/>
    <n v="4"/>
  </r>
  <r>
    <x v="1"/>
    <s v="Travel_Rarely"/>
    <x v="0"/>
    <s v="Current Employees"/>
    <x v="1"/>
    <x v="2"/>
    <x v="1372"/>
    <x v="1372"/>
    <x v="1"/>
    <x v="2"/>
    <x v="2"/>
    <s v="No"/>
    <s v="Y"/>
    <n v="6"/>
    <n v="-2"/>
    <n v="0"/>
    <n v="42"/>
    <x v="1"/>
    <m/>
    <n v="0"/>
    <n v="1"/>
    <n v="855"/>
    <n v="12"/>
    <x v="3"/>
    <n v="1"/>
    <n v="2"/>
    <n v="57"/>
    <n v="3"/>
    <n v="1"/>
    <n v="2"/>
    <n v="2766"/>
    <n v="8952"/>
    <n v="8"/>
    <n v="22"/>
    <n v="4"/>
    <n v="2"/>
    <n v="80"/>
    <n v="3"/>
    <n v="7"/>
    <n v="2"/>
    <n v="5"/>
    <n v="3"/>
    <n v="0"/>
    <n v="4"/>
  </r>
  <r>
    <x v="1"/>
    <s v="Travel_Rarely"/>
    <x v="0"/>
    <s v="Current Employees"/>
    <x v="1"/>
    <x v="2"/>
    <x v="1373"/>
    <x v="1373"/>
    <x v="1"/>
    <x v="3"/>
    <x v="1"/>
    <s v="No"/>
    <s v="Y"/>
    <n v="3"/>
    <n v="-2"/>
    <n v="0"/>
    <n v="39"/>
    <x v="1"/>
    <m/>
    <n v="0"/>
    <n v="1"/>
    <n v="492"/>
    <n v="12"/>
    <x v="3"/>
    <n v="1"/>
    <n v="4"/>
    <n v="66"/>
    <n v="3"/>
    <n v="2"/>
    <n v="2"/>
    <n v="5295"/>
    <n v="7693"/>
    <n v="4"/>
    <n v="21"/>
    <n v="4"/>
    <n v="3"/>
    <n v="80"/>
    <n v="0"/>
    <n v="7"/>
    <n v="3"/>
    <n v="5"/>
    <n v="4"/>
    <n v="1"/>
    <n v="0"/>
  </r>
  <r>
    <x v="1"/>
    <s v="Travel_Rarely"/>
    <x v="0"/>
    <s v="Current Employees"/>
    <x v="1"/>
    <x v="2"/>
    <x v="1374"/>
    <x v="1374"/>
    <x v="1"/>
    <x v="3"/>
    <x v="1"/>
    <s v="No"/>
    <s v="Y"/>
    <n v="3"/>
    <n v="-2"/>
    <n v="0"/>
    <n v="39"/>
    <x v="1"/>
    <m/>
    <n v="0"/>
    <n v="1"/>
    <n v="867"/>
    <n v="9"/>
    <x v="0"/>
    <n v="1"/>
    <n v="1"/>
    <n v="87"/>
    <n v="3"/>
    <n v="2"/>
    <n v="1"/>
    <n v="5151"/>
    <n v="12315"/>
    <n v="1"/>
    <n v="25"/>
    <n v="4"/>
    <n v="4"/>
    <n v="80"/>
    <n v="1"/>
    <n v="10"/>
    <n v="3"/>
    <n v="10"/>
    <n v="0"/>
    <n v="7"/>
    <n v="9"/>
  </r>
  <r>
    <x v="1"/>
    <s v="Travel_Rarely"/>
    <x v="3"/>
    <s v="Current Employees"/>
    <x v="1"/>
    <x v="4"/>
    <x v="1375"/>
    <x v="1375"/>
    <x v="1"/>
    <x v="1"/>
    <x v="1"/>
    <s v="No"/>
    <s v="Y"/>
    <n v="2"/>
    <n v="-2"/>
    <n v="0"/>
    <n v="55"/>
    <x v="1"/>
    <m/>
    <n v="0"/>
    <n v="1"/>
    <n v="836"/>
    <n v="2"/>
    <x v="2"/>
    <n v="1"/>
    <n v="4"/>
    <n v="98"/>
    <n v="2"/>
    <n v="1"/>
    <n v="4"/>
    <n v="2662"/>
    <n v="7975"/>
    <n v="8"/>
    <n v="20"/>
    <n v="4"/>
    <n v="2"/>
    <n v="80"/>
    <n v="1"/>
    <n v="19"/>
    <n v="4"/>
    <n v="5"/>
    <n v="2"/>
    <n v="0"/>
    <n v="4"/>
  </r>
  <r>
    <x v="1"/>
    <s v="Travel_Rarely"/>
    <x v="3"/>
    <s v="Current Employees"/>
    <x v="1"/>
    <x v="0"/>
    <x v="1376"/>
    <x v="1376"/>
    <x v="1"/>
    <x v="1"/>
    <x v="1"/>
    <s v="No"/>
    <s v="Y"/>
    <n v="2"/>
    <n v="-2"/>
    <n v="0"/>
    <n v="57"/>
    <x v="1"/>
    <m/>
    <n v="0"/>
    <n v="1"/>
    <n v="405"/>
    <n v="1"/>
    <x v="0"/>
    <n v="1"/>
    <n v="2"/>
    <n v="93"/>
    <n v="4"/>
    <n v="2"/>
    <n v="3"/>
    <n v="4900"/>
    <n v="2721"/>
    <n v="0"/>
    <n v="24"/>
    <n v="4"/>
    <n v="1"/>
    <n v="80"/>
    <n v="1"/>
    <n v="13"/>
    <n v="2"/>
    <n v="12"/>
    <n v="9"/>
    <n v="2"/>
    <n v="8"/>
  </r>
  <r>
    <x v="1"/>
    <s v="Travel_Rarely"/>
    <x v="0"/>
    <s v="Current Employees"/>
    <x v="1"/>
    <x v="0"/>
    <x v="1377"/>
    <x v="1377"/>
    <x v="1"/>
    <x v="7"/>
    <x v="1"/>
    <s v="No"/>
    <s v="Y"/>
    <n v="3"/>
    <n v="-2"/>
    <n v="0"/>
    <n v="43"/>
    <x v="1"/>
    <m/>
    <n v="0"/>
    <n v="1"/>
    <n v="1291"/>
    <n v="15"/>
    <x v="0"/>
    <n v="1"/>
    <n v="3"/>
    <n v="65"/>
    <n v="2"/>
    <n v="4"/>
    <n v="3"/>
    <n v="17603"/>
    <n v="3525"/>
    <n v="1"/>
    <n v="24"/>
    <n v="4"/>
    <n v="1"/>
    <n v="80"/>
    <n v="1"/>
    <n v="14"/>
    <n v="3"/>
    <n v="14"/>
    <n v="10"/>
    <n v="6"/>
    <n v="11"/>
  </r>
  <r>
    <x v="1"/>
    <s v="Travel_Rarely"/>
    <x v="0"/>
    <s v="Current Employees"/>
    <x v="1"/>
    <x v="0"/>
    <x v="1378"/>
    <x v="1378"/>
    <x v="1"/>
    <x v="1"/>
    <x v="1"/>
    <s v="No"/>
    <s v="Y"/>
    <n v="3"/>
    <n v="-2"/>
    <n v="0"/>
    <n v="41"/>
    <x v="1"/>
    <m/>
    <n v="0"/>
    <n v="1"/>
    <n v="642"/>
    <n v="1"/>
    <x v="3"/>
    <n v="1"/>
    <n v="4"/>
    <n v="76"/>
    <n v="3"/>
    <n v="1"/>
    <n v="4"/>
    <n v="2782"/>
    <n v="21412"/>
    <n v="3"/>
    <n v="22"/>
    <n v="4"/>
    <n v="1"/>
    <n v="80"/>
    <n v="1"/>
    <n v="12"/>
    <n v="3"/>
    <n v="5"/>
    <n v="3"/>
    <n v="1"/>
    <n v="0"/>
  </r>
  <r>
    <x v="1"/>
    <s v="Travel_Rarely"/>
    <x v="1"/>
    <s v="Current Employees"/>
    <x v="1"/>
    <x v="4"/>
    <x v="1379"/>
    <x v="1379"/>
    <x v="1"/>
    <x v="1"/>
    <x v="1"/>
    <s v="No"/>
    <s v="Y"/>
    <n v="3"/>
    <n v="-2"/>
    <n v="0"/>
    <n v="45"/>
    <x v="1"/>
    <m/>
    <n v="0"/>
    <n v="1"/>
    <n v="950"/>
    <n v="28"/>
    <x v="3"/>
    <n v="1"/>
    <n v="4"/>
    <n v="97"/>
    <n v="3"/>
    <n v="1"/>
    <n v="4"/>
    <n v="2132"/>
    <n v="4585"/>
    <n v="4"/>
    <n v="20"/>
    <n v="4"/>
    <n v="4"/>
    <n v="80"/>
    <n v="1"/>
    <n v="8"/>
    <n v="3"/>
    <n v="5"/>
    <n v="4"/>
    <n v="0"/>
    <n v="3"/>
  </r>
  <r>
    <x v="1"/>
    <s v="Travel_Rarely"/>
    <x v="1"/>
    <s v="Current Employees"/>
    <x v="1"/>
    <x v="2"/>
    <x v="1380"/>
    <x v="1380"/>
    <x v="1"/>
    <x v="4"/>
    <x v="0"/>
    <s v="No"/>
    <s v="Y"/>
    <n v="3"/>
    <n v="-2"/>
    <n v="0"/>
    <n v="47"/>
    <x v="1"/>
    <m/>
    <n v="0"/>
    <n v="1"/>
    <n v="1180"/>
    <n v="25"/>
    <x v="3"/>
    <n v="1"/>
    <n v="1"/>
    <n v="84"/>
    <n v="3"/>
    <n v="3"/>
    <n v="3"/>
    <n v="8633"/>
    <n v="13084"/>
    <n v="2"/>
    <n v="23"/>
    <n v="4"/>
    <n v="2"/>
    <n v="80"/>
    <n v="0"/>
    <n v="25"/>
    <n v="3"/>
    <n v="17"/>
    <n v="14"/>
    <n v="12"/>
    <n v="11"/>
  </r>
  <r>
    <x v="1"/>
    <s v="Travel_Rarely"/>
    <x v="0"/>
    <s v="Current Employees"/>
    <x v="1"/>
    <x v="2"/>
    <x v="1381"/>
    <x v="1381"/>
    <x v="1"/>
    <x v="7"/>
    <x v="0"/>
    <s v="No"/>
    <s v="Y"/>
    <n v="3"/>
    <n v="-2"/>
    <n v="0"/>
    <n v="39"/>
    <x v="1"/>
    <m/>
    <n v="0"/>
    <n v="1"/>
    <n v="1253"/>
    <n v="10"/>
    <x v="1"/>
    <n v="1"/>
    <n v="3"/>
    <n v="65"/>
    <n v="3"/>
    <n v="3"/>
    <n v="3"/>
    <n v="13464"/>
    <n v="7914"/>
    <n v="7"/>
    <n v="21"/>
    <n v="4"/>
    <n v="3"/>
    <n v="80"/>
    <n v="0"/>
    <n v="9"/>
    <n v="3"/>
    <n v="4"/>
    <n v="3"/>
    <n v="2"/>
    <n v="2"/>
  </r>
  <r>
    <x v="1"/>
    <s v="Travel_Rarely"/>
    <x v="2"/>
    <s v="Current Employees"/>
    <x v="1"/>
    <x v="2"/>
    <x v="1382"/>
    <x v="1382"/>
    <x v="1"/>
    <x v="5"/>
    <x v="0"/>
    <s v="No"/>
    <s v="Y"/>
    <n v="5"/>
    <n v="-2"/>
    <n v="0"/>
    <n v="32"/>
    <x v="1"/>
    <m/>
    <n v="0"/>
    <n v="1"/>
    <n v="495"/>
    <n v="10"/>
    <x v="3"/>
    <n v="1"/>
    <n v="3"/>
    <n v="64"/>
    <n v="3"/>
    <n v="3"/>
    <n v="4"/>
    <n v="11244"/>
    <n v="21072"/>
    <n v="2"/>
    <n v="25"/>
    <n v="4"/>
    <n v="2"/>
    <n v="80"/>
    <n v="0"/>
    <n v="10"/>
    <n v="4"/>
    <n v="5"/>
    <n v="2"/>
    <n v="0"/>
    <n v="0"/>
  </r>
  <r>
    <x v="1"/>
    <s v="Travel_Rarely"/>
    <x v="2"/>
    <s v="Current Employees"/>
    <x v="1"/>
    <x v="0"/>
    <x v="1383"/>
    <x v="1383"/>
    <x v="1"/>
    <x v="3"/>
    <x v="0"/>
    <s v="No"/>
    <s v="Y"/>
    <n v="1"/>
    <n v="-2"/>
    <n v="0"/>
    <n v="32"/>
    <x v="1"/>
    <m/>
    <n v="0"/>
    <n v="1"/>
    <n v="1373"/>
    <n v="5"/>
    <x v="2"/>
    <n v="1"/>
    <n v="4"/>
    <n v="56"/>
    <n v="2"/>
    <n v="2"/>
    <n v="4"/>
    <n v="9679"/>
    <n v="10138"/>
    <n v="8"/>
    <n v="24"/>
    <n v="4"/>
    <n v="2"/>
    <n v="80"/>
    <n v="0"/>
    <n v="8"/>
    <n v="3"/>
    <n v="1"/>
    <n v="0"/>
    <n v="0"/>
    <n v="0"/>
  </r>
  <r>
    <x v="1"/>
    <s v="Travel_Rarely"/>
    <x v="0"/>
    <s v="Current Employees"/>
    <x v="1"/>
    <x v="1"/>
    <x v="1384"/>
    <x v="1384"/>
    <x v="1"/>
    <x v="5"/>
    <x v="0"/>
    <s v="No"/>
    <s v="Y"/>
    <n v="2"/>
    <n v="-2"/>
    <n v="0"/>
    <n v="42"/>
    <x v="1"/>
    <m/>
    <n v="0"/>
    <n v="1"/>
    <n v="1059"/>
    <n v="9"/>
    <x v="0"/>
    <n v="1"/>
    <n v="4"/>
    <n v="93"/>
    <n v="2"/>
    <n v="5"/>
    <n v="4"/>
    <n v="19613"/>
    <n v="26362"/>
    <n v="8"/>
    <n v="22"/>
    <n v="4"/>
    <n v="4"/>
    <n v="80"/>
    <n v="0"/>
    <n v="24"/>
    <n v="3"/>
    <n v="1"/>
    <n v="0"/>
    <n v="0"/>
    <n v="1"/>
  </r>
  <r>
    <x v="1"/>
    <s v="Travel_Rarely"/>
    <x v="3"/>
    <s v="Current Employees"/>
    <x v="0"/>
    <x v="3"/>
    <x v="1385"/>
    <x v="1385"/>
    <x v="1"/>
    <x v="5"/>
    <x v="1"/>
    <s v="No"/>
    <s v="Y"/>
    <n v="3"/>
    <n v="-2"/>
    <n v="0"/>
    <n v="55"/>
    <x v="1"/>
    <m/>
    <n v="0"/>
    <n v="1"/>
    <n v="685"/>
    <n v="26"/>
    <x v="4"/>
    <n v="1"/>
    <n v="3"/>
    <n v="60"/>
    <n v="2"/>
    <n v="5"/>
    <n v="1"/>
    <n v="19586"/>
    <n v="23037"/>
    <n v="1"/>
    <n v="21"/>
    <n v="4"/>
    <n v="3"/>
    <n v="80"/>
    <n v="1"/>
    <n v="36"/>
    <n v="3"/>
    <n v="36"/>
    <n v="6"/>
    <n v="2"/>
    <n v="13"/>
  </r>
  <r>
    <x v="1"/>
    <s v="Travel_Rarely"/>
    <x v="2"/>
    <s v="Current Employees"/>
    <x v="0"/>
    <x v="4"/>
    <x v="1386"/>
    <x v="1386"/>
    <x v="1"/>
    <x v="0"/>
    <x v="1"/>
    <s v="No"/>
    <s v="Y"/>
    <n v="5"/>
    <n v="-2"/>
    <n v="0"/>
    <n v="34"/>
    <x v="1"/>
    <m/>
    <n v="0"/>
    <n v="1"/>
    <n v="810"/>
    <n v="8"/>
    <x v="0"/>
    <n v="1"/>
    <n v="4"/>
    <n v="92"/>
    <n v="4"/>
    <n v="2"/>
    <n v="4"/>
    <n v="6799"/>
    <n v="22128"/>
    <n v="1"/>
    <n v="21"/>
    <n v="4"/>
    <n v="3"/>
    <n v="80"/>
    <n v="2"/>
    <n v="10"/>
    <n v="3"/>
    <n v="10"/>
    <n v="8"/>
    <n v="4"/>
    <n v="8"/>
  </r>
  <r>
    <x v="1"/>
    <s v="Travel_Rarely"/>
    <x v="2"/>
    <s v="Current Employees"/>
    <x v="0"/>
    <x v="3"/>
    <x v="1387"/>
    <x v="1387"/>
    <x v="1"/>
    <x v="0"/>
    <x v="0"/>
    <s v="No"/>
    <s v="Y"/>
    <n v="3"/>
    <n v="-2"/>
    <n v="0"/>
    <n v="34"/>
    <x v="1"/>
    <m/>
    <n v="0"/>
    <n v="1"/>
    <n v="937"/>
    <n v="1"/>
    <x v="3"/>
    <n v="1"/>
    <n v="1"/>
    <n v="32"/>
    <n v="3"/>
    <n v="3"/>
    <n v="1"/>
    <n v="9888"/>
    <n v="6770"/>
    <n v="1"/>
    <n v="21"/>
    <n v="4"/>
    <n v="1"/>
    <n v="80"/>
    <n v="0"/>
    <n v="14"/>
    <n v="2"/>
    <n v="14"/>
    <n v="8"/>
    <n v="2"/>
    <n v="1"/>
  </r>
  <r>
    <x v="1"/>
    <s v="Non-Travel"/>
    <x v="1"/>
    <s v="Current Employees"/>
    <x v="1"/>
    <x v="2"/>
    <x v="1388"/>
    <x v="1388"/>
    <x v="0"/>
    <x v="3"/>
    <x v="1"/>
    <s v="Yes"/>
    <s v="Y"/>
    <n v="2"/>
    <n v="-2"/>
    <n v="0"/>
    <n v="53"/>
    <x v="1"/>
    <m/>
    <n v="0"/>
    <n v="1"/>
    <n v="661"/>
    <n v="1"/>
    <x v="2"/>
    <n v="1"/>
    <n v="1"/>
    <n v="60"/>
    <n v="2"/>
    <n v="4"/>
    <n v="3"/>
    <n v="12965"/>
    <n v="22308"/>
    <n v="4"/>
    <n v="20"/>
    <n v="4"/>
    <n v="4"/>
    <n v="80"/>
    <n v="3"/>
    <n v="27"/>
    <n v="2"/>
    <n v="3"/>
    <n v="2"/>
    <n v="0"/>
    <n v="2"/>
  </r>
  <r>
    <x v="1"/>
    <s v="Non-Travel"/>
    <x v="2"/>
    <s v="Current Employees"/>
    <x v="0"/>
    <x v="0"/>
    <x v="1389"/>
    <x v="1389"/>
    <x v="0"/>
    <x v="0"/>
    <x v="2"/>
    <s v="Yes"/>
    <s v="Y"/>
    <n v="2"/>
    <n v="-2"/>
    <n v="0"/>
    <n v="33"/>
    <x v="1"/>
    <m/>
    <n v="0"/>
    <n v="1"/>
    <n v="530"/>
    <n v="16"/>
    <x v="3"/>
    <n v="1"/>
    <n v="3"/>
    <n v="36"/>
    <n v="3"/>
    <n v="2"/>
    <n v="4"/>
    <n v="5368"/>
    <n v="16130"/>
    <n v="1"/>
    <n v="25"/>
    <n v="4"/>
    <n v="3"/>
    <n v="80"/>
    <n v="1"/>
    <n v="7"/>
    <n v="3"/>
    <n v="6"/>
    <n v="5"/>
    <n v="1"/>
    <n v="2"/>
  </r>
  <r>
    <x v="1"/>
    <s v="Travel_Rarely"/>
    <x v="0"/>
    <s v="Current Employees"/>
    <x v="1"/>
    <x v="0"/>
    <x v="1390"/>
    <x v="1390"/>
    <x v="0"/>
    <x v="7"/>
    <x v="1"/>
    <s v="Yes"/>
    <s v="Y"/>
    <n v="2"/>
    <n v="-2"/>
    <n v="0"/>
    <n v="37"/>
    <x v="1"/>
    <m/>
    <n v="0"/>
    <n v="1"/>
    <n v="161"/>
    <n v="10"/>
    <x v="3"/>
    <n v="1"/>
    <n v="3"/>
    <n v="42"/>
    <n v="4"/>
    <n v="3"/>
    <n v="4"/>
    <n v="13744"/>
    <n v="15471"/>
    <n v="1"/>
    <n v="25"/>
    <n v="4"/>
    <n v="1"/>
    <n v="80"/>
    <n v="1"/>
    <n v="16"/>
    <n v="3"/>
    <n v="16"/>
    <n v="11"/>
    <n v="6"/>
    <n v="8"/>
  </r>
  <r>
    <x v="1"/>
    <s v="Travel_Rarely"/>
    <x v="3"/>
    <s v="Current Employees"/>
    <x v="1"/>
    <x v="2"/>
    <x v="1391"/>
    <x v="1391"/>
    <x v="0"/>
    <x v="7"/>
    <x v="1"/>
    <s v="Yes"/>
    <s v="Y"/>
    <n v="3"/>
    <n v="-2"/>
    <n v="0"/>
    <n v="58"/>
    <x v="1"/>
    <m/>
    <n v="0"/>
    <n v="1"/>
    <n v="1055"/>
    <n v="1"/>
    <x v="3"/>
    <n v="1"/>
    <n v="4"/>
    <n v="76"/>
    <n v="3"/>
    <n v="5"/>
    <n v="1"/>
    <n v="19701"/>
    <n v="22456"/>
    <n v="3"/>
    <n v="21"/>
    <n v="4"/>
    <n v="3"/>
    <n v="80"/>
    <n v="1"/>
    <n v="32"/>
    <n v="3"/>
    <n v="9"/>
    <n v="8"/>
    <n v="1"/>
    <n v="5"/>
  </r>
  <r>
    <x v="1"/>
    <s v="Travel_Rarely"/>
    <x v="0"/>
    <s v="Current Employees"/>
    <x v="1"/>
    <x v="1"/>
    <x v="1392"/>
    <x v="1392"/>
    <x v="0"/>
    <x v="1"/>
    <x v="1"/>
    <s v="Yes"/>
    <s v="Y"/>
    <n v="2"/>
    <n v="-2"/>
    <n v="0"/>
    <n v="36"/>
    <x v="1"/>
    <m/>
    <n v="0"/>
    <n v="1"/>
    <n v="430"/>
    <n v="2"/>
    <x v="2"/>
    <n v="1"/>
    <n v="4"/>
    <n v="73"/>
    <n v="3"/>
    <n v="2"/>
    <n v="2"/>
    <n v="6962"/>
    <n v="19573"/>
    <n v="4"/>
    <n v="22"/>
    <n v="4"/>
    <n v="4"/>
    <n v="80"/>
    <n v="1"/>
    <n v="15"/>
    <n v="3"/>
    <n v="1"/>
    <n v="0"/>
    <n v="0"/>
    <n v="0"/>
  </r>
  <r>
    <x v="1"/>
    <s v="Travel_Rarely"/>
    <x v="2"/>
    <s v="Current Employees"/>
    <x v="0"/>
    <x v="1"/>
    <x v="1393"/>
    <x v="1393"/>
    <x v="0"/>
    <x v="0"/>
    <x v="2"/>
    <s v="Yes"/>
    <s v="Y"/>
    <n v="3"/>
    <n v="-2"/>
    <n v="0"/>
    <n v="25"/>
    <x v="1"/>
    <m/>
    <n v="0"/>
    <n v="1"/>
    <n v="1382"/>
    <n v="8"/>
    <x v="0"/>
    <n v="1"/>
    <n v="1"/>
    <n v="85"/>
    <n v="3"/>
    <n v="2"/>
    <n v="3"/>
    <n v="4907"/>
    <n v="13684"/>
    <n v="0"/>
    <n v="22"/>
    <n v="4"/>
    <n v="2"/>
    <n v="80"/>
    <n v="1"/>
    <n v="6"/>
    <n v="2"/>
    <n v="5"/>
    <n v="3"/>
    <n v="0"/>
    <n v="4"/>
  </r>
  <r>
    <x v="1"/>
    <s v="Travel_Rarely"/>
    <x v="0"/>
    <s v="Current Employees"/>
    <x v="0"/>
    <x v="3"/>
    <x v="1394"/>
    <x v="1394"/>
    <x v="0"/>
    <x v="6"/>
    <x v="1"/>
    <s v="Yes"/>
    <s v="Y"/>
    <n v="4"/>
    <n v="-2"/>
    <n v="0"/>
    <n v="38"/>
    <x v="1"/>
    <m/>
    <n v="0"/>
    <n v="1"/>
    <n v="723"/>
    <n v="2"/>
    <x v="2"/>
    <n v="1"/>
    <n v="2"/>
    <n v="77"/>
    <n v="1"/>
    <n v="2"/>
    <n v="1"/>
    <n v="5405"/>
    <n v="4244"/>
    <n v="2"/>
    <n v="20"/>
    <n v="4"/>
    <n v="1"/>
    <n v="80"/>
    <n v="2"/>
    <n v="20"/>
    <n v="2"/>
    <n v="4"/>
    <n v="2"/>
    <n v="0"/>
    <n v="3"/>
  </r>
  <r>
    <x v="1"/>
    <s v="Travel_Rarely"/>
    <x v="0"/>
    <s v="Current Employees"/>
    <x v="2"/>
    <x v="2"/>
    <x v="1395"/>
    <x v="1395"/>
    <x v="1"/>
    <x v="5"/>
    <x v="0"/>
    <s v="Yes"/>
    <s v="Y"/>
    <n v="2"/>
    <n v="-2"/>
    <n v="0"/>
    <n v="40"/>
    <x v="1"/>
    <m/>
    <n v="0"/>
    <n v="1"/>
    <n v="898"/>
    <n v="6"/>
    <x v="0"/>
    <n v="1"/>
    <n v="3"/>
    <n v="38"/>
    <n v="3"/>
    <n v="4"/>
    <n v="4"/>
    <n v="16437"/>
    <n v="17381"/>
    <n v="1"/>
    <n v="21"/>
    <n v="4"/>
    <n v="4"/>
    <n v="80"/>
    <n v="0"/>
    <n v="21"/>
    <n v="3"/>
    <n v="21"/>
    <n v="7"/>
    <n v="7"/>
    <n v="7"/>
  </r>
  <r>
    <x v="1"/>
    <s v="Travel_Rarely"/>
    <x v="2"/>
    <s v="Current Employees"/>
    <x v="1"/>
    <x v="0"/>
    <x v="1396"/>
    <x v="1396"/>
    <x v="1"/>
    <x v="3"/>
    <x v="1"/>
    <s v="Yes"/>
    <s v="Y"/>
    <n v="0"/>
    <n v="-2"/>
    <n v="0"/>
    <n v="27"/>
    <x v="1"/>
    <m/>
    <n v="0"/>
    <n v="1"/>
    <n v="155"/>
    <n v="4"/>
    <x v="3"/>
    <n v="1"/>
    <n v="2"/>
    <n v="87"/>
    <n v="4"/>
    <n v="2"/>
    <n v="2"/>
    <n v="6142"/>
    <n v="5174"/>
    <n v="1"/>
    <n v="20"/>
    <n v="4"/>
    <n v="2"/>
    <n v="80"/>
    <n v="1"/>
    <n v="6"/>
    <n v="3"/>
    <n v="6"/>
    <n v="2"/>
    <n v="0"/>
    <n v="3"/>
  </r>
  <r>
    <x v="1"/>
    <s v="Travel_Rarely"/>
    <x v="0"/>
    <s v="Current Employees"/>
    <x v="1"/>
    <x v="2"/>
    <x v="1397"/>
    <x v="1397"/>
    <x v="1"/>
    <x v="1"/>
    <x v="1"/>
    <s v="Yes"/>
    <s v="Y"/>
    <n v="2"/>
    <n v="-2"/>
    <n v="0"/>
    <n v="37"/>
    <x v="1"/>
    <m/>
    <n v="0"/>
    <n v="1"/>
    <n v="783"/>
    <n v="7"/>
    <x v="2"/>
    <n v="1"/>
    <n v="4"/>
    <n v="78"/>
    <n v="3"/>
    <n v="2"/>
    <n v="1"/>
    <n v="4284"/>
    <n v="13588"/>
    <n v="5"/>
    <n v="22"/>
    <n v="4"/>
    <n v="3"/>
    <n v="80"/>
    <n v="1"/>
    <n v="16"/>
    <n v="3"/>
    <n v="5"/>
    <n v="3"/>
    <n v="0"/>
    <n v="4"/>
  </r>
  <r>
    <x v="1"/>
    <s v="Travel_Rarely"/>
    <x v="2"/>
    <s v="Current Employees"/>
    <x v="0"/>
    <x v="4"/>
    <x v="1398"/>
    <x v="1398"/>
    <x v="1"/>
    <x v="6"/>
    <x v="1"/>
    <s v="Yes"/>
    <s v="Y"/>
    <n v="4"/>
    <n v="-2"/>
    <n v="0"/>
    <n v="34"/>
    <x v="1"/>
    <m/>
    <n v="0"/>
    <n v="1"/>
    <n v="1440"/>
    <n v="7"/>
    <x v="0"/>
    <n v="1"/>
    <n v="4"/>
    <n v="55"/>
    <n v="3"/>
    <n v="1"/>
    <n v="4"/>
    <n v="2308"/>
    <n v="4944"/>
    <n v="0"/>
    <n v="25"/>
    <n v="4"/>
    <n v="2"/>
    <n v="80"/>
    <n v="1"/>
    <n v="12"/>
    <n v="3"/>
    <n v="11"/>
    <n v="10"/>
    <n v="5"/>
    <n v="7"/>
  </r>
  <r>
    <x v="1"/>
    <s v="Travel_Rarely"/>
    <x v="0"/>
    <s v="Current Employees"/>
    <x v="0"/>
    <x v="0"/>
    <x v="1399"/>
    <x v="1399"/>
    <x v="1"/>
    <x v="6"/>
    <x v="0"/>
    <s v="Yes"/>
    <s v="Y"/>
    <n v="3"/>
    <n v="-2"/>
    <n v="0"/>
    <n v="36"/>
    <x v="1"/>
    <m/>
    <n v="0"/>
    <n v="1"/>
    <n v="1157"/>
    <n v="2"/>
    <x v="2"/>
    <n v="1"/>
    <n v="3"/>
    <n v="70"/>
    <n v="3"/>
    <n v="1"/>
    <n v="4"/>
    <n v="2644"/>
    <n v="17001"/>
    <n v="3"/>
    <n v="21"/>
    <n v="4"/>
    <n v="4"/>
    <n v="80"/>
    <n v="0"/>
    <n v="7"/>
    <n v="2"/>
    <n v="3"/>
    <n v="2"/>
    <n v="1"/>
    <n v="2"/>
  </r>
  <r>
    <x v="0"/>
    <s v="Travel_Frequently"/>
    <x v="2"/>
    <s v="Ex-Employees"/>
    <x v="2"/>
    <x v="5"/>
    <x v="1400"/>
    <x v="1400"/>
    <x v="0"/>
    <x v="8"/>
    <x v="2"/>
    <s v="No"/>
    <s v="Y"/>
    <n v="0"/>
    <n v="-2"/>
    <n v="0"/>
    <n v="30"/>
    <x v="0"/>
    <n v="1"/>
    <n v="1"/>
    <n v="0"/>
    <n v="600"/>
    <n v="8"/>
    <x v="3"/>
    <n v="1"/>
    <n v="3"/>
    <n v="66"/>
    <n v="2"/>
    <n v="1"/>
    <n v="4"/>
    <n v="2180"/>
    <n v="9732"/>
    <n v="6"/>
    <n v="11"/>
    <n v="3"/>
    <n v="3"/>
    <n v="80"/>
    <n v="1"/>
    <n v="6"/>
    <n v="2"/>
    <n v="4"/>
    <n v="2"/>
    <n v="1"/>
    <n v="2"/>
  </r>
  <r>
    <x v="0"/>
    <s v="Travel_Frequently"/>
    <x v="2"/>
    <s v="Ex-Employees"/>
    <x v="2"/>
    <x v="5"/>
    <x v="1401"/>
    <x v="1401"/>
    <x v="0"/>
    <x v="8"/>
    <x v="1"/>
    <s v="No"/>
    <s v="Y"/>
    <n v="2"/>
    <n v="-2"/>
    <n v="0"/>
    <n v="27"/>
    <x v="0"/>
    <n v="1"/>
    <n v="1"/>
    <n v="0"/>
    <n v="1337"/>
    <n v="22"/>
    <x v="3"/>
    <n v="1"/>
    <n v="1"/>
    <n v="58"/>
    <n v="2"/>
    <n v="1"/>
    <n v="2"/>
    <n v="2863"/>
    <n v="19555"/>
    <n v="1"/>
    <n v="12"/>
    <n v="3"/>
    <n v="1"/>
    <n v="80"/>
    <n v="0"/>
    <n v="1"/>
    <n v="3"/>
    <n v="1"/>
    <n v="0"/>
    <n v="0"/>
    <n v="0"/>
  </r>
  <r>
    <x v="0"/>
    <s v="Travel_Frequently"/>
    <x v="2"/>
    <s v="Ex-Employees"/>
    <x v="1"/>
    <x v="0"/>
    <x v="1402"/>
    <x v="1402"/>
    <x v="0"/>
    <x v="3"/>
    <x v="0"/>
    <s v="No"/>
    <s v="Y"/>
    <n v="2"/>
    <n v="-2"/>
    <n v="0"/>
    <n v="31"/>
    <x v="0"/>
    <n v="1"/>
    <n v="1"/>
    <n v="0"/>
    <n v="1445"/>
    <n v="1"/>
    <x v="4"/>
    <n v="1"/>
    <n v="3"/>
    <n v="100"/>
    <n v="4"/>
    <n v="3"/>
    <n v="2"/>
    <n v="7446"/>
    <n v="8931"/>
    <n v="1"/>
    <n v="11"/>
    <n v="3"/>
    <n v="1"/>
    <n v="80"/>
    <n v="0"/>
    <n v="10"/>
    <n v="3"/>
    <n v="10"/>
    <n v="8"/>
    <n v="4"/>
    <n v="7"/>
  </r>
  <r>
    <x v="0"/>
    <s v="Travel_Frequently"/>
    <x v="2"/>
    <s v="Ex-Employees"/>
    <x v="1"/>
    <x v="0"/>
    <x v="1403"/>
    <x v="1403"/>
    <x v="0"/>
    <x v="1"/>
    <x v="0"/>
    <s v="No"/>
    <s v="Y"/>
    <n v="2"/>
    <n v="-2"/>
    <n v="0"/>
    <n v="31"/>
    <x v="0"/>
    <n v="1"/>
    <n v="1"/>
    <n v="0"/>
    <n v="561"/>
    <n v="3"/>
    <x v="3"/>
    <n v="1"/>
    <n v="4"/>
    <n v="33"/>
    <n v="3"/>
    <n v="1"/>
    <n v="3"/>
    <n v="4084"/>
    <n v="4156"/>
    <n v="1"/>
    <n v="12"/>
    <n v="3"/>
    <n v="1"/>
    <n v="80"/>
    <n v="0"/>
    <n v="7"/>
    <n v="1"/>
    <n v="7"/>
    <n v="2"/>
    <n v="7"/>
    <n v="7"/>
  </r>
  <r>
    <x v="0"/>
    <s v="Travel_Frequently"/>
    <x v="2"/>
    <s v="Ex-Employees"/>
    <x v="0"/>
    <x v="4"/>
    <x v="1404"/>
    <x v="1404"/>
    <x v="0"/>
    <x v="0"/>
    <x v="0"/>
    <s v="No"/>
    <s v="Y"/>
    <n v="4"/>
    <n v="-2"/>
    <n v="0"/>
    <n v="29"/>
    <x v="0"/>
    <n v="1"/>
    <n v="1"/>
    <n v="0"/>
    <n v="115"/>
    <n v="13"/>
    <x v="3"/>
    <n v="1"/>
    <n v="4"/>
    <n v="51"/>
    <n v="3"/>
    <n v="2"/>
    <n v="4"/>
    <n v="5765"/>
    <n v="17485"/>
    <n v="5"/>
    <n v="11"/>
    <n v="3"/>
    <n v="1"/>
    <n v="80"/>
    <n v="0"/>
    <n v="7"/>
    <n v="1"/>
    <n v="5"/>
    <n v="3"/>
    <n v="0"/>
    <n v="0"/>
  </r>
  <r>
    <x v="0"/>
    <s v="Travel_Frequently"/>
    <x v="2"/>
    <s v="Ex-Employees"/>
    <x v="0"/>
    <x v="0"/>
    <x v="1405"/>
    <x v="1405"/>
    <x v="0"/>
    <x v="6"/>
    <x v="0"/>
    <s v="No"/>
    <s v="Y"/>
    <n v="3"/>
    <n v="-2"/>
    <n v="0"/>
    <n v="31"/>
    <x v="0"/>
    <n v="1"/>
    <n v="1"/>
    <n v="0"/>
    <n v="667"/>
    <n v="1"/>
    <x v="2"/>
    <n v="1"/>
    <n v="2"/>
    <n v="50"/>
    <n v="1"/>
    <n v="1"/>
    <n v="3"/>
    <n v="1359"/>
    <n v="16154"/>
    <n v="1"/>
    <n v="12"/>
    <n v="3"/>
    <n v="2"/>
    <n v="80"/>
    <n v="0"/>
    <n v="1"/>
    <n v="3"/>
    <n v="1"/>
    <n v="0"/>
    <n v="0"/>
    <n v="0"/>
  </r>
  <r>
    <x v="0"/>
    <s v="Travel_Rarely"/>
    <x v="2"/>
    <s v="Ex-Employees"/>
    <x v="2"/>
    <x v="4"/>
    <x v="1406"/>
    <x v="1406"/>
    <x v="0"/>
    <x v="8"/>
    <x v="1"/>
    <s v="No"/>
    <s v="Y"/>
    <n v="0"/>
    <n v="-2"/>
    <n v="0"/>
    <n v="34"/>
    <x v="0"/>
    <n v="1"/>
    <n v="1"/>
    <n v="0"/>
    <n v="1107"/>
    <n v="9"/>
    <x v="2"/>
    <n v="1"/>
    <n v="4"/>
    <n v="52"/>
    <n v="3"/>
    <n v="1"/>
    <n v="4"/>
    <n v="2742"/>
    <n v="3072"/>
    <n v="1"/>
    <n v="15"/>
    <n v="3"/>
    <n v="4"/>
    <n v="80"/>
    <n v="0"/>
    <n v="2"/>
    <n v="3"/>
    <n v="2"/>
    <n v="2"/>
    <n v="2"/>
    <n v="2"/>
  </r>
  <r>
    <x v="0"/>
    <s v="Travel_Rarely"/>
    <x v="1"/>
    <s v="Ex-Employees"/>
    <x v="1"/>
    <x v="4"/>
    <x v="1407"/>
    <x v="1407"/>
    <x v="0"/>
    <x v="3"/>
    <x v="1"/>
    <s v="No"/>
    <s v="Y"/>
    <n v="4"/>
    <n v="-2"/>
    <n v="0"/>
    <n v="53"/>
    <x v="0"/>
    <n v="1"/>
    <n v="1"/>
    <n v="0"/>
    <n v="607"/>
    <n v="2"/>
    <x v="4"/>
    <n v="1"/>
    <n v="3"/>
    <n v="78"/>
    <n v="2"/>
    <n v="3"/>
    <n v="4"/>
    <n v="10169"/>
    <n v="14618"/>
    <n v="0"/>
    <n v="16"/>
    <n v="3"/>
    <n v="2"/>
    <n v="80"/>
    <n v="1"/>
    <n v="34"/>
    <n v="3"/>
    <n v="33"/>
    <n v="7"/>
    <n v="1"/>
    <n v="9"/>
  </r>
  <r>
    <x v="0"/>
    <s v="Travel_Rarely"/>
    <x v="2"/>
    <s v="Ex-Employees"/>
    <x v="1"/>
    <x v="0"/>
    <x v="1408"/>
    <x v="1408"/>
    <x v="0"/>
    <x v="1"/>
    <x v="0"/>
    <s v="No"/>
    <s v="Y"/>
    <n v="3"/>
    <n v="-2"/>
    <n v="0"/>
    <n v="31"/>
    <x v="0"/>
    <n v="1"/>
    <n v="1"/>
    <n v="0"/>
    <n v="202"/>
    <n v="8"/>
    <x v="3"/>
    <n v="1"/>
    <n v="1"/>
    <n v="34"/>
    <n v="2"/>
    <n v="1"/>
    <n v="2"/>
    <n v="1261"/>
    <n v="22262"/>
    <n v="1"/>
    <n v="12"/>
    <n v="3"/>
    <n v="3"/>
    <n v="80"/>
    <n v="0"/>
    <n v="1"/>
    <n v="4"/>
    <n v="1"/>
    <n v="0"/>
    <n v="0"/>
    <n v="0"/>
  </r>
  <r>
    <x v="0"/>
    <s v="Travel_Rarely"/>
    <x v="2"/>
    <s v="Ex-Employees"/>
    <x v="0"/>
    <x v="3"/>
    <x v="1409"/>
    <x v="1409"/>
    <x v="0"/>
    <x v="6"/>
    <x v="0"/>
    <s v="No"/>
    <s v="Y"/>
    <n v="3"/>
    <n v="-2"/>
    <n v="0"/>
    <n v="29"/>
    <x v="0"/>
    <n v="1"/>
    <n v="1"/>
    <n v="0"/>
    <n v="428"/>
    <n v="9"/>
    <x v="3"/>
    <n v="1"/>
    <n v="2"/>
    <n v="52"/>
    <n v="1"/>
    <n v="1"/>
    <n v="1"/>
    <n v="2760"/>
    <n v="14630"/>
    <n v="1"/>
    <n v="13"/>
    <n v="3"/>
    <n v="3"/>
    <n v="80"/>
    <n v="0"/>
    <n v="2"/>
    <n v="3"/>
    <n v="2"/>
    <n v="2"/>
    <n v="2"/>
    <n v="2"/>
  </r>
  <r>
    <x v="0"/>
    <s v="Travel_Frequently"/>
    <x v="2"/>
    <s v="Ex-Employees"/>
    <x v="1"/>
    <x v="0"/>
    <x v="1410"/>
    <x v="1410"/>
    <x v="1"/>
    <x v="2"/>
    <x v="1"/>
    <s v="No"/>
    <s v="Y"/>
    <n v="3"/>
    <n v="-2"/>
    <n v="0"/>
    <n v="34"/>
    <x v="0"/>
    <n v="1"/>
    <n v="1"/>
    <n v="0"/>
    <n v="234"/>
    <n v="9"/>
    <x v="2"/>
    <n v="1"/>
    <n v="4"/>
    <n v="93"/>
    <n v="3"/>
    <n v="2"/>
    <n v="1"/>
    <n v="5346"/>
    <n v="6208"/>
    <n v="4"/>
    <n v="17"/>
    <n v="3"/>
    <n v="3"/>
    <n v="80"/>
    <n v="1"/>
    <n v="11"/>
    <n v="2"/>
    <n v="7"/>
    <n v="1"/>
    <n v="0"/>
    <n v="7"/>
  </r>
  <r>
    <x v="0"/>
    <s v="Travel_Frequently"/>
    <x v="2"/>
    <s v="Ex-Employees"/>
    <x v="1"/>
    <x v="2"/>
    <x v="1411"/>
    <x v="1411"/>
    <x v="1"/>
    <x v="2"/>
    <x v="0"/>
    <s v="No"/>
    <s v="Y"/>
    <n v="2"/>
    <n v="-2"/>
    <n v="0"/>
    <n v="28"/>
    <x v="0"/>
    <n v="1"/>
    <n v="1"/>
    <n v="0"/>
    <n v="289"/>
    <n v="2"/>
    <x v="0"/>
    <n v="1"/>
    <n v="3"/>
    <n v="38"/>
    <n v="2"/>
    <n v="1"/>
    <n v="1"/>
    <n v="2561"/>
    <n v="5355"/>
    <n v="7"/>
    <n v="11"/>
    <n v="3"/>
    <n v="3"/>
    <n v="80"/>
    <n v="0"/>
    <n v="8"/>
    <n v="2"/>
    <n v="0"/>
    <n v="0"/>
    <n v="0"/>
    <n v="0"/>
  </r>
  <r>
    <x v="0"/>
    <s v="Travel_Frequently"/>
    <x v="1"/>
    <s v="Ex-Employees"/>
    <x v="0"/>
    <x v="0"/>
    <x v="1412"/>
    <x v="1412"/>
    <x v="1"/>
    <x v="0"/>
    <x v="2"/>
    <s v="No"/>
    <s v="Y"/>
    <n v="3"/>
    <n v="-2"/>
    <n v="0"/>
    <n v="50"/>
    <x v="0"/>
    <n v="1"/>
    <n v="1"/>
    <n v="0"/>
    <n v="878"/>
    <n v="1"/>
    <x v="2"/>
    <n v="1"/>
    <n v="2"/>
    <n v="94"/>
    <n v="3"/>
    <n v="2"/>
    <n v="3"/>
    <n v="6728"/>
    <n v="14255"/>
    <n v="7"/>
    <n v="12"/>
    <n v="3"/>
    <n v="4"/>
    <n v="80"/>
    <n v="2"/>
    <n v="12"/>
    <n v="3"/>
    <n v="6"/>
    <n v="3"/>
    <n v="0"/>
    <n v="1"/>
  </r>
  <r>
    <x v="0"/>
    <s v="Travel_Frequently"/>
    <x v="1"/>
    <s v="Ex-Employees"/>
    <x v="0"/>
    <x v="0"/>
    <x v="1413"/>
    <x v="1413"/>
    <x v="1"/>
    <x v="0"/>
    <x v="1"/>
    <s v="No"/>
    <s v="Y"/>
    <n v="3"/>
    <n v="-2"/>
    <n v="0"/>
    <n v="47"/>
    <x v="0"/>
    <n v="1"/>
    <n v="1"/>
    <n v="0"/>
    <n v="1093"/>
    <n v="9"/>
    <x v="3"/>
    <n v="1"/>
    <n v="3"/>
    <n v="82"/>
    <n v="1"/>
    <n v="4"/>
    <n v="3"/>
    <n v="12936"/>
    <n v="24164"/>
    <n v="7"/>
    <n v="11"/>
    <n v="3"/>
    <n v="3"/>
    <n v="80"/>
    <n v="0"/>
    <n v="25"/>
    <n v="1"/>
    <n v="23"/>
    <n v="5"/>
    <n v="14"/>
    <n v="10"/>
  </r>
  <r>
    <x v="0"/>
    <s v="Travel_Frequently"/>
    <x v="2"/>
    <s v="Ex-Employees"/>
    <x v="0"/>
    <x v="4"/>
    <x v="1414"/>
    <x v="1414"/>
    <x v="1"/>
    <x v="6"/>
    <x v="1"/>
    <s v="No"/>
    <s v="Y"/>
    <n v="3"/>
    <n v="-2"/>
    <n v="0"/>
    <n v="28"/>
    <x v="0"/>
    <n v="1"/>
    <n v="1"/>
    <n v="0"/>
    <n v="1496"/>
    <n v="1"/>
    <x v="3"/>
    <n v="1"/>
    <n v="1"/>
    <n v="92"/>
    <n v="3"/>
    <n v="1"/>
    <n v="4"/>
    <n v="2909"/>
    <n v="15747"/>
    <n v="3"/>
    <n v="15"/>
    <n v="3"/>
    <n v="4"/>
    <n v="80"/>
    <n v="1"/>
    <n v="5"/>
    <n v="4"/>
    <n v="3"/>
    <n v="2"/>
    <n v="1"/>
    <n v="2"/>
  </r>
  <r>
    <x v="0"/>
    <s v="Travel_Frequently"/>
    <x v="4"/>
    <s v="Ex-Employees"/>
    <x v="0"/>
    <x v="3"/>
    <x v="1415"/>
    <x v="1415"/>
    <x v="1"/>
    <x v="6"/>
    <x v="1"/>
    <s v="No"/>
    <s v="Y"/>
    <n v="3"/>
    <n v="-2"/>
    <n v="0"/>
    <n v="23"/>
    <x v="0"/>
    <n v="1"/>
    <n v="1"/>
    <n v="0"/>
    <n v="638"/>
    <n v="9"/>
    <x v="3"/>
    <n v="1"/>
    <n v="4"/>
    <n v="33"/>
    <n v="3"/>
    <n v="1"/>
    <n v="1"/>
    <n v="1790"/>
    <n v="26956"/>
    <n v="1"/>
    <n v="19"/>
    <n v="3"/>
    <n v="1"/>
    <n v="80"/>
    <n v="1"/>
    <n v="1"/>
    <n v="2"/>
    <n v="1"/>
    <n v="0"/>
    <n v="1"/>
    <n v="0"/>
  </r>
  <r>
    <x v="0"/>
    <s v="Travel_Frequently"/>
    <x v="2"/>
    <s v="Ex-Employees"/>
    <x v="0"/>
    <x v="4"/>
    <x v="1416"/>
    <x v="1416"/>
    <x v="1"/>
    <x v="6"/>
    <x v="0"/>
    <s v="No"/>
    <s v="Y"/>
    <n v="3"/>
    <n v="-2"/>
    <n v="0"/>
    <n v="29"/>
    <x v="0"/>
    <n v="1"/>
    <n v="1"/>
    <n v="0"/>
    <n v="746"/>
    <n v="24"/>
    <x v="3"/>
    <n v="1"/>
    <n v="3"/>
    <n v="45"/>
    <n v="4"/>
    <n v="1"/>
    <n v="4"/>
    <n v="1091"/>
    <n v="10642"/>
    <n v="1"/>
    <n v="17"/>
    <n v="3"/>
    <n v="4"/>
    <n v="80"/>
    <n v="0"/>
    <n v="1"/>
    <n v="3"/>
    <n v="1"/>
    <n v="0"/>
    <n v="0"/>
    <n v="0"/>
  </r>
  <r>
    <x v="0"/>
    <s v="Travel_Rarely"/>
    <x v="2"/>
    <s v="Ex-Employees"/>
    <x v="2"/>
    <x v="5"/>
    <x v="1417"/>
    <x v="1417"/>
    <x v="1"/>
    <x v="8"/>
    <x v="1"/>
    <s v="No"/>
    <s v="Y"/>
    <n v="4"/>
    <n v="-2"/>
    <n v="0"/>
    <n v="31"/>
    <x v="0"/>
    <n v="1"/>
    <n v="1"/>
    <n v="0"/>
    <n v="359"/>
    <n v="18"/>
    <x v="4"/>
    <n v="1"/>
    <n v="4"/>
    <n v="89"/>
    <n v="4"/>
    <n v="1"/>
    <n v="1"/>
    <n v="2956"/>
    <n v="21495"/>
    <n v="0"/>
    <n v="17"/>
    <n v="3"/>
    <n v="3"/>
    <n v="80"/>
    <n v="0"/>
    <n v="2"/>
    <n v="3"/>
    <n v="1"/>
    <n v="0"/>
    <n v="0"/>
    <n v="0"/>
  </r>
  <r>
    <x v="0"/>
    <s v="Travel_Rarely"/>
    <x v="4"/>
    <s v="Ex-Employees"/>
    <x v="2"/>
    <x v="5"/>
    <x v="1418"/>
    <x v="1418"/>
    <x v="1"/>
    <x v="8"/>
    <x v="1"/>
    <s v="No"/>
    <s v="Y"/>
    <n v="2"/>
    <n v="-2"/>
    <n v="0"/>
    <n v="24"/>
    <x v="0"/>
    <n v="1"/>
    <n v="1"/>
    <n v="0"/>
    <n v="240"/>
    <n v="22"/>
    <x v="1"/>
    <n v="1"/>
    <n v="4"/>
    <n v="58"/>
    <n v="1"/>
    <n v="1"/>
    <n v="3"/>
    <n v="1555"/>
    <n v="11585"/>
    <n v="1"/>
    <n v="11"/>
    <n v="3"/>
    <n v="3"/>
    <n v="80"/>
    <n v="1"/>
    <n v="1"/>
    <n v="3"/>
    <n v="1"/>
    <n v="0"/>
    <n v="0"/>
    <n v="0"/>
  </r>
  <r>
    <x v="0"/>
    <s v="Travel_Rarely"/>
    <x v="2"/>
    <s v="Ex-Employees"/>
    <x v="1"/>
    <x v="4"/>
    <x v="1419"/>
    <x v="1419"/>
    <x v="1"/>
    <x v="2"/>
    <x v="2"/>
    <s v="No"/>
    <s v="Y"/>
    <n v="2"/>
    <n v="-2"/>
    <n v="0"/>
    <n v="28"/>
    <x v="0"/>
    <n v="1"/>
    <n v="1"/>
    <n v="0"/>
    <n v="1404"/>
    <n v="17"/>
    <x v="3"/>
    <n v="1"/>
    <n v="3"/>
    <n v="32"/>
    <n v="2"/>
    <n v="1"/>
    <n v="4"/>
    <n v="2367"/>
    <n v="18779"/>
    <n v="5"/>
    <n v="12"/>
    <n v="3"/>
    <n v="1"/>
    <n v="80"/>
    <n v="1"/>
    <n v="6"/>
    <n v="2"/>
    <n v="4"/>
    <n v="1"/>
    <n v="0"/>
    <n v="3"/>
  </r>
  <r>
    <x v="0"/>
    <s v="Travel_Rarely"/>
    <x v="3"/>
    <s v="Ex-Employees"/>
    <x v="1"/>
    <x v="4"/>
    <x v="1420"/>
    <x v="1420"/>
    <x v="1"/>
    <x v="2"/>
    <x v="1"/>
    <s v="No"/>
    <s v="Y"/>
    <n v="4"/>
    <n v="-2"/>
    <n v="0"/>
    <n v="56"/>
    <x v="0"/>
    <n v="1"/>
    <n v="1"/>
    <n v="0"/>
    <n v="310"/>
    <n v="7"/>
    <x v="0"/>
    <n v="1"/>
    <n v="4"/>
    <n v="72"/>
    <n v="3"/>
    <n v="1"/>
    <n v="4"/>
    <n v="2339"/>
    <n v="3666"/>
    <n v="8"/>
    <n v="11"/>
    <n v="3"/>
    <n v="4"/>
    <n v="80"/>
    <n v="1"/>
    <n v="14"/>
    <n v="1"/>
    <n v="10"/>
    <n v="9"/>
    <n v="9"/>
    <n v="8"/>
  </r>
  <r>
    <x v="0"/>
    <s v="Travel_Rarely"/>
    <x v="0"/>
    <s v="Ex-Employees"/>
    <x v="1"/>
    <x v="2"/>
    <x v="1421"/>
    <x v="1421"/>
    <x v="1"/>
    <x v="3"/>
    <x v="1"/>
    <s v="No"/>
    <s v="Y"/>
    <n v="2"/>
    <n v="-2"/>
    <n v="0"/>
    <n v="38"/>
    <x v="0"/>
    <n v="1"/>
    <n v="1"/>
    <n v="0"/>
    <n v="903"/>
    <n v="2"/>
    <x v="3"/>
    <n v="1"/>
    <n v="3"/>
    <n v="81"/>
    <n v="3"/>
    <n v="2"/>
    <n v="2"/>
    <n v="4855"/>
    <n v="7653"/>
    <n v="4"/>
    <n v="11"/>
    <n v="3"/>
    <n v="1"/>
    <n v="80"/>
    <n v="2"/>
    <n v="7"/>
    <n v="3"/>
    <n v="5"/>
    <n v="2"/>
    <n v="1"/>
    <n v="4"/>
  </r>
  <r>
    <x v="0"/>
    <s v="Travel_Rarely"/>
    <x v="2"/>
    <s v="Ex-Employees"/>
    <x v="1"/>
    <x v="4"/>
    <x v="1422"/>
    <x v="1422"/>
    <x v="1"/>
    <x v="1"/>
    <x v="0"/>
    <s v="No"/>
    <s v="Y"/>
    <n v="2"/>
    <n v="-2"/>
    <n v="0"/>
    <n v="29"/>
    <x v="0"/>
    <n v="1"/>
    <n v="1"/>
    <n v="0"/>
    <n v="224"/>
    <n v="1"/>
    <x v="2"/>
    <n v="1"/>
    <n v="1"/>
    <n v="100"/>
    <n v="2"/>
    <n v="1"/>
    <n v="1"/>
    <n v="2362"/>
    <n v="7568"/>
    <n v="6"/>
    <n v="13"/>
    <n v="3"/>
    <n v="3"/>
    <n v="80"/>
    <n v="0"/>
    <n v="11"/>
    <n v="1"/>
    <n v="9"/>
    <n v="7"/>
    <n v="0"/>
    <n v="7"/>
  </r>
  <r>
    <x v="0"/>
    <s v="Travel_Rarely"/>
    <x v="3"/>
    <s v="Ex-Employees"/>
    <x v="1"/>
    <x v="0"/>
    <x v="1423"/>
    <x v="1423"/>
    <x v="1"/>
    <x v="2"/>
    <x v="0"/>
    <s v="No"/>
    <s v="Y"/>
    <n v="3"/>
    <n v="-2"/>
    <n v="0"/>
    <n v="56"/>
    <x v="0"/>
    <n v="1"/>
    <n v="1"/>
    <n v="0"/>
    <n v="1162"/>
    <n v="24"/>
    <x v="0"/>
    <n v="1"/>
    <n v="1"/>
    <n v="97"/>
    <n v="3"/>
    <n v="1"/>
    <n v="4"/>
    <n v="2587"/>
    <n v="10261"/>
    <n v="1"/>
    <n v="16"/>
    <n v="3"/>
    <n v="4"/>
    <n v="80"/>
    <n v="0"/>
    <n v="5"/>
    <n v="3"/>
    <n v="4"/>
    <n v="2"/>
    <n v="1"/>
    <n v="0"/>
  </r>
  <r>
    <x v="0"/>
    <s v="Travel_Rarely"/>
    <x v="0"/>
    <s v="Ex-Employees"/>
    <x v="1"/>
    <x v="0"/>
    <x v="1424"/>
    <x v="1424"/>
    <x v="1"/>
    <x v="2"/>
    <x v="0"/>
    <s v="No"/>
    <s v="Y"/>
    <n v="3"/>
    <n v="-2"/>
    <n v="0"/>
    <n v="40"/>
    <x v="0"/>
    <n v="1"/>
    <n v="1"/>
    <n v="0"/>
    <n v="676"/>
    <n v="9"/>
    <x v="2"/>
    <n v="1"/>
    <n v="4"/>
    <n v="86"/>
    <n v="3"/>
    <n v="1"/>
    <n v="1"/>
    <n v="2018"/>
    <n v="21831"/>
    <n v="3"/>
    <n v="14"/>
    <n v="3"/>
    <n v="2"/>
    <n v="80"/>
    <n v="0"/>
    <n v="15"/>
    <n v="1"/>
    <n v="5"/>
    <n v="4"/>
    <n v="1"/>
    <n v="0"/>
  </r>
  <r>
    <x v="0"/>
    <s v="Travel_Rarely"/>
    <x v="0"/>
    <s v="Ex-Employees"/>
    <x v="1"/>
    <x v="2"/>
    <x v="1425"/>
    <x v="1425"/>
    <x v="1"/>
    <x v="3"/>
    <x v="0"/>
    <s v="No"/>
    <s v="Y"/>
    <n v="4"/>
    <n v="-2"/>
    <n v="0"/>
    <n v="37"/>
    <x v="0"/>
    <n v="1"/>
    <n v="1"/>
    <n v="0"/>
    <n v="370"/>
    <n v="10"/>
    <x v="2"/>
    <n v="1"/>
    <n v="4"/>
    <n v="58"/>
    <n v="3"/>
    <n v="2"/>
    <n v="1"/>
    <n v="4213"/>
    <n v="4992"/>
    <n v="1"/>
    <n v="15"/>
    <n v="3"/>
    <n v="2"/>
    <n v="80"/>
    <n v="0"/>
    <n v="10"/>
    <n v="1"/>
    <n v="10"/>
    <n v="3"/>
    <n v="0"/>
    <n v="8"/>
  </r>
  <r>
    <x v="0"/>
    <s v="Travel_Rarely"/>
    <x v="2"/>
    <s v="Ex-Employees"/>
    <x v="1"/>
    <x v="0"/>
    <x v="1426"/>
    <x v="1426"/>
    <x v="1"/>
    <x v="2"/>
    <x v="0"/>
    <s v="No"/>
    <s v="Y"/>
    <n v="2"/>
    <n v="-2"/>
    <n v="0"/>
    <n v="32"/>
    <x v="0"/>
    <n v="1"/>
    <n v="1"/>
    <n v="0"/>
    <n v="1259"/>
    <n v="2"/>
    <x v="2"/>
    <n v="1"/>
    <n v="4"/>
    <n v="95"/>
    <n v="3"/>
    <n v="1"/>
    <n v="2"/>
    <n v="1393"/>
    <n v="24852"/>
    <n v="1"/>
    <n v="12"/>
    <n v="3"/>
    <n v="1"/>
    <n v="80"/>
    <n v="0"/>
    <n v="1"/>
    <n v="3"/>
    <n v="1"/>
    <n v="0"/>
    <n v="0"/>
    <n v="0"/>
  </r>
  <r>
    <x v="0"/>
    <s v="Travel_Rarely"/>
    <x v="1"/>
    <s v="Ex-Employees"/>
    <x v="0"/>
    <x v="3"/>
    <x v="1427"/>
    <x v="1427"/>
    <x v="1"/>
    <x v="0"/>
    <x v="2"/>
    <s v="No"/>
    <s v="Y"/>
    <n v="1"/>
    <n v="-2"/>
    <n v="0"/>
    <n v="46"/>
    <x v="0"/>
    <n v="1"/>
    <n v="1"/>
    <n v="0"/>
    <n v="377"/>
    <n v="9"/>
    <x v="3"/>
    <n v="1"/>
    <n v="1"/>
    <n v="52"/>
    <n v="3"/>
    <n v="3"/>
    <n v="1"/>
    <n v="10096"/>
    <n v="15986"/>
    <n v="4"/>
    <n v="11"/>
    <n v="3"/>
    <n v="1"/>
    <n v="80"/>
    <n v="1"/>
    <n v="28"/>
    <n v="4"/>
    <n v="7"/>
    <n v="7"/>
    <n v="4"/>
    <n v="3"/>
  </r>
  <r>
    <x v="0"/>
    <s v="Travel_Rarely"/>
    <x v="2"/>
    <s v="Ex-Employees"/>
    <x v="0"/>
    <x v="0"/>
    <x v="1428"/>
    <x v="1428"/>
    <x v="1"/>
    <x v="6"/>
    <x v="1"/>
    <s v="No"/>
    <s v="Y"/>
    <n v="2"/>
    <n v="-2"/>
    <n v="0"/>
    <n v="25"/>
    <x v="0"/>
    <n v="1"/>
    <n v="1"/>
    <n v="0"/>
    <n v="383"/>
    <n v="9"/>
    <x v="0"/>
    <n v="1"/>
    <n v="1"/>
    <n v="68"/>
    <n v="2"/>
    <n v="1"/>
    <n v="1"/>
    <n v="4400"/>
    <n v="15182"/>
    <n v="3"/>
    <n v="12"/>
    <n v="3"/>
    <n v="1"/>
    <n v="80"/>
    <n v="0"/>
    <n v="6"/>
    <n v="3"/>
    <n v="3"/>
    <n v="2"/>
    <n v="2"/>
    <n v="2"/>
  </r>
  <r>
    <x v="0"/>
    <s v="Travel_Rarely"/>
    <x v="0"/>
    <s v="Ex-Employees"/>
    <x v="0"/>
    <x v="2"/>
    <x v="1429"/>
    <x v="1429"/>
    <x v="1"/>
    <x v="0"/>
    <x v="1"/>
    <s v="No"/>
    <s v="Y"/>
    <n v="3"/>
    <n v="-2"/>
    <n v="0"/>
    <n v="35"/>
    <x v="0"/>
    <n v="1"/>
    <n v="1"/>
    <n v="0"/>
    <n v="737"/>
    <n v="10"/>
    <x v="3"/>
    <n v="1"/>
    <n v="4"/>
    <n v="55"/>
    <n v="2"/>
    <n v="3"/>
    <n v="1"/>
    <n v="10306"/>
    <n v="21530"/>
    <n v="9"/>
    <n v="17"/>
    <n v="3"/>
    <n v="3"/>
    <n v="80"/>
    <n v="0"/>
    <n v="15"/>
    <n v="3"/>
    <n v="13"/>
    <n v="12"/>
    <n v="6"/>
    <n v="0"/>
  </r>
  <r>
    <x v="0"/>
    <s v="Travel_Rarely"/>
    <x v="2"/>
    <s v="Ex-Employees"/>
    <x v="0"/>
    <x v="0"/>
    <x v="1430"/>
    <x v="1430"/>
    <x v="1"/>
    <x v="0"/>
    <x v="1"/>
    <s v="No"/>
    <s v="Y"/>
    <n v="4"/>
    <n v="-2"/>
    <n v="0"/>
    <n v="30"/>
    <x v="0"/>
    <n v="1"/>
    <n v="1"/>
    <n v="0"/>
    <n v="740"/>
    <n v="1"/>
    <x v="3"/>
    <n v="1"/>
    <n v="2"/>
    <n v="64"/>
    <n v="2"/>
    <n v="2"/>
    <n v="1"/>
    <n v="9714"/>
    <n v="5323"/>
    <n v="1"/>
    <n v="11"/>
    <n v="3"/>
    <n v="4"/>
    <n v="80"/>
    <n v="1"/>
    <n v="10"/>
    <n v="3"/>
    <n v="10"/>
    <n v="8"/>
    <n v="6"/>
    <n v="7"/>
  </r>
  <r>
    <x v="0"/>
    <s v="Travel_Rarely"/>
    <x v="2"/>
    <s v="Ex-Employees"/>
    <x v="0"/>
    <x v="3"/>
    <x v="1431"/>
    <x v="1431"/>
    <x v="1"/>
    <x v="0"/>
    <x v="1"/>
    <s v="No"/>
    <s v="Y"/>
    <n v="2"/>
    <n v="-2"/>
    <n v="0"/>
    <n v="31"/>
    <x v="0"/>
    <n v="1"/>
    <n v="1"/>
    <n v="0"/>
    <n v="1079"/>
    <n v="16"/>
    <x v="2"/>
    <n v="1"/>
    <n v="1"/>
    <n v="70"/>
    <n v="3"/>
    <n v="3"/>
    <n v="1"/>
    <n v="8161"/>
    <n v="19002"/>
    <n v="2"/>
    <n v="13"/>
    <n v="3"/>
    <n v="1"/>
    <n v="80"/>
    <n v="3"/>
    <n v="10"/>
    <n v="3"/>
    <n v="1"/>
    <n v="0"/>
    <n v="0"/>
    <n v="0"/>
  </r>
  <r>
    <x v="0"/>
    <s v="Travel_Rarely"/>
    <x v="2"/>
    <s v="Ex-Employees"/>
    <x v="0"/>
    <x v="0"/>
    <x v="1432"/>
    <x v="1432"/>
    <x v="1"/>
    <x v="0"/>
    <x v="0"/>
    <s v="No"/>
    <s v="Y"/>
    <n v="2"/>
    <n v="-2"/>
    <n v="0"/>
    <n v="32"/>
    <x v="0"/>
    <n v="1"/>
    <n v="1"/>
    <n v="0"/>
    <n v="964"/>
    <n v="1"/>
    <x v="0"/>
    <n v="1"/>
    <n v="1"/>
    <n v="34"/>
    <n v="1"/>
    <n v="2"/>
    <n v="2"/>
    <n v="6735"/>
    <n v="12147"/>
    <n v="6"/>
    <n v="15"/>
    <n v="3"/>
    <n v="2"/>
    <n v="80"/>
    <n v="0"/>
    <n v="10"/>
    <n v="3"/>
    <n v="0"/>
    <n v="0"/>
    <n v="0"/>
    <n v="0"/>
  </r>
  <r>
    <x v="0"/>
    <s v="Travel_Rarely"/>
    <x v="4"/>
    <s v="Ex-Employees"/>
    <x v="0"/>
    <x v="3"/>
    <x v="1433"/>
    <x v="1433"/>
    <x v="1"/>
    <x v="6"/>
    <x v="0"/>
    <s v="No"/>
    <s v="Y"/>
    <n v="3"/>
    <n v="-2"/>
    <n v="0"/>
    <n v="21"/>
    <x v="0"/>
    <n v="1"/>
    <n v="1"/>
    <n v="0"/>
    <n v="337"/>
    <n v="7"/>
    <x v="1"/>
    <n v="1"/>
    <n v="2"/>
    <n v="31"/>
    <n v="3"/>
    <n v="1"/>
    <n v="1"/>
    <n v="2679"/>
    <n v="4567"/>
    <n v="1"/>
    <n v="13"/>
    <n v="3"/>
    <n v="2"/>
    <n v="80"/>
    <n v="0"/>
    <n v="1"/>
    <n v="3"/>
    <n v="1"/>
    <n v="0"/>
    <n v="1"/>
    <n v="0"/>
  </r>
  <r>
    <x v="0"/>
    <s v="Travel_Rarely"/>
    <x v="2"/>
    <s v="Ex-Employees"/>
    <x v="0"/>
    <x v="2"/>
    <x v="1434"/>
    <x v="1434"/>
    <x v="1"/>
    <x v="6"/>
    <x v="0"/>
    <s v="No"/>
    <s v="Y"/>
    <n v="3"/>
    <n v="-2"/>
    <n v="0"/>
    <n v="30"/>
    <x v="0"/>
    <n v="1"/>
    <n v="1"/>
    <n v="0"/>
    <n v="945"/>
    <n v="9"/>
    <x v="3"/>
    <n v="1"/>
    <n v="2"/>
    <n v="89"/>
    <n v="3"/>
    <n v="1"/>
    <n v="4"/>
    <n v="1081"/>
    <n v="16019"/>
    <n v="1"/>
    <n v="13"/>
    <n v="3"/>
    <n v="3"/>
    <n v="80"/>
    <n v="0"/>
    <n v="1"/>
    <n v="2"/>
    <n v="1"/>
    <n v="0"/>
    <n v="0"/>
    <n v="0"/>
  </r>
  <r>
    <x v="0"/>
    <s v="Travel_Frequently"/>
    <x v="2"/>
    <s v="Ex-Employees"/>
    <x v="1"/>
    <x v="0"/>
    <x v="1435"/>
    <x v="1435"/>
    <x v="0"/>
    <x v="1"/>
    <x v="0"/>
    <s v="Yes"/>
    <s v="Y"/>
    <n v="2"/>
    <n v="-2"/>
    <n v="0"/>
    <n v="32"/>
    <x v="0"/>
    <n v="1"/>
    <n v="1"/>
    <n v="0"/>
    <n v="238"/>
    <n v="5"/>
    <x v="0"/>
    <n v="1"/>
    <n v="1"/>
    <n v="47"/>
    <n v="4"/>
    <n v="1"/>
    <n v="3"/>
    <n v="2432"/>
    <n v="15318"/>
    <n v="3"/>
    <n v="14"/>
    <n v="3"/>
    <n v="1"/>
    <n v="80"/>
    <n v="0"/>
    <n v="8"/>
    <n v="3"/>
    <n v="4"/>
    <n v="1"/>
    <n v="0"/>
    <n v="3"/>
  </r>
  <r>
    <x v="0"/>
    <s v="Travel_Frequently"/>
    <x v="2"/>
    <s v="Ex-Employees"/>
    <x v="1"/>
    <x v="1"/>
    <x v="1436"/>
    <x v="1436"/>
    <x v="0"/>
    <x v="4"/>
    <x v="0"/>
    <s v="Yes"/>
    <s v="Y"/>
    <n v="1"/>
    <n v="-2"/>
    <n v="0"/>
    <n v="29"/>
    <x v="0"/>
    <n v="1"/>
    <n v="1"/>
    <n v="0"/>
    <n v="337"/>
    <n v="14"/>
    <x v="1"/>
    <n v="1"/>
    <n v="3"/>
    <n v="84"/>
    <n v="3"/>
    <n v="3"/>
    <n v="4"/>
    <n v="7553"/>
    <n v="22930"/>
    <n v="0"/>
    <n v="12"/>
    <n v="3"/>
    <n v="1"/>
    <n v="80"/>
    <n v="0"/>
    <n v="9"/>
    <n v="3"/>
    <n v="8"/>
    <n v="7"/>
    <n v="7"/>
    <n v="7"/>
  </r>
  <r>
    <x v="0"/>
    <s v="Travel_Frequently"/>
    <x v="1"/>
    <s v="Ex-Employees"/>
    <x v="0"/>
    <x v="2"/>
    <x v="1437"/>
    <x v="1437"/>
    <x v="0"/>
    <x v="6"/>
    <x v="1"/>
    <s v="Yes"/>
    <s v="Y"/>
    <n v="3"/>
    <n v="-2"/>
    <n v="0"/>
    <n v="48"/>
    <x v="0"/>
    <n v="1"/>
    <n v="1"/>
    <n v="0"/>
    <n v="708"/>
    <n v="7"/>
    <x v="0"/>
    <n v="1"/>
    <n v="4"/>
    <n v="95"/>
    <n v="3"/>
    <n v="1"/>
    <n v="3"/>
    <n v="2655"/>
    <n v="11740"/>
    <n v="2"/>
    <n v="11"/>
    <n v="3"/>
    <n v="3"/>
    <n v="80"/>
    <n v="2"/>
    <n v="19"/>
    <n v="3"/>
    <n v="9"/>
    <n v="7"/>
    <n v="7"/>
    <n v="7"/>
  </r>
  <r>
    <x v="0"/>
    <s v="Travel_Frequently"/>
    <x v="4"/>
    <s v="Ex-Employees"/>
    <x v="0"/>
    <x v="2"/>
    <x v="1438"/>
    <x v="1438"/>
    <x v="0"/>
    <x v="6"/>
    <x v="0"/>
    <s v="Yes"/>
    <s v="Y"/>
    <n v="2"/>
    <n v="-2"/>
    <n v="0"/>
    <n v="18"/>
    <x v="0"/>
    <n v="1"/>
    <n v="1"/>
    <n v="0"/>
    <n v="544"/>
    <n v="3"/>
    <x v="0"/>
    <n v="1"/>
    <n v="2"/>
    <n v="70"/>
    <n v="3"/>
    <n v="1"/>
    <n v="4"/>
    <n v="1569"/>
    <n v="18420"/>
    <n v="1"/>
    <n v="12"/>
    <n v="3"/>
    <n v="3"/>
    <n v="80"/>
    <n v="0"/>
    <n v="0"/>
    <n v="4"/>
    <n v="0"/>
    <n v="0"/>
    <n v="0"/>
    <n v="0"/>
  </r>
  <r>
    <x v="0"/>
    <s v="Travel_Rarely"/>
    <x v="2"/>
    <s v="Ex-Employees"/>
    <x v="2"/>
    <x v="2"/>
    <x v="1439"/>
    <x v="1439"/>
    <x v="0"/>
    <x v="8"/>
    <x v="1"/>
    <s v="Yes"/>
    <s v="Y"/>
    <n v="3"/>
    <n v="-2"/>
    <n v="0"/>
    <n v="26"/>
    <x v="0"/>
    <n v="1"/>
    <n v="1"/>
    <n v="0"/>
    <n v="920"/>
    <n v="20"/>
    <x v="0"/>
    <n v="1"/>
    <n v="4"/>
    <n v="69"/>
    <n v="3"/>
    <n v="1"/>
    <n v="2"/>
    <n v="2148"/>
    <n v="6889"/>
    <n v="0"/>
    <n v="11"/>
    <n v="3"/>
    <n v="3"/>
    <n v="80"/>
    <n v="0"/>
    <n v="6"/>
    <n v="3"/>
    <n v="5"/>
    <n v="1"/>
    <n v="1"/>
    <n v="4"/>
  </r>
  <r>
    <x v="0"/>
    <s v="Travel_Rarely"/>
    <x v="0"/>
    <s v="Ex-Employees"/>
    <x v="1"/>
    <x v="0"/>
    <x v="1440"/>
    <x v="1440"/>
    <x v="0"/>
    <x v="2"/>
    <x v="2"/>
    <s v="Yes"/>
    <s v="Y"/>
    <n v="2"/>
    <n v="-2"/>
    <n v="0"/>
    <n v="35"/>
    <x v="0"/>
    <n v="1"/>
    <n v="1"/>
    <n v="0"/>
    <n v="104"/>
    <n v="2"/>
    <x v="3"/>
    <n v="1"/>
    <n v="1"/>
    <n v="69"/>
    <n v="3"/>
    <n v="1"/>
    <n v="1"/>
    <n v="2074"/>
    <n v="26619"/>
    <n v="1"/>
    <n v="12"/>
    <n v="3"/>
    <n v="4"/>
    <n v="80"/>
    <n v="1"/>
    <n v="1"/>
    <n v="3"/>
    <n v="1"/>
    <n v="0"/>
    <n v="0"/>
    <n v="0"/>
  </r>
  <r>
    <x v="0"/>
    <s v="Travel_Rarely"/>
    <x v="4"/>
    <s v="Ex-Employees"/>
    <x v="1"/>
    <x v="2"/>
    <x v="1441"/>
    <x v="1441"/>
    <x v="0"/>
    <x v="2"/>
    <x v="1"/>
    <s v="Yes"/>
    <s v="Y"/>
    <n v="6"/>
    <n v="-2"/>
    <n v="0"/>
    <n v="22"/>
    <x v="0"/>
    <n v="1"/>
    <n v="1"/>
    <n v="0"/>
    <n v="1294"/>
    <n v="8"/>
    <x v="1"/>
    <n v="1"/>
    <n v="3"/>
    <n v="79"/>
    <n v="3"/>
    <n v="1"/>
    <n v="1"/>
    <n v="2398"/>
    <n v="15999"/>
    <n v="1"/>
    <n v="17"/>
    <n v="3"/>
    <n v="3"/>
    <n v="80"/>
    <n v="0"/>
    <n v="1"/>
    <n v="3"/>
    <n v="1"/>
    <n v="0"/>
    <n v="0"/>
    <n v="0"/>
  </r>
  <r>
    <x v="0"/>
    <s v="Travel_Rarely"/>
    <x v="2"/>
    <s v="Ex-Employees"/>
    <x v="0"/>
    <x v="3"/>
    <x v="1442"/>
    <x v="1442"/>
    <x v="0"/>
    <x v="0"/>
    <x v="0"/>
    <s v="Yes"/>
    <s v="Y"/>
    <n v="0"/>
    <n v="-2"/>
    <n v="0"/>
    <n v="28"/>
    <x v="0"/>
    <n v="1"/>
    <n v="1"/>
    <n v="0"/>
    <n v="1475"/>
    <n v="13"/>
    <x v="0"/>
    <n v="1"/>
    <n v="4"/>
    <n v="84"/>
    <n v="3"/>
    <n v="2"/>
    <n v="1"/>
    <n v="9854"/>
    <n v="23352"/>
    <n v="3"/>
    <n v="11"/>
    <n v="3"/>
    <n v="4"/>
    <n v="80"/>
    <n v="0"/>
    <n v="6"/>
    <n v="3"/>
    <n v="2"/>
    <n v="0"/>
    <n v="2"/>
    <n v="2"/>
  </r>
  <r>
    <x v="0"/>
    <s v="Travel_Frequently"/>
    <x v="0"/>
    <s v="Ex-Employees"/>
    <x v="1"/>
    <x v="2"/>
    <x v="1443"/>
    <x v="1443"/>
    <x v="1"/>
    <x v="1"/>
    <x v="2"/>
    <s v="Yes"/>
    <s v="Y"/>
    <n v="2"/>
    <n v="-2"/>
    <n v="0"/>
    <n v="44"/>
    <x v="0"/>
    <n v="1"/>
    <n v="1"/>
    <n v="0"/>
    <n v="429"/>
    <n v="1"/>
    <x v="0"/>
    <n v="1"/>
    <n v="3"/>
    <n v="99"/>
    <n v="3"/>
    <n v="1"/>
    <n v="2"/>
    <n v="2342"/>
    <n v="11092"/>
    <n v="1"/>
    <n v="12"/>
    <n v="3"/>
    <n v="3"/>
    <n v="80"/>
    <n v="3"/>
    <n v="6"/>
    <n v="2"/>
    <n v="5"/>
    <n v="3"/>
    <n v="2"/>
    <n v="3"/>
  </r>
  <r>
    <x v="0"/>
    <s v="Travel_Frequently"/>
    <x v="2"/>
    <s v="Ex-Employees"/>
    <x v="1"/>
    <x v="0"/>
    <x v="1444"/>
    <x v="1444"/>
    <x v="1"/>
    <x v="2"/>
    <x v="1"/>
    <s v="Yes"/>
    <s v="Y"/>
    <n v="2"/>
    <n v="-2"/>
    <n v="0"/>
    <n v="31"/>
    <x v="0"/>
    <n v="1"/>
    <n v="1"/>
    <n v="0"/>
    <n v="523"/>
    <n v="2"/>
    <x v="3"/>
    <n v="1"/>
    <n v="2"/>
    <n v="94"/>
    <n v="3"/>
    <n v="1"/>
    <n v="4"/>
    <n v="3722"/>
    <n v="21081"/>
    <n v="6"/>
    <n v="13"/>
    <n v="3"/>
    <n v="3"/>
    <n v="80"/>
    <n v="1"/>
    <n v="7"/>
    <n v="1"/>
    <n v="2"/>
    <n v="2"/>
    <n v="2"/>
    <n v="2"/>
  </r>
  <r>
    <x v="0"/>
    <s v="Travel_Frequently"/>
    <x v="0"/>
    <s v="Ex-Employees"/>
    <x v="1"/>
    <x v="4"/>
    <x v="1445"/>
    <x v="1445"/>
    <x v="1"/>
    <x v="1"/>
    <x v="1"/>
    <s v="Yes"/>
    <s v="Y"/>
    <n v="4"/>
    <n v="-2"/>
    <n v="0"/>
    <n v="43"/>
    <x v="0"/>
    <n v="1"/>
    <n v="1"/>
    <n v="0"/>
    <n v="807"/>
    <n v="17"/>
    <x v="3"/>
    <n v="1"/>
    <n v="3"/>
    <n v="38"/>
    <n v="2"/>
    <n v="1"/>
    <n v="3"/>
    <n v="2437"/>
    <n v="15587"/>
    <n v="9"/>
    <n v="16"/>
    <n v="3"/>
    <n v="4"/>
    <n v="80"/>
    <n v="1"/>
    <n v="6"/>
    <n v="3"/>
    <n v="1"/>
    <n v="0"/>
    <n v="0"/>
    <n v="0"/>
  </r>
  <r>
    <x v="0"/>
    <s v="Travel_Frequently"/>
    <x v="4"/>
    <s v="Ex-Employees"/>
    <x v="1"/>
    <x v="2"/>
    <x v="1446"/>
    <x v="1446"/>
    <x v="1"/>
    <x v="2"/>
    <x v="0"/>
    <s v="Yes"/>
    <s v="Y"/>
    <n v="2"/>
    <n v="-2"/>
    <n v="0"/>
    <n v="24"/>
    <x v="0"/>
    <n v="1"/>
    <n v="1"/>
    <n v="0"/>
    <n v="381"/>
    <n v="9"/>
    <x v="3"/>
    <n v="1"/>
    <n v="2"/>
    <n v="89"/>
    <n v="3"/>
    <n v="1"/>
    <n v="1"/>
    <n v="3172"/>
    <n v="16998"/>
    <n v="2"/>
    <n v="11"/>
    <n v="3"/>
    <n v="3"/>
    <n v="80"/>
    <n v="0"/>
    <n v="4"/>
    <n v="2"/>
    <n v="0"/>
    <n v="0"/>
    <n v="0"/>
    <n v="0"/>
  </r>
  <r>
    <x v="0"/>
    <s v="Travel_Frequently"/>
    <x v="2"/>
    <s v="Ex-Employees"/>
    <x v="0"/>
    <x v="3"/>
    <x v="1447"/>
    <x v="1447"/>
    <x v="1"/>
    <x v="0"/>
    <x v="1"/>
    <s v="Yes"/>
    <s v="Y"/>
    <n v="4"/>
    <n v="-2"/>
    <n v="0"/>
    <n v="31"/>
    <x v="0"/>
    <n v="1"/>
    <n v="1"/>
    <n v="0"/>
    <n v="754"/>
    <n v="26"/>
    <x v="2"/>
    <n v="1"/>
    <n v="1"/>
    <n v="63"/>
    <n v="3"/>
    <n v="2"/>
    <n v="1"/>
    <n v="5617"/>
    <n v="21075"/>
    <n v="1"/>
    <n v="11"/>
    <n v="3"/>
    <n v="3"/>
    <n v="80"/>
    <n v="0"/>
    <n v="10"/>
    <n v="3"/>
    <n v="10"/>
    <n v="7"/>
    <n v="0"/>
    <n v="8"/>
  </r>
  <r>
    <x v="0"/>
    <s v="Travel_Rarely"/>
    <x v="2"/>
    <s v="Ex-Employees"/>
    <x v="2"/>
    <x v="5"/>
    <x v="1448"/>
    <x v="1448"/>
    <x v="1"/>
    <x v="8"/>
    <x v="2"/>
    <s v="Yes"/>
    <s v="Y"/>
    <n v="3"/>
    <n v="-2"/>
    <n v="0"/>
    <n v="29"/>
    <x v="0"/>
    <n v="1"/>
    <n v="1"/>
    <n v="0"/>
    <n v="350"/>
    <n v="13"/>
    <x v="3"/>
    <n v="1"/>
    <n v="1"/>
    <n v="56"/>
    <n v="2"/>
    <n v="1"/>
    <n v="1"/>
    <n v="2335"/>
    <n v="3157"/>
    <n v="4"/>
    <n v="15"/>
    <n v="3"/>
    <n v="4"/>
    <n v="80"/>
    <n v="3"/>
    <n v="4"/>
    <n v="3"/>
    <n v="2"/>
    <n v="2"/>
    <n v="2"/>
    <n v="0"/>
  </r>
  <r>
    <x v="0"/>
    <s v="Travel_Rarely"/>
    <x v="2"/>
    <s v="Ex-Employees"/>
    <x v="1"/>
    <x v="2"/>
    <x v="1449"/>
    <x v="1449"/>
    <x v="1"/>
    <x v="1"/>
    <x v="1"/>
    <s v="Yes"/>
    <s v="Y"/>
    <n v="3"/>
    <n v="-2"/>
    <n v="0"/>
    <n v="29"/>
    <x v="0"/>
    <n v="1"/>
    <n v="1"/>
    <n v="0"/>
    <n v="1092"/>
    <n v="1"/>
    <x v="2"/>
    <n v="1"/>
    <n v="1"/>
    <n v="36"/>
    <n v="3"/>
    <n v="1"/>
    <n v="4"/>
    <n v="4787"/>
    <n v="26124"/>
    <n v="9"/>
    <n v="14"/>
    <n v="3"/>
    <n v="2"/>
    <n v="80"/>
    <n v="3"/>
    <n v="4"/>
    <n v="4"/>
    <n v="2"/>
    <n v="2"/>
    <n v="2"/>
    <n v="2"/>
  </r>
  <r>
    <x v="0"/>
    <s v="Travel_Rarely"/>
    <x v="2"/>
    <s v="Ex-Employees"/>
    <x v="1"/>
    <x v="2"/>
    <x v="1450"/>
    <x v="1450"/>
    <x v="1"/>
    <x v="2"/>
    <x v="1"/>
    <s v="Yes"/>
    <s v="Y"/>
    <n v="3"/>
    <n v="-2"/>
    <n v="0"/>
    <n v="28"/>
    <x v="0"/>
    <n v="1"/>
    <n v="1"/>
    <n v="0"/>
    <n v="329"/>
    <n v="24"/>
    <x v="3"/>
    <n v="1"/>
    <n v="3"/>
    <n v="51"/>
    <n v="3"/>
    <n v="1"/>
    <n v="2"/>
    <n v="2408"/>
    <n v="7324"/>
    <n v="1"/>
    <n v="17"/>
    <n v="3"/>
    <n v="3"/>
    <n v="80"/>
    <n v="3"/>
    <n v="1"/>
    <n v="3"/>
    <n v="1"/>
    <n v="1"/>
    <n v="0"/>
    <n v="0"/>
  </r>
  <r>
    <x v="0"/>
    <s v="Travel_Rarely"/>
    <x v="0"/>
    <s v="Ex-Employees"/>
    <x v="1"/>
    <x v="0"/>
    <x v="1451"/>
    <x v="1451"/>
    <x v="1"/>
    <x v="2"/>
    <x v="0"/>
    <s v="Yes"/>
    <s v="Y"/>
    <n v="3"/>
    <n v="-2"/>
    <n v="0"/>
    <n v="40"/>
    <x v="0"/>
    <n v="1"/>
    <n v="1"/>
    <n v="0"/>
    <n v="1329"/>
    <n v="7"/>
    <x v="3"/>
    <n v="1"/>
    <n v="1"/>
    <n v="73"/>
    <n v="3"/>
    <n v="1"/>
    <n v="1"/>
    <n v="2166"/>
    <n v="3339"/>
    <n v="3"/>
    <n v="14"/>
    <n v="3"/>
    <n v="2"/>
    <n v="80"/>
    <n v="0"/>
    <n v="10"/>
    <n v="1"/>
    <n v="4"/>
    <n v="2"/>
    <n v="0"/>
    <n v="3"/>
  </r>
  <r>
    <x v="0"/>
    <s v="Travel_Rarely"/>
    <x v="4"/>
    <s v="Ex-Employees"/>
    <x v="1"/>
    <x v="2"/>
    <x v="1452"/>
    <x v="1452"/>
    <x v="1"/>
    <x v="2"/>
    <x v="0"/>
    <s v="Yes"/>
    <s v="Y"/>
    <n v="2"/>
    <n v="-2"/>
    <n v="0"/>
    <n v="23"/>
    <x v="0"/>
    <n v="1"/>
    <n v="1"/>
    <n v="0"/>
    <n v="1320"/>
    <n v="8"/>
    <x v="1"/>
    <n v="1"/>
    <n v="4"/>
    <n v="93"/>
    <n v="2"/>
    <n v="1"/>
    <n v="3"/>
    <n v="3989"/>
    <n v="20586"/>
    <n v="1"/>
    <n v="11"/>
    <n v="3"/>
    <n v="1"/>
    <n v="80"/>
    <n v="0"/>
    <n v="5"/>
    <n v="3"/>
    <n v="5"/>
    <n v="4"/>
    <n v="1"/>
    <n v="2"/>
  </r>
  <r>
    <x v="0"/>
    <s v="Travel_Rarely"/>
    <x v="1"/>
    <s v="Ex-Employees"/>
    <x v="0"/>
    <x v="3"/>
    <x v="1453"/>
    <x v="1453"/>
    <x v="1"/>
    <x v="0"/>
    <x v="2"/>
    <s v="Yes"/>
    <s v="Y"/>
    <n v="3"/>
    <n v="-2"/>
    <n v="0"/>
    <n v="50"/>
    <x v="0"/>
    <n v="1"/>
    <n v="1"/>
    <n v="0"/>
    <n v="410"/>
    <n v="28"/>
    <x v="3"/>
    <n v="1"/>
    <n v="4"/>
    <n v="39"/>
    <n v="2"/>
    <n v="3"/>
    <n v="1"/>
    <n v="10854"/>
    <n v="16586"/>
    <n v="4"/>
    <n v="13"/>
    <n v="3"/>
    <n v="2"/>
    <n v="80"/>
    <n v="1"/>
    <n v="20"/>
    <n v="3"/>
    <n v="3"/>
    <n v="2"/>
    <n v="2"/>
    <n v="0"/>
  </r>
  <r>
    <x v="0"/>
    <s v="Travel_Rarely"/>
    <x v="0"/>
    <s v="Ex-Employees"/>
    <x v="0"/>
    <x v="2"/>
    <x v="1454"/>
    <x v="1454"/>
    <x v="1"/>
    <x v="0"/>
    <x v="2"/>
    <s v="Yes"/>
    <s v="Y"/>
    <n v="2"/>
    <n v="-2"/>
    <n v="0"/>
    <n v="35"/>
    <x v="0"/>
    <n v="1"/>
    <n v="1"/>
    <n v="0"/>
    <n v="763"/>
    <n v="15"/>
    <x v="0"/>
    <n v="1"/>
    <n v="1"/>
    <n v="59"/>
    <n v="1"/>
    <n v="2"/>
    <n v="4"/>
    <n v="5440"/>
    <n v="22098"/>
    <n v="6"/>
    <n v="14"/>
    <n v="3"/>
    <n v="4"/>
    <n v="80"/>
    <n v="2"/>
    <n v="7"/>
    <n v="2"/>
    <n v="2"/>
    <n v="2"/>
    <n v="2"/>
    <n v="2"/>
  </r>
  <r>
    <x v="0"/>
    <s v="Travel_Rarely"/>
    <x v="0"/>
    <s v="Ex-Employees"/>
    <x v="0"/>
    <x v="3"/>
    <x v="1455"/>
    <x v="1455"/>
    <x v="1"/>
    <x v="0"/>
    <x v="2"/>
    <s v="Yes"/>
    <s v="Y"/>
    <n v="3"/>
    <n v="-2"/>
    <n v="0"/>
    <n v="36"/>
    <x v="0"/>
    <n v="1"/>
    <n v="1"/>
    <n v="0"/>
    <n v="1456"/>
    <n v="13"/>
    <x v="4"/>
    <n v="1"/>
    <n v="2"/>
    <n v="96"/>
    <n v="2"/>
    <n v="2"/>
    <n v="1"/>
    <n v="6134"/>
    <n v="8658"/>
    <n v="5"/>
    <n v="13"/>
    <n v="3"/>
    <n v="2"/>
    <n v="80"/>
    <n v="3"/>
    <n v="16"/>
    <n v="3"/>
    <n v="2"/>
    <n v="2"/>
    <n v="2"/>
    <n v="2"/>
  </r>
  <r>
    <x v="0"/>
    <s v="Travel_Rarely"/>
    <x v="1"/>
    <s v="Ex-Employees"/>
    <x v="0"/>
    <x v="0"/>
    <x v="1456"/>
    <x v="1456"/>
    <x v="1"/>
    <x v="0"/>
    <x v="0"/>
    <s v="Yes"/>
    <s v="Y"/>
    <n v="2"/>
    <n v="-2"/>
    <n v="0"/>
    <n v="53"/>
    <x v="0"/>
    <n v="1"/>
    <n v="1"/>
    <n v="0"/>
    <n v="1168"/>
    <n v="24"/>
    <x v="2"/>
    <n v="1"/>
    <n v="1"/>
    <n v="66"/>
    <n v="3"/>
    <n v="3"/>
    <n v="1"/>
    <n v="10448"/>
    <n v="5843"/>
    <n v="6"/>
    <n v="13"/>
    <n v="3"/>
    <n v="2"/>
    <n v="80"/>
    <n v="0"/>
    <n v="15"/>
    <n v="2"/>
    <n v="2"/>
    <n v="2"/>
    <n v="2"/>
    <n v="2"/>
  </r>
  <r>
    <x v="0"/>
    <s v="Travel_Rarely"/>
    <x v="2"/>
    <s v="Ex-Employees"/>
    <x v="0"/>
    <x v="3"/>
    <x v="1457"/>
    <x v="1457"/>
    <x v="1"/>
    <x v="0"/>
    <x v="0"/>
    <s v="Yes"/>
    <s v="Y"/>
    <n v="3"/>
    <n v="-2"/>
    <n v="0"/>
    <n v="32"/>
    <x v="0"/>
    <n v="1"/>
    <n v="1"/>
    <n v="0"/>
    <n v="414"/>
    <n v="2"/>
    <x v="2"/>
    <n v="1"/>
    <n v="3"/>
    <n v="82"/>
    <n v="2"/>
    <n v="2"/>
    <n v="2"/>
    <n v="9907"/>
    <n v="26186"/>
    <n v="7"/>
    <n v="12"/>
    <n v="3"/>
    <n v="3"/>
    <n v="80"/>
    <n v="0"/>
    <n v="7"/>
    <n v="2"/>
    <n v="2"/>
    <n v="2"/>
    <n v="2"/>
    <n v="2"/>
  </r>
  <r>
    <x v="0"/>
    <s v="Travel_Rarely"/>
    <x v="0"/>
    <s v="Ex-Employees"/>
    <x v="0"/>
    <x v="0"/>
    <x v="1458"/>
    <x v="1458"/>
    <x v="1"/>
    <x v="0"/>
    <x v="0"/>
    <s v="Yes"/>
    <s v="Y"/>
    <n v="2"/>
    <n v="-2"/>
    <n v="0"/>
    <n v="35"/>
    <x v="0"/>
    <n v="1"/>
    <n v="1"/>
    <n v="0"/>
    <n v="303"/>
    <n v="27"/>
    <x v="3"/>
    <n v="1"/>
    <n v="3"/>
    <n v="84"/>
    <n v="3"/>
    <n v="2"/>
    <n v="4"/>
    <n v="5813"/>
    <n v="13492"/>
    <n v="1"/>
    <n v="18"/>
    <n v="3"/>
    <n v="4"/>
    <n v="80"/>
    <n v="0"/>
    <n v="10"/>
    <n v="3"/>
    <n v="10"/>
    <n v="7"/>
    <n v="7"/>
    <n v="7"/>
  </r>
  <r>
    <x v="0"/>
    <s v="Travel_Rarely"/>
    <x v="1"/>
    <s v="Ex-Employees"/>
    <x v="1"/>
    <x v="2"/>
    <x v="1459"/>
    <x v="1459"/>
    <x v="0"/>
    <x v="4"/>
    <x v="1"/>
    <s v="No"/>
    <s v="Y"/>
    <n v="2"/>
    <n v="-2"/>
    <n v="0"/>
    <n v="46"/>
    <x v="0"/>
    <n v="1"/>
    <n v="1"/>
    <n v="0"/>
    <n v="261"/>
    <n v="21"/>
    <x v="0"/>
    <n v="1"/>
    <n v="4"/>
    <n v="66"/>
    <n v="3"/>
    <n v="2"/>
    <n v="2"/>
    <n v="8926"/>
    <n v="10842"/>
    <n v="4"/>
    <n v="22"/>
    <n v="4"/>
    <n v="4"/>
    <n v="80"/>
    <n v="1"/>
    <n v="13"/>
    <n v="4"/>
    <n v="9"/>
    <n v="7"/>
    <n v="3"/>
    <n v="7"/>
  </r>
  <r>
    <x v="0"/>
    <s v="Travel_Rarely"/>
    <x v="1"/>
    <s v="Ex-Employees"/>
    <x v="0"/>
    <x v="0"/>
    <x v="1460"/>
    <x v="1460"/>
    <x v="0"/>
    <x v="0"/>
    <x v="1"/>
    <s v="No"/>
    <s v="Y"/>
    <n v="2"/>
    <n v="-2"/>
    <n v="0"/>
    <n v="46"/>
    <x v="0"/>
    <n v="1"/>
    <n v="1"/>
    <n v="0"/>
    <n v="1254"/>
    <n v="10"/>
    <x v="3"/>
    <n v="1"/>
    <n v="3"/>
    <n v="64"/>
    <n v="3"/>
    <n v="3"/>
    <n v="2"/>
    <n v="7314"/>
    <n v="14011"/>
    <n v="5"/>
    <n v="21"/>
    <n v="4"/>
    <n v="3"/>
    <n v="80"/>
    <n v="3"/>
    <n v="14"/>
    <n v="3"/>
    <n v="8"/>
    <n v="7"/>
    <n v="0"/>
    <n v="7"/>
  </r>
  <r>
    <x v="0"/>
    <s v="Travel_Frequently"/>
    <x v="1"/>
    <s v="Ex-Employees"/>
    <x v="1"/>
    <x v="0"/>
    <x v="1461"/>
    <x v="1461"/>
    <x v="1"/>
    <x v="2"/>
    <x v="0"/>
    <s v="No"/>
    <s v="Y"/>
    <n v="2"/>
    <n v="-2"/>
    <n v="0"/>
    <n v="49"/>
    <x v="0"/>
    <n v="1"/>
    <n v="1"/>
    <n v="0"/>
    <n v="1475"/>
    <n v="28"/>
    <x v="0"/>
    <n v="1"/>
    <n v="1"/>
    <n v="97"/>
    <n v="2"/>
    <n v="2"/>
    <n v="1"/>
    <n v="4284"/>
    <n v="22710"/>
    <n v="3"/>
    <n v="20"/>
    <n v="4"/>
    <n v="1"/>
    <n v="80"/>
    <n v="0"/>
    <n v="20"/>
    <n v="3"/>
    <n v="4"/>
    <n v="3"/>
    <n v="1"/>
    <n v="3"/>
  </r>
  <r>
    <x v="0"/>
    <s v="Non-Travel"/>
    <x v="0"/>
    <s v="Ex-Employees"/>
    <x v="1"/>
    <x v="0"/>
    <x v="1462"/>
    <x v="1462"/>
    <x v="0"/>
    <x v="2"/>
    <x v="0"/>
    <s v="Yes"/>
    <s v="Y"/>
    <n v="2"/>
    <n v="-2"/>
    <n v="0"/>
    <n v="39"/>
    <x v="0"/>
    <n v="1"/>
    <n v="1"/>
    <n v="0"/>
    <n v="592"/>
    <n v="2"/>
    <x v="3"/>
    <n v="1"/>
    <n v="1"/>
    <n v="54"/>
    <n v="2"/>
    <n v="1"/>
    <n v="1"/>
    <n v="3646"/>
    <n v="17181"/>
    <n v="2"/>
    <n v="23"/>
    <n v="4"/>
    <n v="2"/>
    <n v="80"/>
    <n v="0"/>
    <n v="11"/>
    <n v="4"/>
    <n v="1"/>
    <n v="0"/>
    <n v="0"/>
    <n v="0"/>
  </r>
  <r>
    <x v="0"/>
    <s v="Travel_Rarely"/>
    <x v="2"/>
    <s v="Ex-Employees"/>
    <x v="0"/>
    <x v="2"/>
    <x v="1463"/>
    <x v="1463"/>
    <x v="0"/>
    <x v="0"/>
    <x v="0"/>
    <s v="Yes"/>
    <s v="Y"/>
    <n v="2"/>
    <n v="-2"/>
    <n v="0"/>
    <n v="34"/>
    <x v="0"/>
    <n v="1"/>
    <n v="1"/>
    <n v="0"/>
    <n v="790"/>
    <n v="24"/>
    <x v="2"/>
    <n v="1"/>
    <n v="1"/>
    <n v="40"/>
    <n v="2"/>
    <n v="2"/>
    <n v="2"/>
    <n v="4599"/>
    <n v="7815"/>
    <n v="0"/>
    <n v="23"/>
    <n v="4"/>
    <n v="3"/>
    <n v="80"/>
    <n v="0"/>
    <n v="16"/>
    <n v="4"/>
    <n v="15"/>
    <n v="9"/>
    <n v="10"/>
    <n v="10"/>
  </r>
  <r>
    <x v="0"/>
    <s v="Travel_Rarely"/>
    <x v="2"/>
    <s v="Ex-Employees"/>
    <x v="0"/>
    <x v="0"/>
    <x v="1464"/>
    <x v="1464"/>
    <x v="0"/>
    <x v="0"/>
    <x v="0"/>
    <s v="Yes"/>
    <s v="Y"/>
    <n v="2"/>
    <n v="-2"/>
    <n v="0"/>
    <n v="33"/>
    <x v="0"/>
    <n v="1"/>
    <n v="1"/>
    <n v="0"/>
    <n v="211"/>
    <n v="16"/>
    <x v="3"/>
    <n v="1"/>
    <n v="1"/>
    <n v="74"/>
    <n v="3"/>
    <n v="3"/>
    <n v="1"/>
    <n v="8564"/>
    <n v="10092"/>
    <n v="2"/>
    <n v="20"/>
    <n v="4"/>
    <n v="3"/>
    <n v="80"/>
    <n v="0"/>
    <n v="11"/>
    <n v="2"/>
    <n v="0"/>
    <n v="0"/>
    <n v="0"/>
    <n v="0"/>
  </r>
  <r>
    <x v="0"/>
    <s v="Non-Travel"/>
    <x v="2"/>
    <s v="Ex-Employees"/>
    <x v="1"/>
    <x v="4"/>
    <x v="1465"/>
    <x v="1465"/>
    <x v="1"/>
    <x v="1"/>
    <x v="1"/>
    <s v="Yes"/>
    <s v="Y"/>
    <n v="2"/>
    <n v="-2"/>
    <n v="0"/>
    <n v="34"/>
    <x v="0"/>
    <n v="1"/>
    <n v="1"/>
    <n v="0"/>
    <n v="967"/>
    <n v="16"/>
    <x v="2"/>
    <n v="1"/>
    <n v="4"/>
    <n v="85"/>
    <n v="1"/>
    <n v="1"/>
    <n v="1"/>
    <n v="2307"/>
    <n v="14460"/>
    <n v="1"/>
    <n v="23"/>
    <n v="4"/>
    <n v="2"/>
    <n v="80"/>
    <n v="1"/>
    <n v="5"/>
    <n v="3"/>
    <n v="5"/>
    <n v="2"/>
    <n v="3"/>
    <n v="0"/>
  </r>
  <r>
    <x v="0"/>
    <s v="Travel_Frequently"/>
    <x v="2"/>
    <s v="Ex-Employees"/>
    <x v="1"/>
    <x v="0"/>
    <x v="1466"/>
    <x v="1466"/>
    <x v="1"/>
    <x v="1"/>
    <x v="0"/>
    <s v="Yes"/>
    <s v="Y"/>
    <n v="3"/>
    <n v="-2"/>
    <n v="0"/>
    <n v="29"/>
    <x v="0"/>
    <n v="1"/>
    <n v="1"/>
    <n v="0"/>
    <n v="459"/>
    <n v="24"/>
    <x v="0"/>
    <n v="1"/>
    <n v="4"/>
    <n v="73"/>
    <n v="2"/>
    <n v="1"/>
    <n v="4"/>
    <n v="2439"/>
    <n v="14753"/>
    <n v="1"/>
    <n v="24"/>
    <n v="4"/>
    <n v="2"/>
    <n v="80"/>
    <n v="0"/>
    <n v="1"/>
    <n v="2"/>
    <n v="1"/>
    <n v="0"/>
    <n v="1"/>
    <n v="0"/>
  </r>
  <r>
    <x v="0"/>
    <s v="Travel_Frequently"/>
    <x v="0"/>
    <s v="Ex-Employees"/>
    <x v="0"/>
    <x v="1"/>
    <x v="1467"/>
    <x v="1467"/>
    <x v="1"/>
    <x v="0"/>
    <x v="0"/>
    <s v="Yes"/>
    <s v="Y"/>
    <n v="2"/>
    <n v="-2"/>
    <n v="0"/>
    <n v="35"/>
    <x v="0"/>
    <n v="1"/>
    <n v="1"/>
    <n v="0"/>
    <n v="880"/>
    <n v="12"/>
    <x v="2"/>
    <n v="1"/>
    <n v="4"/>
    <n v="36"/>
    <n v="3"/>
    <n v="2"/>
    <n v="4"/>
    <n v="4581"/>
    <n v="10414"/>
    <n v="3"/>
    <n v="24"/>
    <n v="4"/>
    <n v="1"/>
    <n v="80"/>
    <n v="0"/>
    <n v="13"/>
    <n v="4"/>
    <n v="11"/>
    <n v="9"/>
    <n v="6"/>
    <n v="7"/>
  </r>
  <r>
    <x v="0"/>
    <s v="Travel_Rarely"/>
    <x v="4"/>
    <s v="Ex-Employees"/>
    <x v="1"/>
    <x v="0"/>
    <x v="1468"/>
    <x v="1468"/>
    <x v="1"/>
    <x v="1"/>
    <x v="0"/>
    <s v="Yes"/>
    <s v="Y"/>
    <n v="2"/>
    <n v="-2"/>
    <n v="0"/>
    <n v="22"/>
    <x v="0"/>
    <n v="1"/>
    <n v="1"/>
    <n v="0"/>
    <n v="391"/>
    <n v="7"/>
    <x v="1"/>
    <n v="1"/>
    <n v="4"/>
    <n v="75"/>
    <n v="3"/>
    <n v="1"/>
    <n v="2"/>
    <n v="2472"/>
    <n v="26092"/>
    <n v="1"/>
    <n v="23"/>
    <n v="4"/>
    <n v="1"/>
    <n v="80"/>
    <n v="0"/>
    <n v="1"/>
    <n v="3"/>
    <n v="1"/>
    <n v="0"/>
    <n v="0"/>
    <n v="0"/>
  </r>
  <r>
    <x v="0"/>
    <s v="Travel_Rarely"/>
    <x v="4"/>
    <s v="Ex-Employees"/>
    <x v="0"/>
    <x v="0"/>
    <x v="1469"/>
    <x v="1469"/>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A863D8-9963-41D2-BFEF-A8B49A0B6B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Average of Age" fld="16" subtotal="average" baseField="17" baseItem="0" numFmtId="2"/>
    <dataField name="Sum of CF_attrition count" fld="17" baseField="0" baseItem="0"/>
  </dataFields>
  <formats count="1">
    <format dxfId="5">
      <pivotArea outline="0" collapsedLevelsAreSubtotals="1" fieldPosition="0">
        <references count="1">
          <reference field="4294967294" count="1" selected="0">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B64C9B-8A71-4B05-95BB-7003291BF9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Sum of CF_attrition count" fld="17"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DCCC39-625C-475A-829B-8E9A3FAE4DA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2F094A-0BC3-4BDA-ADF4-2256F23740E1}" name="Total employe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451992-F32D-4228-B063-0728A3A4AD9A}"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F88C96-7059-474E-9237-3DE3CDC9B6F8}" name="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5E3545-1902-40CC-A057-467C8A14F9E0}" name="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454CD6-2A0F-4509-BD2B-71006D6C8C73}" name="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0C4B24F-B356-437A-8C5F-474ACF4F7AC2}"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10" baseItem="0"/>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 chart="0" format="5">
      <pivotArea type="data" outline="0" fieldPosition="0">
        <references count="2">
          <reference field="4294967294" count="1" selected="0">
            <x v="0"/>
          </reference>
          <reference field="10" count="1" selected="0">
            <x v="1"/>
          </reference>
        </references>
      </pivotArea>
    </chartFormat>
    <chartFormat chart="0" format="6">
      <pivotArea type="data" outline="0" fieldPosition="0">
        <references count="2">
          <reference field="4294967294" count="1" selected="0">
            <x v="0"/>
          </reference>
          <reference field="10"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D9553E4-41BE-49A3-9CA7-4143E6966315}" sourceName="Gender">
  <pivotTables>
    <pivotTable tabId="7" name="PivotTable1"/>
  </pivotTables>
  <data>
    <tabular pivotCacheId="17354379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CC8200E-A11B-4DCC-BA05-7978602BC8B8}" sourceName="Gender">
  <pivotTables>
    <pivotTable tabId="8" name="PivotTable1"/>
  </pivotTables>
  <data>
    <tabular pivotCacheId="173543791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0C29929-2ED9-4764-A8B7-4B4FDA8841F2}" sourceName="Gender">
  <pivotTables>
    <pivotTable tabId="12" name="Total employee"/>
  </pivotTables>
  <data>
    <tabular pivotCacheId="173543791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36663F4-455C-40DA-BB6A-DD97694274E3}" sourceName="Education Field">
  <pivotTables>
    <pivotTable tabId="18" name="age"/>
    <pivotTable tabId="17" name="Department"/>
    <pivotTable tabId="15" name="Education"/>
    <pivotTable tabId="16" name="Job role"/>
    <pivotTable tabId="19" name="Marital status"/>
    <pivotTable tabId="7" name="PivotTable1"/>
    <pivotTable tabId="9" name="PivotTable3"/>
    <pivotTable tabId="12" name="Total employee"/>
  </pivotTables>
  <data>
    <tabular pivotCacheId="1735437916">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CDE5720-2DD5-48C6-A59D-11CEDF282FF3}" sourceName="Department">
  <pivotTables>
    <pivotTable tabId="16" name="Job role"/>
    <pivotTable tabId="18" name="age"/>
    <pivotTable tabId="17" name="Department"/>
    <pivotTable tabId="15" name="Education"/>
    <pivotTable tabId="19" name="Marital status"/>
    <pivotTable tabId="7" name="PivotTable1"/>
    <pivotTable tabId="9" name="PivotTable3"/>
    <pivotTable tabId="12" name="Total employee"/>
  </pivotTables>
  <data>
    <tabular pivotCacheId="1735437916">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50BE90E0-7C3A-4DAB-9E7D-B620532665CE}" sourceName="Job Role">
  <pivotTables>
    <pivotTable tabId="12" name="Total employee"/>
  </pivotTables>
  <data>
    <tabular pivotCacheId="1735437916">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BB974A2-12A9-4BDA-ACE9-E10F47077113}"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21A3AE5-229A-4486-82E7-B644BFD55E69}"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89863B3-CB8A-4F39-BF99-52DC15DC2812}" cache="Slicer_Gender2" caption="Gender" rowHeight="262466"/>
  <slicer name="Education Field" xr10:uid="{355096D0-2DB1-4EBA-BE48-E4087A0D9094}" cache="Slicer_Education_Field" caption="Education Field" rowHeight="262466"/>
  <slicer name="Department" xr10:uid="{14709283-66FB-4CA7-8DD2-34BCC7C34DEB}" cache="Slicer_Department" caption="Department" rowHeight="262466"/>
  <slicer name="Job Role" xr10:uid="{B29C9A27-D7C3-4B4E-9550-80885994E455}" cache="Slicer_Job_Role" caption="Job Role"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707BEFC-7955-40B3-8900-32C17D408162}" cache="Slicer_Gender2" caption="Gender" columnCount="2" rowHeight="262466"/>
  <slicer name="Education Field 1" xr10:uid="{B96FB5AE-B18B-451E-B106-D80825DB3CD4}" cache="Slicer_Education_Field" caption="Education Field" rowHeight="262466"/>
  <slicer name="Department 1" xr10:uid="{2A0950CF-3AEA-49CB-B458-8D644E5A3D8A}" cache="Slicer_Department" caption="Departmen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97CF-EF88-44F0-975E-E7AF7306664A}">
  <dimension ref="A3:E9"/>
  <sheetViews>
    <sheetView workbookViewId="0">
      <selection activeCell="E9" sqref="E9"/>
    </sheetView>
  </sheetViews>
  <sheetFormatPr defaultRowHeight="15.6" x14ac:dyDescent="0.3"/>
  <cols>
    <col min="1" max="1" width="24.5" bestFit="1" customWidth="1"/>
    <col min="2" max="2" width="13.5" bestFit="1" customWidth="1"/>
    <col min="3" max="3" width="22.796875" bestFit="1" customWidth="1"/>
    <col min="4" max="4" width="13.19921875" customWidth="1"/>
    <col min="5" max="5" width="12.3984375" customWidth="1"/>
  </cols>
  <sheetData>
    <row r="3" spans="1:5" x14ac:dyDescent="0.3">
      <c r="A3" s="19" t="s">
        <v>1554</v>
      </c>
      <c r="B3" s="20" t="s">
        <v>1555</v>
      </c>
      <c r="C3" s="21" t="s">
        <v>1556</v>
      </c>
    </row>
    <row r="4" spans="1:5" x14ac:dyDescent="0.3">
      <c r="A4" s="22">
        <v>1470</v>
      </c>
      <c r="B4" s="23">
        <v>36.923809523809524</v>
      </c>
      <c r="C4" s="24">
        <v>237</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f>A9-B9</f>
        <v>1233</v>
      </c>
      <c r="D9" s="2">
        <f>B9/A9</f>
        <v>0.16122448979591836</v>
      </c>
      <c r="E9" s="3">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0BCC-9252-4A33-8AB2-6A2388BC1280}">
  <dimension ref="A3:B5"/>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4" t="s">
        <v>1562</v>
      </c>
      <c r="B3" s="5" t="s">
        <v>1556</v>
      </c>
    </row>
    <row r="4" spans="1:2" x14ac:dyDescent="0.3">
      <c r="A4" s="6" t="s">
        <v>60</v>
      </c>
      <c r="B4" s="5">
        <v>133</v>
      </c>
    </row>
    <row r="5" spans="1:2" x14ac:dyDescent="0.3">
      <c r="A5" s="7" t="s">
        <v>1563</v>
      </c>
      <c r="B5" s="10">
        <v>133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0FA1-FAF3-4E2A-8836-B71ED3D7EB3B}">
  <dimension ref="A3:F11"/>
  <sheetViews>
    <sheetView workbookViewId="0">
      <selection activeCell="G11" sqref="G11"/>
    </sheetView>
  </sheetViews>
  <sheetFormatPr defaultRowHeight="15.6" x14ac:dyDescent="0.3"/>
  <cols>
    <col min="1" max="1" width="24.5" bestFit="1" customWidth="1"/>
    <col min="2" max="2" width="22.796875" bestFit="1" customWidth="1"/>
    <col min="3" max="3" width="13.5" bestFit="1" customWidth="1"/>
    <col min="4" max="4" width="21.3984375" bestFit="1" customWidth="1"/>
    <col min="5" max="5" width="15.296875" customWidth="1"/>
    <col min="6" max="6" width="11.3984375" customWidth="1"/>
    <col min="7" max="7" width="10.296875" customWidth="1"/>
    <col min="8" max="8" width="9.19921875" customWidth="1"/>
    <col min="9" max="9" width="13.19921875" customWidth="1"/>
    <col min="10" max="10" width="15.19921875" customWidth="1"/>
    <col min="11" max="77" width="2.8984375" bestFit="1" customWidth="1"/>
    <col min="78" max="718" width="3.8984375" bestFit="1" customWidth="1"/>
    <col min="719" max="1471" width="4.8984375" bestFit="1" customWidth="1"/>
    <col min="1472" max="1472" width="10.8984375" bestFit="1" customWidth="1"/>
    <col min="1473" max="1473" width="11.296875" bestFit="1" customWidth="1"/>
    <col min="1474" max="1474" width="14.296875" bestFit="1" customWidth="1"/>
    <col min="1475" max="1475" width="12.296875" bestFit="1" customWidth="1"/>
    <col min="1476" max="1476" width="15.296875" bestFit="1" customWidth="1"/>
    <col min="1477" max="1477" width="12.296875" bestFit="1" customWidth="1"/>
    <col min="1478" max="1478" width="15.296875" bestFit="1" customWidth="1"/>
    <col min="1479" max="1479" width="12.296875" bestFit="1" customWidth="1"/>
    <col min="1480" max="1480" width="15.296875" bestFit="1" customWidth="1"/>
    <col min="1481" max="1481" width="12.296875" bestFit="1" customWidth="1"/>
    <col min="1482" max="1482" width="15.296875" bestFit="1" customWidth="1"/>
    <col min="1483" max="1483" width="12.296875" bestFit="1" customWidth="1"/>
    <col min="1484" max="1484" width="15.296875" bestFit="1" customWidth="1"/>
    <col min="1485" max="1485" width="12.296875" bestFit="1" customWidth="1"/>
    <col min="1486" max="1486" width="15.296875" bestFit="1" customWidth="1"/>
    <col min="1487" max="1487" width="12.296875" bestFit="1" customWidth="1"/>
    <col min="1488" max="1488" width="15.296875" bestFit="1" customWidth="1"/>
    <col min="1489" max="1489" width="12.296875" bestFit="1" customWidth="1"/>
    <col min="1490" max="1490" width="15.296875" bestFit="1" customWidth="1"/>
    <col min="1491" max="1491" width="11.296875" bestFit="1" customWidth="1"/>
    <col min="1492" max="1492" width="14.296875" bestFit="1" customWidth="1"/>
    <col min="1493" max="1493" width="12.296875" bestFit="1" customWidth="1"/>
    <col min="1494" max="1494" width="15.296875" bestFit="1" customWidth="1"/>
    <col min="1495" max="1495" width="12.296875" bestFit="1" customWidth="1"/>
    <col min="1496" max="1496" width="15.296875" bestFit="1" customWidth="1"/>
    <col min="1497" max="1497" width="12.296875" bestFit="1" customWidth="1"/>
    <col min="1498" max="1498" width="15.296875" bestFit="1" customWidth="1"/>
    <col min="1499" max="1499" width="12.296875" bestFit="1" customWidth="1"/>
    <col min="1500" max="1500" width="15.296875" bestFit="1" customWidth="1"/>
    <col min="1501" max="1501" width="12.296875" bestFit="1" customWidth="1"/>
    <col min="1502" max="1502" width="15.296875" bestFit="1" customWidth="1"/>
    <col min="1503" max="1503" width="12.296875" bestFit="1" customWidth="1"/>
    <col min="1504" max="1504" width="15.296875" bestFit="1" customWidth="1"/>
    <col min="1505" max="1505" width="12.296875" bestFit="1" customWidth="1"/>
    <col min="1506" max="1506" width="15.296875" bestFit="1" customWidth="1"/>
    <col min="1507" max="1507" width="12.296875" bestFit="1" customWidth="1"/>
    <col min="1508" max="1508" width="15.296875" bestFit="1" customWidth="1"/>
    <col min="1509" max="1509" width="12.296875" bestFit="1" customWidth="1"/>
    <col min="1510" max="1510" width="15.296875" bestFit="1" customWidth="1"/>
    <col min="1511" max="1511" width="12.296875" bestFit="1" customWidth="1"/>
    <col min="1512" max="1512" width="15.296875" bestFit="1" customWidth="1"/>
    <col min="1513" max="1513" width="12.296875" bestFit="1" customWidth="1"/>
    <col min="1514" max="1514" width="15.296875" bestFit="1" customWidth="1"/>
    <col min="1515" max="1515" width="12.296875" bestFit="1" customWidth="1"/>
    <col min="1516" max="1516" width="15.296875" bestFit="1" customWidth="1"/>
    <col min="1517" max="1517" width="12.296875" bestFit="1" customWidth="1"/>
    <col min="1518" max="1518" width="15.296875" bestFit="1" customWidth="1"/>
    <col min="1519" max="1519" width="12.296875" bestFit="1" customWidth="1"/>
    <col min="1520" max="1520" width="15.296875" bestFit="1" customWidth="1"/>
    <col min="1521" max="1521" width="11.296875" bestFit="1" customWidth="1"/>
    <col min="1522" max="1522" width="14.296875" bestFit="1" customWidth="1"/>
    <col min="1523" max="1523" width="12.296875" bestFit="1" customWidth="1"/>
    <col min="1524" max="1524" width="15.296875" bestFit="1" customWidth="1"/>
    <col min="1525" max="1525" width="12.296875" bestFit="1" customWidth="1"/>
    <col min="1526" max="1526" width="15.296875" bestFit="1" customWidth="1"/>
    <col min="1527" max="1527" width="12.296875" bestFit="1" customWidth="1"/>
    <col min="1528" max="1528" width="15.296875" bestFit="1" customWidth="1"/>
    <col min="1529" max="1529" width="12.296875" bestFit="1" customWidth="1"/>
    <col min="1530" max="1530" width="15.296875" bestFit="1" customWidth="1"/>
    <col min="1531" max="1531" width="12.296875" bestFit="1" customWidth="1"/>
    <col min="1532" max="1532" width="15.296875" bestFit="1" customWidth="1"/>
    <col min="1533" max="1533" width="12.296875" bestFit="1" customWidth="1"/>
    <col min="1534" max="1534" width="15.296875" bestFit="1" customWidth="1"/>
    <col min="1535" max="1535" width="12.296875" bestFit="1" customWidth="1"/>
    <col min="1536" max="1536" width="15.296875" bestFit="1" customWidth="1"/>
    <col min="1537" max="1537" width="12.296875" bestFit="1" customWidth="1"/>
    <col min="1538" max="1538" width="15.296875" bestFit="1" customWidth="1"/>
    <col min="1539" max="1539" width="11.296875" bestFit="1" customWidth="1"/>
    <col min="1540" max="1540" width="14.296875" bestFit="1" customWidth="1"/>
    <col min="1541" max="1541" width="12.296875" bestFit="1" customWidth="1"/>
    <col min="1542" max="1542" width="15.296875" bestFit="1" customWidth="1"/>
    <col min="1543" max="1543" width="12.296875" bestFit="1" customWidth="1"/>
    <col min="1544" max="1544" width="15.296875" bestFit="1" customWidth="1"/>
    <col min="1545" max="1545" width="12.296875" bestFit="1" customWidth="1"/>
    <col min="1546" max="1546" width="15.296875" bestFit="1" customWidth="1"/>
    <col min="1547" max="1547" width="12.296875" bestFit="1" customWidth="1"/>
    <col min="1548" max="1548" width="15.296875" bestFit="1" customWidth="1"/>
    <col min="1549" max="1549" width="12.296875" bestFit="1" customWidth="1"/>
    <col min="1550" max="1550" width="15.296875" bestFit="1" customWidth="1"/>
    <col min="1551" max="1551" width="12.296875" bestFit="1" customWidth="1"/>
    <col min="1552" max="1552" width="15.296875" bestFit="1" customWidth="1"/>
    <col min="1553" max="1553" width="12.296875" bestFit="1" customWidth="1"/>
    <col min="1554" max="1554" width="15.296875" bestFit="1" customWidth="1"/>
    <col min="1555" max="1555" width="11.296875" bestFit="1" customWidth="1"/>
    <col min="1556" max="1556" width="14.296875" bestFit="1" customWidth="1"/>
    <col min="1557" max="1557" width="12.296875" bestFit="1" customWidth="1"/>
    <col min="1558" max="1558" width="15.296875" bestFit="1" customWidth="1"/>
    <col min="1559" max="1559" width="12.296875" bestFit="1" customWidth="1"/>
    <col min="1560" max="1560" width="15.296875" bestFit="1" customWidth="1"/>
    <col min="1561" max="1561" width="12.296875" bestFit="1" customWidth="1"/>
    <col min="1562" max="1562" width="15.296875" bestFit="1" customWidth="1"/>
    <col min="1563" max="1563" width="12.296875" bestFit="1" customWidth="1"/>
    <col min="1564" max="1564" width="15.296875" bestFit="1" customWidth="1"/>
    <col min="1565" max="1565" width="12.296875" bestFit="1" customWidth="1"/>
    <col min="1566" max="1566" width="15.296875" bestFit="1" customWidth="1"/>
    <col min="1567" max="1567" width="12.296875" bestFit="1" customWidth="1"/>
    <col min="1568" max="1568" width="15.296875" bestFit="1" customWidth="1"/>
    <col min="1569" max="1569" width="12.296875" bestFit="1" customWidth="1"/>
    <col min="1570" max="1570" width="15.296875" bestFit="1" customWidth="1"/>
    <col min="1571" max="1571" width="12.296875" bestFit="1" customWidth="1"/>
    <col min="1572" max="1572" width="15.296875" bestFit="1" customWidth="1"/>
    <col min="1573" max="1573" width="9.296875" bestFit="1" customWidth="1"/>
    <col min="1574" max="1574" width="12.19921875" bestFit="1" customWidth="1"/>
    <col min="1575" max="1575" width="10.296875" bestFit="1" customWidth="1"/>
    <col min="1576" max="1576" width="13.296875" bestFit="1" customWidth="1"/>
    <col min="1577" max="1577" width="11.296875" bestFit="1" customWidth="1"/>
    <col min="1578" max="1578" width="14.296875" bestFit="1" customWidth="1"/>
    <col min="1579" max="1579" width="12.296875" bestFit="1" customWidth="1"/>
    <col min="1580" max="1580" width="15.296875" bestFit="1" customWidth="1"/>
    <col min="1581" max="1581" width="12.296875" bestFit="1" customWidth="1"/>
    <col min="1582" max="1582" width="15.296875" bestFit="1" customWidth="1"/>
    <col min="1583" max="1583" width="12.296875" bestFit="1" customWidth="1"/>
    <col min="1584" max="1584" width="15.296875" bestFit="1" customWidth="1"/>
    <col min="1585" max="1585" width="12.296875" bestFit="1" customWidth="1"/>
    <col min="1586" max="1586" width="15.296875" bestFit="1" customWidth="1"/>
    <col min="1587" max="1587" width="12.296875" bestFit="1" customWidth="1"/>
    <col min="1588" max="1588" width="15.296875" bestFit="1" customWidth="1"/>
    <col min="1589" max="1589" width="11.296875" bestFit="1" customWidth="1"/>
    <col min="1590" max="1590" width="14.296875" bestFit="1" customWidth="1"/>
    <col min="1591" max="1591" width="12.296875" bestFit="1" customWidth="1"/>
    <col min="1592" max="1592" width="15.296875" bestFit="1" customWidth="1"/>
    <col min="1593" max="1593" width="12.296875" bestFit="1" customWidth="1"/>
    <col min="1594" max="1594" width="15.296875" bestFit="1" customWidth="1"/>
    <col min="1595" max="1595" width="12.296875" bestFit="1" customWidth="1"/>
    <col min="1596" max="1596" width="15.296875" bestFit="1" customWidth="1"/>
    <col min="1597" max="1597" width="12.296875" bestFit="1" customWidth="1"/>
    <col min="1598" max="1598" width="15.296875" bestFit="1" customWidth="1"/>
    <col min="1599" max="1599" width="12.296875" bestFit="1" customWidth="1"/>
    <col min="1600" max="1600" width="15.296875" bestFit="1" customWidth="1"/>
    <col min="1601" max="1601" width="12.296875" bestFit="1" customWidth="1"/>
    <col min="1602" max="1602" width="15.296875" bestFit="1" customWidth="1"/>
    <col min="1603" max="1603" width="12.296875" bestFit="1" customWidth="1"/>
    <col min="1604" max="1604" width="15.296875" bestFit="1" customWidth="1"/>
    <col min="1605" max="1605" width="12.296875" bestFit="1" customWidth="1"/>
    <col min="1606" max="1606" width="15.296875" bestFit="1" customWidth="1"/>
    <col min="1607" max="1607" width="12.296875" bestFit="1" customWidth="1"/>
    <col min="1608" max="1608" width="15.296875" bestFit="1" customWidth="1"/>
    <col min="1609" max="1609" width="11.296875" bestFit="1" customWidth="1"/>
    <col min="1610" max="1610" width="14.296875" bestFit="1" customWidth="1"/>
    <col min="1611" max="1611" width="12.296875" bestFit="1" customWidth="1"/>
    <col min="1612" max="1612" width="15.296875" bestFit="1" customWidth="1"/>
    <col min="1613" max="1613" width="12.296875" bestFit="1" customWidth="1"/>
    <col min="1614" max="1614" width="15.296875" bestFit="1" customWidth="1"/>
    <col min="1615" max="1615" width="12.296875" bestFit="1" customWidth="1"/>
    <col min="1616" max="1616" width="15.296875" bestFit="1" customWidth="1"/>
    <col min="1617" max="1617" width="12.296875" bestFit="1" customWidth="1"/>
    <col min="1618" max="1618" width="15.296875" bestFit="1" customWidth="1"/>
    <col min="1619" max="1619" width="12.296875" bestFit="1" customWidth="1"/>
    <col min="1620" max="1620" width="15.296875" bestFit="1" customWidth="1"/>
    <col min="1621" max="1621" width="12.296875" bestFit="1" customWidth="1"/>
    <col min="1622" max="1622" width="15.296875" bestFit="1" customWidth="1"/>
    <col min="1623" max="1623" width="12.296875" bestFit="1" customWidth="1"/>
    <col min="1624" max="1624" width="15.296875" bestFit="1" customWidth="1"/>
    <col min="1625" max="1625" width="12.296875" bestFit="1" customWidth="1"/>
    <col min="1626" max="1626" width="15.296875" bestFit="1" customWidth="1"/>
    <col min="1627" max="1627" width="12.296875" bestFit="1" customWidth="1"/>
    <col min="1628" max="1628" width="15.296875" bestFit="1" customWidth="1"/>
    <col min="1629" max="1629" width="12.296875" bestFit="1" customWidth="1"/>
    <col min="1630" max="1630" width="15.296875" bestFit="1" customWidth="1"/>
    <col min="1631" max="1631" width="12.296875" bestFit="1" customWidth="1"/>
    <col min="1632" max="1632" width="15.296875" bestFit="1" customWidth="1"/>
    <col min="1633" max="1633" width="12.296875" bestFit="1" customWidth="1"/>
    <col min="1634" max="1634" width="15.296875" bestFit="1" customWidth="1"/>
    <col min="1635" max="1635" width="12.296875" bestFit="1" customWidth="1"/>
    <col min="1636" max="1636" width="15.296875" bestFit="1" customWidth="1"/>
    <col min="1637" max="1637" width="12.296875" bestFit="1" customWidth="1"/>
    <col min="1638" max="1638" width="15.296875" bestFit="1" customWidth="1"/>
    <col min="1639" max="1639" width="12.296875" bestFit="1" customWidth="1"/>
    <col min="1640" max="1640" width="15.296875" bestFit="1" customWidth="1"/>
    <col min="1641" max="1641" width="11.296875" bestFit="1" customWidth="1"/>
    <col min="1642" max="1642" width="14.296875" bestFit="1" customWidth="1"/>
    <col min="1643" max="1643" width="12.296875" bestFit="1" customWidth="1"/>
    <col min="1644" max="1644" width="15.296875" bestFit="1" customWidth="1"/>
    <col min="1645" max="1645" width="12.296875" bestFit="1" customWidth="1"/>
    <col min="1646" max="1646" width="15.296875" bestFit="1" customWidth="1"/>
    <col min="1647" max="1647" width="12.296875" bestFit="1" customWidth="1"/>
    <col min="1648" max="1648" width="15.296875" bestFit="1" customWidth="1"/>
    <col min="1649" max="1649" width="12.296875" bestFit="1" customWidth="1"/>
    <col min="1650" max="1650" width="15.296875" bestFit="1" customWidth="1"/>
    <col min="1651" max="1651" width="12.296875" bestFit="1" customWidth="1"/>
    <col min="1652" max="1652" width="15.296875" bestFit="1" customWidth="1"/>
    <col min="1653" max="1653" width="12.296875" bestFit="1" customWidth="1"/>
    <col min="1654" max="1654" width="15.296875" bestFit="1" customWidth="1"/>
    <col min="1655" max="1655" width="12.296875" bestFit="1" customWidth="1"/>
    <col min="1656" max="1656" width="15.296875" bestFit="1" customWidth="1"/>
    <col min="1657" max="1657" width="11.296875" bestFit="1" customWidth="1"/>
    <col min="1658" max="1658" width="14.296875" bestFit="1" customWidth="1"/>
    <col min="1659" max="1659" width="12.296875" bestFit="1" customWidth="1"/>
    <col min="1660" max="1660" width="15.296875" bestFit="1" customWidth="1"/>
    <col min="1661" max="1661" width="12.296875" bestFit="1" customWidth="1"/>
    <col min="1662" max="1662" width="15.296875" bestFit="1" customWidth="1"/>
    <col min="1663" max="1663" width="12.296875" bestFit="1" customWidth="1"/>
    <col min="1664" max="1664" width="15.296875" bestFit="1" customWidth="1"/>
    <col min="1665" max="1665" width="12.296875" bestFit="1" customWidth="1"/>
    <col min="1666" max="1666" width="15.296875" bestFit="1" customWidth="1"/>
    <col min="1667" max="1667" width="12.296875" bestFit="1" customWidth="1"/>
    <col min="1668" max="1668" width="15.296875" bestFit="1" customWidth="1"/>
    <col min="1669" max="1669" width="12.296875" bestFit="1" customWidth="1"/>
    <col min="1670" max="1670" width="15.296875" bestFit="1" customWidth="1"/>
    <col min="1671" max="1671" width="12.296875" bestFit="1" customWidth="1"/>
    <col min="1672" max="1672" width="15.296875" bestFit="1" customWidth="1"/>
    <col min="1673" max="1673" width="11.296875" bestFit="1" customWidth="1"/>
    <col min="1674" max="1674" width="14.296875" bestFit="1" customWidth="1"/>
    <col min="1675" max="1675" width="12.296875" bestFit="1" customWidth="1"/>
    <col min="1676" max="1676" width="15.296875" bestFit="1" customWidth="1"/>
    <col min="1677" max="1677" width="12.296875" bestFit="1" customWidth="1"/>
    <col min="1678" max="1678" width="15.296875" bestFit="1" customWidth="1"/>
    <col min="1679" max="1679" width="12.296875" bestFit="1" customWidth="1"/>
    <col min="1680" max="1680" width="15.296875" bestFit="1" customWidth="1"/>
    <col min="1681" max="1681" width="12.296875" bestFit="1" customWidth="1"/>
    <col min="1682" max="1682" width="15.296875" bestFit="1" customWidth="1"/>
    <col min="1683" max="1683" width="12.296875" bestFit="1" customWidth="1"/>
    <col min="1684" max="1684" width="15.296875" bestFit="1" customWidth="1"/>
    <col min="1685" max="1685" width="12.296875" bestFit="1" customWidth="1"/>
    <col min="1686" max="1686" width="15.296875" bestFit="1" customWidth="1"/>
    <col min="1687" max="1687" width="11.296875" bestFit="1" customWidth="1"/>
    <col min="1688" max="1688" width="14.296875" bestFit="1" customWidth="1"/>
    <col min="1689" max="1689" width="11.296875" bestFit="1" customWidth="1"/>
    <col min="1690" max="1690" width="14.296875" bestFit="1" customWidth="1"/>
    <col min="1691" max="1691" width="10.296875" bestFit="1" customWidth="1"/>
    <col min="1692" max="1692" width="13.296875" bestFit="1" customWidth="1"/>
    <col min="1693" max="1693" width="11.296875" bestFit="1" customWidth="1"/>
    <col min="1694" max="1694" width="14.296875" bestFit="1" customWidth="1"/>
    <col min="1695" max="1695" width="11.296875" bestFit="1" customWidth="1"/>
    <col min="1696" max="1696" width="14.296875" bestFit="1" customWidth="1"/>
    <col min="1697" max="1697" width="11.296875" bestFit="1" customWidth="1"/>
    <col min="1698" max="1698" width="14.296875" bestFit="1" customWidth="1"/>
    <col min="1699" max="1699" width="11.296875" bestFit="1" customWidth="1"/>
    <col min="1700" max="1700" width="14.296875" bestFit="1" customWidth="1"/>
    <col min="1701" max="1701" width="11.296875" bestFit="1" customWidth="1"/>
    <col min="1702" max="1702" width="14.296875" bestFit="1" customWidth="1"/>
    <col min="1703" max="1703" width="11.296875" bestFit="1" customWidth="1"/>
    <col min="1704" max="1704" width="14.296875" bestFit="1" customWidth="1"/>
    <col min="1705" max="1705" width="10.296875" bestFit="1" customWidth="1"/>
    <col min="1706" max="1706" width="13.296875" bestFit="1" customWidth="1"/>
    <col min="1707" max="1707" width="11.296875" bestFit="1" customWidth="1"/>
    <col min="1708" max="1708" width="14.296875" bestFit="1" customWidth="1"/>
    <col min="1709" max="1709" width="11.296875" bestFit="1" customWidth="1"/>
    <col min="1710" max="1710" width="14.296875" bestFit="1" customWidth="1"/>
    <col min="1711" max="1711" width="11.296875" bestFit="1" customWidth="1"/>
    <col min="1712" max="1712" width="14.296875" bestFit="1" customWidth="1"/>
    <col min="1713" max="1713" width="11.296875" bestFit="1" customWidth="1"/>
    <col min="1714" max="1714" width="14.296875" bestFit="1" customWidth="1"/>
    <col min="1715" max="1715" width="11.296875" bestFit="1" customWidth="1"/>
    <col min="1716" max="1716" width="14.296875" bestFit="1" customWidth="1"/>
    <col min="1717" max="1717" width="11.296875" bestFit="1" customWidth="1"/>
    <col min="1718" max="1718" width="14.296875" bestFit="1" customWidth="1"/>
    <col min="1719" max="1719" width="10.296875" bestFit="1" customWidth="1"/>
    <col min="1720" max="1720" width="13.296875" bestFit="1" customWidth="1"/>
    <col min="1721" max="1721" width="11.296875" bestFit="1" customWidth="1"/>
    <col min="1722" max="1722" width="14.296875" bestFit="1" customWidth="1"/>
    <col min="1723" max="1723" width="11.296875" bestFit="1" customWidth="1"/>
    <col min="1724" max="1724" width="14.296875" bestFit="1" customWidth="1"/>
    <col min="1725" max="1725" width="11.296875" bestFit="1" customWidth="1"/>
    <col min="1726" max="1726" width="14.296875" bestFit="1" customWidth="1"/>
    <col min="1727" max="1727" width="11.296875" bestFit="1" customWidth="1"/>
    <col min="1728" max="1728" width="14.296875" bestFit="1" customWidth="1"/>
    <col min="1729" max="1729" width="11.296875" bestFit="1" customWidth="1"/>
    <col min="1730" max="1730" width="14.296875" bestFit="1" customWidth="1"/>
    <col min="1731" max="1731" width="11.296875" bestFit="1" customWidth="1"/>
    <col min="1732" max="1732" width="14.296875" bestFit="1" customWidth="1"/>
    <col min="1733" max="1733" width="10.296875" bestFit="1" customWidth="1"/>
    <col min="1734" max="1734" width="13.296875" bestFit="1" customWidth="1"/>
    <col min="1735" max="1735" width="11.296875" bestFit="1" customWidth="1"/>
    <col min="1736" max="1736" width="14.296875" bestFit="1" customWidth="1"/>
    <col min="1737" max="1737" width="11.296875" bestFit="1" customWidth="1"/>
    <col min="1738" max="1738" width="14.296875" bestFit="1" customWidth="1"/>
    <col min="1739" max="1739" width="11.296875" bestFit="1" customWidth="1"/>
    <col min="1740" max="1740" width="14.296875" bestFit="1" customWidth="1"/>
    <col min="1741" max="1741" width="11.296875" bestFit="1" customWidth="1"/>
    <col min="1742" max="1742" width="14.296875" bestFit="1" customWidth="1"/>
    <col min="1743" max="1743" width="11.296875" bestFit="1" customWidth="1"/>
    <col min="1744" max="1744" width="14.296875" bestFit="1" customWidth="1"/>
    <col min="1745" max="1745" width="11.296875" bestFit="1" customWidth="1"/>
    <col min="1746" max="1746" width="14.296875" bestFit="1" customWidth="1"/>
    <col min="1747" max="1747" width="11.296875" bestFit="1" customWidth="1"/>
    <col min="1748" max="1748" width="14.296875" bestFit="1" customWidth="1"/>
    <col min="1749" max="1749" width="11.296875" bestFit="1" customWidth="1"/>
    <col min="1750" max="1750" width="14.296875" bestFit="1" customWidth="1"/>
    <col min="1751" max="1751" width="11.296875" bestFit="1" customWidth="1"/>
    <col min="1752" max="1752" width="14.296875" bestFit="1" customWidth="1"/>
    <col min="1753" max="1753" width="11.296875" bestFit="1" customWidth="1"/>
    <col min="1754" max="1754" width="14.296875" bestFit="1" customWidth="1"/>
    <col min="1755" max="1755" width="11.296875" bestFit="1" customWidth="1"/>
    <col min="1756" max="1756" width="14.296875" bestFit="1" customWidth="1"/>
    <col min="1757" max="1757" width="11.296875" bestFit="1" customWidth="1"/>
    <col min="1758" max="1758" width="14.296875" bestFit="1" customWidth="1"/>
    <col min="1759" max="1759" width="11.296875" bestFit="1" customWidth="1"/>
    <col min="1760" max="1760" width="14.296875" bestFit="1" customWidth="1"/>
    <col min="1761" max="1761" width="11.296875" bestFit="1" customWidth="1"/>
    <col min="1762" max="1762" width="14.296875" bestFit="1" customWidth="1"/>
    <col min="1763" max="1763" width="11.296875" bestFit="1" customWidth="1"/>
    <col min="1764" max="1764" width="14.296875" bestFit="1" customWidth="1"/>
    <col min="1765" max="1765" width="11.296875" bestFit="1" customWidth="1"/>
    <col min="1766" max="1766" width="14.296875" bestFit="1" customWidth="1"/>
    <col min="1767" max="1767" width="11.296875" bestFit="1" customWidth="1"/>
    <col min="1768" max="1768" width="14.296875" bestFit="1" customWidth="1"/>
    <col min="1769" max="1769" width="10.296875" bestFit="1" customWidth="1"/>
    <col min="1770" max="1770" width="13.296875" bestFit="1" customWidth="1"/>
    <col min="1771" max="1771" width="11.296875" bestFit="1" customWidth="1"/>
    <col min="1772" max="1772" width="14.296875" bestFit="1" customWidth="1"/>
    <col min="1773" max="1773" width="11.296875" bestFit="1" customWidth="1"/>
    <col min="1774" max="1774" width="14.296875" bestFit="1" customWidth="1"/>
    <col min="1775" max="1775" width="11.296875" bestFit="1" customWidth="1"/>
    <col min="1776" max="1776" width="14.296875" bestFit="1" customWidth="1"/>
    <col min="1777" max="1777" width="11.296875" bestFit="1" customWidth="1"/>
    <col min="1778" max="1778" width="14.296875" bestFit="1" customWidth="1"/>
    <col min="1779" max="1779" width="11.296875" bestFit="1" customWidth="1"/>
    <col min="1780" max="1780" width="14.296875" bestFit="1" customWidth="1"/>
    <col min="1781" max="1781" width="11.296875" bestFit="1" customWidth="1"/>
    <col min="1782" max="1782" width="14.296875" bestFit="1" customWidth="1"/>
    <col min="1783" max="1783" width="10.296875" bestFit="1" customWidth="1"/>
    <col min="1784" max="1784" width="13.296875" bestFit="1" customWidth="1"/>
    <col min="1785" max="1785" width="11.296875" bestFit="1" customWidth="1"/>
    <col min="1786" max="1786" width="14.296875" bestFit="1" customWidth="1"/>
    <col min="1787" max="1787" width="11.296875" bestFit="1" customWidth="1"/>
    <col min="1788" max="1788" width="14.296875" bestFit="1" customWidth="1"/>
    <col min="1789" max="1789" width="11.296875" bestFit="1" customWidth="1"/>
    <col min="1790" max="1790" width="14.296875" bestFit="1" customWidth="1"/>
    <col min="1791" max="1791" width="11.296875" bestFit="1" customWidth="1"/>
    <col min="1792" max="1792" width="14.296875" bestFit="1" customWidth="1"/>
    <col min="1793" max="1793" width="11.296875" bestFit="1" customWidth="1"/>
    <col min="1794" max="1794" width="14.296875" bestFit="1" customWidth="1"/>
    <col min="1795" max="1795" width="11.296875" bestFit="1" customWidth="1"/>
    <col min="1796" max="1796" width="14.296875" bestFit="1" customWidth="1"/>
    <col min="1797" max="1797" width="10.296875" bestFit="1" customWidth="1"/>
    <col min="1798" max="1798" width="13.296875" bestFit="1" customWidth="1"/>
    <col min="1799" max="1799" width="11.296875" bestFit="1" customWidth="1"/>
    <col min="1800" max="1800" width="14.296875" bestFit="1" customWidth="1"/>
    <col min="1801" max="1801" width="11.296875" bestFit="1" customWidth="1"/>
    <col min="1802" max="1802" width="14.296875" bestFit="1" customWidth="1"/>
    <col min="1803" max="1803" width="11.296875" bestFit="1" customWidth="1"/>
    <col min="1804" max="1804" width="14.296875" bestFit="1" customWidth="1"/>
    <col min="1805" max="1805" width="11.296875" bestFit="1" customWidth="1"/>
    <col min="1806" max="1806" width="14.296875" bestFit="1" customWidth="1"/>
    <col min="1807" max="1807" width="11.296875" bestFit="1" customWidth="1"/>
    <col min="1808" max="1808" width="14.296875" bestFit="1" customWidth="1"/>
    <col min="1809" max="1809" width="11.296875" bestFit="1" customWidth="1"/>
    <col min="1810" max="1810" width="14.296875" bestFit="1" customWidth="1"/>
    <col min="1811" max="1811" width="11.296875" bestFit="1" customWidth="1"/>
    <col min="1812" max="1812" width="14.296875" bestFit="1" customWidth="1"/>
    <col min="1813" max="1813" width="11.296875" bestFit="1" customWidth="1"/>
    <col min="1814" max="1814" width="14.296875" bestFit="1" customWidth="1"/>
    <col min="1815" max="1815" width="11.296875" bestFit="1" customWidth="1"/>
    <col min="1816" max="1816" width="14.296875" bestFit="1" customWidth="1"/>
    <col min="1817" max="1817" width="11.296875" bestFit="1" customWidth="1"/>
    <col min="1818" max="1818" width="14.296875" bestFit="1" customWidth="1"/>
    <col min="1819" max="1819" width="11.296875" bestFit="1" customWidth="1"/>
    <col min="1820" max="1820" width="14.296875" bestFit="1" customWidth="1"/>
    <col min="1821" max="1821" width="11.296875" bestFit="1" customWidth="1"/>
    <col min="1822" max="1822" width="14.296875" bestFit="1" customWidth="1"/>
    <col min="1823" max="1823" width="11.296875" bestFit="1" customWidth="1"/>
    <col min="1824" max="1824" width="14.296875" bestFit="1" customWidth="1"/>
    <col min="1825" max="1825" width="11.296875" bestFit="1" customWidth="1"/>
    <col min="1826" max="1826" width="14.296875" bestFit="1" customWidth="1"/>
    <col min="1827" max="1827" width="10.296875" bestFit="1" customWidth="1"/>
    <col min="1828" max="1828" width="13.296875" bestFit="1" customWidth="1"/>
    <col min="1829" max="1829" width="11.296875" bestFit="1" customWidth="1"/>
    <col min="1830" max="1830" width="14.296875" bestFit="1" customWidth="1"/>
    <col min="1831" max="1831" width="11.296875" bestFit="1" customWidth="1"/>
    <col min="1832" max="1832" width="14.296875" bestFit="1" customWidth="1"/>
    <col min="1833" max="1833" width="11.296875" bestFit="1" customWidth="1"/>
    <col min="1834" max="1834" width="14.296875" bestFit="1" customWidth="1"/>
    <col min="1835" max="1835" width="11.296875" bestFit="1" customWidth="1"/>
    <col min="1836" max="1836" width="14.296875" bestFit="1" customWidth="1"/>
    <col min="1837" max="1837" width="11.296875" bestFit="1" customWidth="1"/>
    <col min="1838" max="1838" width="14.296875" bestFit="1" customWidth="1"/>
    <col min="1839" max="1839" width="11.296875" bestFit="1" customWidth="1"/>
    <col min="1840" max="1840" width="14.296875" bestFit="1" customWidth="1"/>
    <col min="1841" max="1841" width="11.296875" bestFit="1" customWidth="1"/>
    <col min="1842" max="1842" width="14.296875" bestFit="1" customWidth="1"/>
    <col min="1843" max="1843" width="11.296875" bestFit="1" customWidth="1"/>
    <col min="1844" max="1844" width="14.296875" bestFit="1" customWidth="1"/>
    <col min="1845" max="1845" width="11.296875" bestFit="1" customWidth="1"/>
    <col min="1846" max="1846" width="14.296875" bestFit="1" customWidth="1"/>
    <col min="1847" max="1847" width="10.296875" bestFit="1" customWidth="1"/>
    <col min="1848" max="1848" width="13.296875" bestFit="1" customWidth="1"/>
    <col min="1849" max="1849" width="11.296875" bestFit="1" customWidth="1"/>
    <col min="1850" max="1850" width="14.296875" bestFit="1" customWidth="1"/>
    <col min="1851" max="1851" width="11.296875" bestFit="1" customWidth="1"/>
    <col min="1852" max="1852" width="14.296875" bestFit="1" customWidth="1"/>
    <col min="1853" max="1853" width="11.296875" bestFit="1" customWidth="1"/>
    <col min="1854" max="1854" width="14.296875" bestFit="1" customWidth="1"/>
    <col min="1855" max="1855" width="11.296875" bestFit="1" customWidth="1"/>
    <col min="1856" max="1856" width="14.296875" bestFit="1" customWidth="1"/>
    <col min="1857" max="1857" width="11.296875" bestFit="1" customWidth="1"/>
    <col min="1858" max="1858" width="14.296875" bestFit="1" customWidth="1"/>
    <col min="1859" max="1859" width="11.296875" bestFit="1" customWidth="1"/>
    <col min="1860" max="1860" width="14.296875" bestFit="1" customWidth="1"/>
    <col min="1861" max="1861" width="10.296875" bestFit="1" customWidth="1"/>
    <col min="1862" max="1862" width="13.296875" bestFit="1" customWidth="1"/>
    <col min="1863" max="1863" width="11.296875" bestFit="1" customWidth="1"/>
    <col min="1864" max="1864" width="14.296875" bestFit="1" customWidth="1"/>
    <col min="1865" max="1865" width="11.296875" bestFit="1" customWidth="1"/>
    <col min="1866" max="1866" width="14.296875" bestFit="1" customWidth="1"/>
    <col min="1867" max="1867" width="11.296875" bestFit="1" customWidth="1"/>
    <col min="1868" max="1868" width="14.296875" bestFit="1" customWidth="1"/>
    <col min="1869" max="1869" width="11.296875" bestFit="1" customWidth="1"/>
    <col min="1870" max="1870" width="14.296875" bestFit="1" customWidth="1"/>
    <col min="1871" max="1871" width="11.296875" bestFit="1" customWidth="1"/>
    <col min="1872" max="1872" width="14.296875" bestFit="1" customWidth="1"/>
    <col min="1873" max="1873" width="11.296875" bestFit="1" customWidth="1"/>
    <col min="1874" max="1874" width="14.296875" bestFit="1" customWidth="1"/>
    <col min="1875" max="1875" width="10.296875" bestFit="1" customWidth="1"/>
    <col min="1876" max="1876" width="13.296875" bestFit="1" customWidth="1"/>
    <col min="1877" max="1877" width="11.296875" bestFit="1" customWidth="1"/>
    <col min="1878" max="1878" width="14.296875" bestFit="1" customWidth="1"/>
    <col min="1879" max="1879" width="11.296875" bestFit="1" customWidth="1"/>
    <col min="1880" max="1880" width="14.296875" bestFit="1" customWidth="1"/>
    <col min="1881" max="1881" width="11.296875" bestFit="1" customWidth="1"/>
    <col min="1882" max="1882" width="14.296875" bestFit="1" customWidth="1"/>
    <col min="1883" max="1883" width="11.296875" bestFit="1" customWidth="1"/>
    <col min="1884" max="1884" width="14.296875" bestFit="1" customWidth="1"/>
    <col min="1885" max="1885" width="11.296875" bestFit="1" customWidth="1"/>
    <col min="1886" max="1886" width="14.296875" bestFit="1" customWidth="1"/>
    <col min="1887" max="1887" width="11.296875" bestFit="1" customWidth="1"/>
    <col min="1888" max="1888" width="14.296875" bestFit="1" customWidth="1"/>
    <col min="1889" max="1889" width="11.296875" bestFit="1" customWidth="1"/>
    <col min="1890" max="1890" width="14.296875" bestFit="1" customWidth="1"/>
    <col min="1891" max="1891" width="11.296875" bestFit="1" customWidth="1"/>
    <col min="1892" max="1892" width="14.296875" bestFit="1" customWidth="1"/>
    <col min="1893" max="1893" width="11.296875" bestFit="1" customWidth="1"/>
    <col min="1894" max="1894" width="14.296875" bestFit="1" customWidth="1"/>
    <col min="1895" max="1895" width="11.296875" bestFit="1" customWidth="1"/>
    <col min="1896" max="1896" width="14.296875" bestFit="1" customWidth="1"/>
    <col min="1897" max="1897" width="11.296875" bestFit="1" customWidth="1"/>
    <col min="1898" max="1898" width="14.296875" bestFit="1" customWidth="1"/>
    <col min="1899" max="1899" width="11.296875" bestFit="1" customWidth="1"/>
    <col min="1900" max="1900" width="14.296875" bestFit="1" customWidth="1"/>
    <col min="1901" max="1901" width="11.296875" bestFit="1" customWidth="1"/>
    <col min="1902" max="1902" width="14.296875" bestFit="1" customWidth="1"/>
    <col min="1903" max="1903" width="11.296875" bestFit="1" customWidth="1"/>
    <col min="1904" max="1904" width="14.296875" bestFit="1" customWidth="1"/>
    <col min="1905" max="1905" width="11.296875" bestFit="1" customWidth="1"/>
    <col min="1906" max="1906" width="14.296875" bestFit="1" customWidth="1"/>
    <col min="1907" max="1907" width="11.296875" bestFit="1" customWidth="1"/>
    <col min="1908" max="1908" width="14.296875" bestFit="1" customWidth="1"/>
    <col min="1909" max="1909" width="11.296875" bestFit="1" customWidth="1"/>
    <col min="1910" max="1910" width="14.296875" bestFit="1" customWidth="1"/>
    <col min="1911" max="1911" width="10.296875" bestFit="1" customWidth="1"/>
    <col min="1912" max="1912" width="13.296875" bestFit="1" customWidth="1"/>
    <col min="1913" max="1913" width="11.296875" bestFit="1" customWidth="1"/>
    <col min="1914" max="1914" width="14.296875" bestFit="1" customWidth="1"/>
    <col min="1915" max="1915" width="11.296875" bestFit="1" customWidth="1"/>
    <col min="1916" max="1916" width="14.296875" bestFit="1" customWidth="1"/>
    <col min="1917" max="1917" width="11.296875" bestFit="1" customWidth="1"/>
    <col min="1918" max="1918" width="14.296875" bestFit="1" customWidth="1"/>
    <col min="1919" max="1919" width="11.296875" bestFit="1" customWidth="1"/>
    <col min="1920" max="1920" width="14.296875" bestFit="1" customWidth="1"/>
    <col min="1921" max="1921" width="11.296875" bestFit="1" customWidth="1"/>
    <col min="1922" max="1922" width="14.296875" bestFit="1" customWidth="1"/>
    <col min="1923" max="1923" width="11.296875" bestFit="1" customWidth="1"/>
    <col min="1924" max="1924" width="14.296875" bestFit="1" customWidth="1"/>
    <col min="1925" max="1925" width="10.296875" bestFit="1" customWidth="1"/>
    <col min="1926" max="1926" width="13.296875" bestFit="1" customWidth="1"/>
    <col min="1927" max="1927" width="11.296875" bestFit="1" customWidth="1"/>
    <col min="1928" max="1928" width="14.296875" bestFit="1" customWidth="1"/>
    <col min="1929" max="1929" width="11.296875" bestFit="1" customWidth="1"/>
    <col min="1930" max="1930" width="14.296875" bestFit="1" customWidth="1"/>
    <col min="1931" max="1931" width="11.296875" bestFit="1" customWidth="1"/>
    <col min="1932" max="1932" width="14.296875" bestFit="1" customWidth="1"/>
    <col min="1933" max="1933" width="11.296875" bestFit="1" customWidth="1"/>
    <col min="1934" max="1934" width="14.296875" bestFit="1" customWidth="1"/>
    <col min="1935" max="1935" width="11.296875" bestFit="1" customWidth="1"/>
    <col min="1936" max="1936" width="14.296875" bestFit="1" customWidth="1"/>
    <col min="1937" max="1937" width="11.296875" bestFit="1" customWidth="1"/>
    <col min="1938" max="1938" width="14.296875" bestFit="1" customWidth="1"/>
    <col min="1939" max="1939" width="11.296875" bestFit="1" customWidth="1"/>
    <col min="1940" max="1940" width="14.296875" bestFit="1" customWidth="1"/>
    <col min="1941" max="1941" width="11.296875" bestFit="1" customWidth="1"/>
    <col min="1942" max="1942" width="14.296875" bestFit="1" customWidth="1"/>
    <col min="1943" max="1943" width="11.296875" bestFit="1" customWidth="1"/>
    <col min="1944" max="1944" width="14.296875" bestFit="1" customWidth="1"/>
    <col min="1945" max="1945" width="11.296875" bestFit="1" customWidth="1"/>
    <col min="1946" max="1946" width="14.296875" bestFit="1" customWidth="1"/>
    <col min="1947" max="1947" width="11.296875" bestFit="1" customWidth="1"/>
    <col min="1948" max="1948" width="14.296875" bestFit="1" customWidth="1"/>
    <col min="1949" max="1949" width="11.296875" bestFit="1" customWidth="1"/>
    <col min="1950" max="1950" width="14.296875" bestFit="1" customWidth="1"/>
    <col min="1951" max="1951" width="11.296875" bestFit="1" customWidth="1"/>
    <col min="1952" max="1952" width="14.296875" bestFit="1" customWidth="1"/>
    <col min="1953" max="1953" width="11.296875" bestFit="1" customWidth="1"/>
    <col min="1954" max="1954" width="14.296875" bestFit="1" customWidth="1"/>
    <col min="1955" max="1955" width="10.296875" bestFit="1" customWidth="1"/>
    <col min="1956" max="1956" width="13.296875" bestFit="1" customWidth="1"/>
    <col min="1957" max="1957" width="11.296875" bestFit="1" customWidth="1"/>
    <col min="1958" max="1958" width="14.296875" bestFit="1" customWidth="1"/>
    <col min="1959" max="1959" width="11.296875" bestFit="1" customWidth="1"/>
    <col min="1960" max="1960" width="14.296875" bestFit="1" customWidth="1"/>
    <col min="1961" max="1961" width="11.296875" bestFit="1" customWidth="1"/>
    <col min="1962" max="1962" width="14.296875" bestFit="1" customWidth="1"/>
    <col min="1963" max="1963" width="11.296875" bestFit="1" customWidth="1"/>
    <col min="1964" max="1964" width="14.296875" bestFit="1" customWidth="1"/>
    <col min="1965" max="1965" width="11.296875" bestFit="1" customWidth="1"/>
    <col min="1966" max="1966" width="14.296875" bestFit="1" customWidth="1"/>
    <col min="1967" max="1967" width="11.296875" bestFit="1" customWidth="1"/>
    <col min="1968" max="1968" width="14.296875" bestFit="1" customWidth="1"/>
    <col min="1969" max="1969" width="11.296875" bestFit="1" customWidth="1"/>
    <col min="1970" max="1970" width="14.296875" bestFit="1" customWidth="1"/>
    <col min="1971" max="1971" width="11.296875" bestFit="1" customWidth="1"/>
    <col min="1972" max="1972" width="14.296875" bestFit="1" customWidth="1"/>
    <col min="1973" max="1973" width="11.296875" bestFit="1" customWidth="1"/>
    <col min="1974" max="1974" width="14.296875" bestFit="1" customWidth="1"/>
    <col min="1975" max="1975" width="10.296875" bestFit="1" customWidth="1"/>
    <col min="1976" max="1976" width="13.296875" bestFit="1" customWidth="1"/>
    <col min="1977" max="1977" width="11.296875" bestFit="1" customWidth="1"/>
    <col min="1978" max="1978" width="14.296875" bestFit="1" customWidth="1"/>
    <col min="1979" max="1979" width="11.296875" bestFit="1" customWidth="1"/>
    <col min="1980" max="1980" width="14.296875" bestFit="1" customWidth="1"/>
    <col min="1981" max="1981" width="11.296875" bestFit="1" customWidth="1"/>
    <col min="1982" max="1982" width="14.296875" bestFit="1" customWidth="1"/>
    <col min="1983" max="1983" width="11.296875" bestFit="1" customWidth="1"/>
    <col min="1984" max="1984" width="14.296875" bestFit="1" customWidth="1"/>
    <col min="1985" max="1985" width="11.296875" bestFit="1" customWidth="1"/>
    <col min="1986" max="1986" width="14.296875" bestFit="1" customWidth="1"/>
    <col min="1987" max="1987" width="11.296875" bestFit="1" customWidth="1"/>
    <col min="1988" max="1988" width="14.296875" bestFit="1" customWidth="1"/>
    <col min="1989" max="1989" width="11.296875" bestFit="1" customWidth="1"/>
    <col min="1990" max="1990" width="14.296875" bestFit="1" customWidth="1"/>
    <col min="1991" max="1991" width="11.296875" bestFit="1" customWidth="1"/>
    <col min="1992" max="1992" width="14.296875" bestFit="1" customWidth="1"/>
    <col min="1993" max="1993" width="11.296875" bestFit="1" customWidth="1"/>
    <col min="1994" max="1994" width="14.296875" bestFit="1" customWidth="1"/>
    <col min="1995" max="1995" width="9.296875" bestFit="1" customWidth="1"/>
    <col min="1996" max="1996" width="12.19921875" bestFit="1" customWidth="1"/>
    <col min="1997" max="1997" width="10.296875" bestFit="1" customWidth="1"/>
    <col min="1998" max="1998" width="13.296875" bestFit="1" customWidth="1"/>
    <col min="1999" max="1999" width="11.296875" bestFit="1" customWidth="1"/>
    <col min="2000" max="2000" width="14.296875" bestFit="1" customWidth="1"/>
    <col min="2001" max="2001" width="11.296875" bestFit="1" customWidth="1"/>
    <col min="2002" max="2002" width="14.296875" bestFit="1" customWidth="1"/>
    <col min="2003" max="2003" width="11.296875" bestFit="1" customWidth="1"/>
    <col min="2004" max="2004" width="14.296875" bestFit="1" customWidth="1"/>
    <col min="2005" max="2005" width="11.296875" bestFit="1" customWidth="1"/>
    <col min="2006" max="2006" width="14.296875" bestFit="1" customWidth="1"/>
    <col min="2007" max="2007" width="11.296875" bestFit="1" customWidth="1"/>
    <col min="2008" max="2008" width="14.296875" bestFit="1" customWidth="1"/>
    <col min="2009" max="2009" width="11.296875" bestFit="1" customWidth="1"/>
    <col min="2010" max="2010" width="14.296875" bestFit="1" customWidth="1"/>
    <col min="2011" max="2011" width="11.296875" bestFit="1" customWidth="1"/>
    <col min="2012" max="2012" width="14.296875" bestFit="1" customWidth="1"/>
    <col min="2013" max="2013" width="10.296875" bestFit="1" customWidth="1"/>
    <col min="2014" max="2014" width="13.296875" bestFit="1" customWidth="1"/>
    <col min="2015" max="2015" width="11.296875" bestFit="1" customWidth="1"/>
    <col min="2016" max="2016" width="14.296875" bestFit="1" customWidth="1"/>
    <col min="2017" max="2017" width="11.296875" bestFit="1" customWidth="1"/>
    <col min="2018" max="2018" width="14.296875" bestFit="1" customWidth="1"/>
    <col min="2019" max="2019" width="11.296875" bestFit="1" customWidth="1"/>
    <col min="2020" max="2020" width="14.296875" bestFit="1" customWidth="1"/>
    <col min="2021" max="2021" width="11.296875" bestFit="1" customWidth="1"/>
    <col min="2022" max="2022" width="14.296875" bestFit="1" customWidth="1"/>
    <col min="2023" max="2023" width="11.296875" bestFit="1" customWidth="1"/>
    <col min="2024" max="2024" width="14.296875" bestFit="1" customWidth="1"/>
    <col min="2025" max="2025" width="11.296875" bestFit="1" customWidth="1"/>
    <col min="2026" max="2026" width="14.296875" bestFit="1" customWidth="1"/>
    <col min="2027" max="2027" width="10.296875" bestFit="1" customWidth="1"/>
    <col min="2028" max="2028" width="13.296875" bestFit="1" customWidth="1"/>
    <col min="2029" max="2029" width="11.296875" bestFit="1" customWidth="1"/>
    <col min="2030" max="2030" width="14.296875" bestFit="1" customWidth="1"/>
    <col min="2031" max="2031" width="11.296875" bestFit="1" customWidth="1"/>
    <col min="2032" max="2032" width="14.296875" bestFit="1" customWidth="1"/>
    <col min="2033" max="2033" width="11.296875" bestFit="1" customWidth="1"/>
    <col min="2034" max="2034" width="14.296875" bestFit="1" customWidth="1"/>
    <col min="2035" max="2035" width="11.296875" bestFit="1" customWidth="1"/>
    <col min="2036" max="2036" width="14.296875" bestFit="1" customWidth="1"/>
    <col min="2037" max="2037" width="11.296875" bestFit="1" customWidth="1"/>
    <col min="2038" max="2038" width="14.296875" bestFit="1" customWidth="1"/>
    <col min="2039" max="2039" width="11.296875" bestFit="1" customWidth="1"/>
    <col min="2040" max="2040" width="14.296875" bestFit="1" customWidth="1"/>
    <col min="2041" max="2041" width="11.296875" bestFit="1" customWidth="1"/>
    <col min="2042" max="2042" width="14.296875" bestFit="1" customWidth="1"/>
    <col min="2043" max="2043" width="11.296875" bestFit="1" customWidth="1"/>
    <col min="2044" max="2044" width="14.296875" bestFit="1" customWidth="1"/>
    <col min="2045" max="2045" width="11.296875" bestFit="1" customWidth="1"/>
    <col min="2046" max="2046" width="14.296875" bestFit="1" customWidth="1"/>
    <col min="2047" max="2047" width="11.296875" bestFit="1" customWidth="1"/>
    <col min="2048" max="2048" width="14.296875" bestFit="1" customWidth="1"/>
    <col min="2049" max="2049" width="11.296875" bestFit="1" customWidth="1"/>
    <col min="2050" max="2050" width="14.296875" bestFit="1" customWidth="1"/>
    <col min="2051" max="2051" width="11.296875" bestFit="1" customWidth="1"/>
    <col min="2052" max="2052" width="14.296875" bestFit="1" customWidth="1"/>
    <col min="2053" max="2053" width="11.296875" bestFit="1" customWidth="1"/>
    <col min="2054" max="2054" width="14.296875" bestFit="1" customWidth="1"/>
    <col min="2055" max="2055" width="11.296875" bestFit="1" customWidth="1"/>
    <col min="2056" max="2056" width="14.296875" bestFit="1" customWidth="1"/>
    <col min="2057" max="2057" width="11.296875" bestFit="1" customWidth="1"/>
    <col min="2058" max="2058" width="14.296875" bestFit="1" customWidth="1"/>
    <col min="2059" max="2059" width="11.296875" bestFit="1" customWidth="1"/>
    <col min="2060" max="2060" width="14.296875" bestFit="1" customWidth="1"/>
    <col min="2061" max="2061" width="11.296875" bestFit="1" customWidth="1"/>
    <col min="2062" max="2062" width="14.296875" bestFit="1" customWidth="1"/>
    <col min="2063" max="2063" width="11.296875" bestFit="1" customWidth="1"/>
    <col min="2064" max="2064" width="14.296875" bestFit="1" customWidth="1"/>
    <col min="2065" max="2065" width="11.296875" bestFit="1" customWidth="1"/>
    <col min="2066" max="2066" width="14.296875" bestFit="1" customWidth="1"/>
    <col min="2067" max="2067" width="11.296875" bestFit="1" customWidth="1"/>
    <col min="2068" max="2068" width="14.296875" bestFit="1" customWidth="1"/>
    <col min="2069" max="2069" width="11.296875" bestFit="1" customWidth="1"/>
    <col min="2070" max="2070" width="14.296875" bestFit="1" customWidth="1"/>
    <col min="2071" max="2071" width="11.296875" bestFit="1" customWidth="1"/>
    <col min="2072" max="2072" width="14.296875" bestFit="1" customWidth="1"/>
    <col min="2073" max="2073" width="11.296875" bestFit="1" customWidth="1"/>
    <col min="2074" max="2074" width="14.296875" bestFit="1" customWidth="1"/>
    <col min="2075" max="2075" width="11.296875" bestFit="1" customWidth="1"/>
    <col min="2076" max="2076" width="14.296875" bestFit="1" customWidth="1"/>
    <col min="2077" max="2077" width="11.296875" bestFit="1" customWidth="1"/>
    <col min="2078" max="2078" width="14.296875" bestFit="1" customWidth="1"/>
    <col min="2079" max="2079" width="11.296875" bestFit="1" customWidth="1"/>
    <col min="2080" max="2080" width="14.296875" bestFit="1" customWidth="1"/>
    <col min="2081" max="2081" width="10.296875" bestFit="1" customWidth="1"/>
    <col min="2082" max="2082" width="13.296875" bestFit="1" customWidth="1"/>
    <col min="2083" max="2083" width="11.296875" bestFit="1" customWidth="1"/>
    <col min="2084" max="2084" width="14.296875" bestFit="1" customWidth="1"/>
    <col min="2085" max="2085" width="11.296875" bestFit="1" customWidth="1"/>
    <col min="2086" max="2086" width="14.296875" bestFit="1" customWidth="1"/>
    <col min="2087" max="2087" width="11.296875" bestFit="1" customWidth="1"/>
    <col min="2088" max="2088" width="14.296875" bestFit="1" customWidth="1"/>
    <col min="2089" max="2089" width="11.296875" bestFit="1" customWidth="1"/>
    <col min="2090" max="2090" width="14.296875" bestFit="1" customWidth="1"/>
    <col min="2091" max="2091" width="11.296875" bestFit="1" customWidth="1"/>
    <col min="2092" max="2092" width="14.296875" bestFit="1" customWidth="1"/>
    <col min="2093" max="2093" width="11.296875" bestFit="1" customWidth="1"/>
    <col min="2094" max="2094" width="14.296875" bestFit="1" customWidth="1"/>
    <col min="2095" max="2095" width="11.296875" bestFit="1" customWidth="1"/>
    <col min="2096" max="2096" width="14.296875" bestFit="1" customWidth="1"/>
    <col min="2097" max="2097" width="11.296875" bestFit="1" customWidth="1"/>
    <col min="2098" max="2098" width="14.296875" bestFit="1" customWidth="1"/>
    <col min="2099" max="2099" width="10.296875" bestFit="1" customWidth="1"/>
    <col min="2100" max="2100" width="13.296875" bestFit="1" customWidth="1"/>
    <col min="2101" max="2101" width="11.296875" bestFit="1" customWidth="1"/>
    <col min="2102" max="2102" width="14.296875" bestFit="1" customWidth="1"/>
    <col min="2103" max="2103" width="11.296875" bestFit="1" customWidth="1"/>
    <col min="2104" max="2104" width="14.296875" bestFit="1" customWidth="1"/>
    <col min="2105" max="2105" width="11.296875" bestFit="1" customWidth="1"/>
    <col min="2106" max="2106" width="14.296875" bestFit="1" customWidth="1"/>
    <col min="2107" max="2107" width="11.296875" bestFit="1" customWidth="1"/>
    <col min="2108" max="2108" width="14.296875" bestFit="1" customWidth="1"/>
    <col min="2109" max="2109" width="11.296875" bestFit="1" customWidth="1"/>
    <col min="2110" max="2110" width="14.296875" bestFit="1" customWidth="1"/>
    <col min="2111" max="2111" width="11.296875" bestFit="1" customWidth="1"/>
    <col min="2112" max="2112" width="14.296875" bestFit="1" customWidth="1"/>
    <col min="2113" max="2113" width="11.296875" bestFit="1" customWidth="1"/>
    <col min="2114" max="2114" width="14.296875" bestFit="1" customWidth="1"/>
    <col min="2115" max="2115" width="11.296875" bestFit="1" customWidth="1"/>
    <col min="2116" max="2116" width="14.296875" bestFit="1" customWidth="1"/>
    <col min="2117" max="2117" width="11.296875" bestFit="1" customWidth="1"/>
    <col min="2118" max="2118" width="14.296875" bestFit="1" customWidth="1"/>
    <col min="2119" max="2119" width="11.296875" bestFit="1" customWidth="1"/>
    <col min="2120" max="2120" width="14.296875" bestFit="1" customWidth="1"/>
    <col min="2121" max="2121" width="10.296875" bestFit="1" customWidth="1"/>
    <col min="2122" max="2122" width="13.296875" bestFit="1" customWidth="1"/>
    <col min="2123" max="2123" width="11.296875" bestFit="1" customWidth="1"/>
    <col min="2124" max="2124" width="14.296875" bestFit="1" customWidth="1"/>
    <col min="2125" max="2125" width="11.296875" bestFit="1" customWidth="1"/>
    <col min="2126" max="2126" width="14.296875" bestFit="1" customWidth="1"/>
    <col min="2127" max="2127" width="11.296875" bestFit="1" customWidth="1"/>
    <col min="2128" max="2128" width="14.296875" bestFit="1" customWidth="1"/>
    <col min="2129" max="2129" width="11.296875" bestFit="1" customWidth="1"/>
    <col min="2130" max="2130" width="14.296875" bestFit="1" customWidth="1"/>
    <col min="2131" max="2131" width="11.296875" bestFit="1" customWidth="1"/>
    <col min="2132" max="2132" width="14.296875" bestFit="1" customWidth="1"/>
    <col min="2133" max="2133" width="11.296875" bestFit="1" customWidth="1"/>
    <col min="2134" max="2134" width="14.296875" bestFit="1" customWidth="1"/>
    <col min="2135" max="2135" width="11.296875" bestFit="1" customWidth="1"/>
    <col min="2136" max="2136" width="14.296875" bestFit="1" customWidth="1"/>
    <col min="2137" max="2137" width="11.296875" bestFit="1" customWidth="1"/>
    <col min="2138" max="2138" width="14.296875" bestFit="1" customWidth="1"/>
    <col min="2139" max="2139" width="11.296875" bestFit="1" customWidth="1"/>
    <col min="2140" max="2140" width="14.296875" bestFit="1" customWidth="1"/>
    <col min="2141" max="2141" width="11.296875" bestFit="1" customWidth="1"/>
    <col min="2142" max="2142" width="14.296875" bestFit="1" customWidth="1"/>
    <col min="2143" max="2143" width="11.296875" bestFit="1" customWidth="1"/>
    <col min="2144" max="2144" width="14.296875" bestFit="1" customWidth="1"/>
    <col min="2145" max="2145" width="11.296875" bestFit="1" customWidth="1"/>
    <col min="2146" max="2146" width="14.296875" bestFit="1" customWidth="1"/>
    <col min="2147" max="2147" width="11.296875" bestFit="1" customWidth="1"/>
    <col min="2148" max="2148" width="14.296875" bestFit="1" customWidth="1"/>
    <col min="2149" max="2149" width="11.296875" bestFit="1" customWidth="1"/>
    <col min="2150" max="2150" width="14.296875" bestFit="1" customWidth="1"/>
    <col min="2151" max="2151" width="11.296875" bestFit="1" customWidth="1"/>
    <col min="2152" max="2152" width="14.296875" bestFit="1" customWidth="1"/>
    <col min="2153" max="2153" width="11.296875" bestFit="1" customWidth="1"/>
    <col min="2154" max="2154" width="14.296875" bestFit="1" customWidth="1"/>
    <col min="2155" max="2155" width="11.296875" bestFit="1" customWidth="1"/>
    <col min="2156" max="2156" width="14.296875" bestFit="1" customWidth="1"/>
    <col min="2157" max="2157" width="10.296875" bestFit="1" customWidth="1"/>
    <col min="2158" max="2158" width="13.296875" bestFit="1" customWidth="1"/>
    <col min="2159" max="2159" width="11.296875" bestFit="1" customWidth="1"/>
    <col min="2160" max="2160" width="14.296875" bestFit="1" customWidth="1"/>
    <col min="2161" max="2161" width="11.296875" bestFit="1" customWidth="1"/>
    <col min="2162" max="2162" width="14.296875" bestFit="1" customWidth="1"/>
    <col min="2163" max="2163" width="11.296875" bestFit="1" customWidth="1"/>
    <col min="2164" max="2164" width="14.296875" bestFit="1" customWidth="1"/>
    <col min="2165" max="2165" width="11.296875" bestFit="1" customWidth="1"/>
    <col min="2166" max="2166" width="14.296875" bestFit="1" customWidth="1"/>
    <col min="2167" max="2167" width="11.296875" bestFit="1" customWidth="1"/>
    <col min="2168" max="2168" width="14.296875" bestFit="1" customWidth="1"/>
    <col min="2169" max="2169" width="11.296875" bestFit="1" customWidth="1"/>
    <col min="2170" max="2170" width="14.296875" bestFit="1" customWidth="1"/>
    <col min="2171" max="2171" width="11.296875" bestFit="1" customWidth="1"/>
    <col min="2172" max="2172" width="14.296875" bestFit="1" customWidth="1"/>
    <col min="2173" max="2173" width="11.296875" bestFit="1" customWidth="1"/>
    <col min="2174" max="2174" width="14.296875" bestFit="1" customWidth="1"/>
    <col min="2175" max="2175" width="11.296875" bestFit="1" customWidth="1"/>
    <col min="2176" max="2176" width="14.296875" bestFit="1" customWidth="1"/>
    <col min="2177" max="2177" width="9.296875" bestFit="1" customWidth="1"/>
    <col min="2178" max="2178" width="12.19921875" bestFit="1" customWidth="1"/>
    <col min="2179" max="2179" width="11.296875" bestFit="1" customWidth="1"/>
    <col min="2180" max="2180" width="14.296875" bestFit="1" customWidth="1"/>
    <col min="2181" max="2181" width="11.296875" bestFit="1" customWidth="1"/>
    <col min="2182" max="2182" width="14.296875" bestFit="1" customWidth="1"/>
    <col min="2183" max="2183" width="11.296875" bestFit="1" customWidth="1"/>
    <col min="2184" max="2184" width="14.296875" bestFit="1" customWidth="1"/>
    <col min="2185" max="2185" width="11.296875" bestFit="1" customWidth="1"/>
    <col min="2186" max="2186" width="14.296875" bestFit="1" customWidth="1"/>
    <col min="2187" max="2187" width="11.296875" bestFit="1" customWidth="1"/>
    <col min="2188" max="2188" width="14.296875" bestFit="1" customWidth="1"/>
    <col min="2189" max="2189" width="11.296875" bestFit="1" customWidth="1"/>
    <col min="2190" max="2190" width="14.296875" bestFit="1" customWidth="1"/>
    <col min="2191" max="2191" width="10.296875" bestFit="1" customWidth="1"/>
    <col min="2192" max="2192" width="13.296875" bestFit="1" customWidth="1"/>
    <col min="2193" max="2193" width="11.296875" bestFit="1" customWidth="1"/>
    <col min="2194" max="2194" width="14.296875" bestFit="1" customWidth="1"/>
    <col min="2195" max="2195" width="11.296875" bestFit="1" customWidth="1"/>
    <col min="2196" max="2196" width="14.296875" bestFit="1" customWidth="1"/>
    <col min="2197" max="2197" width="11.296875" bestFit="1" customWidth="1"/>
    <col min="2198" max="2198" width="14.296875" bestFit="1" customWidth="1"/>
    <col min="2199" max="2199" width="11.296875" bestFit="1" customWidth="1"/>
    <col min="2200" max="2200" width="14.296875" bestFit="1" customWidth="1"/>
    <col min="2201" max="2201" width="11.296875" bestFit="1" customWidth="1"/>
    <col min="2202" max="2202" width="14.296875" bestFit="1" customWidth="1"/>
    <col min="2203" max="2203" width="11.296875" bestFit="1" customWidth="1"/>
    <col min="2204" max="2204" width="14.296875" bestFit="1" customWidth="1"/>
    <col min="2205" max="2205" width="11.296875" bestFit="1" customWidth="1"/>
    <col min="2206" max="2206" width="14.296875" bestFit="1" customWidth="1"/>
    <col min="2207" max="2207" width="11.296875" bestFit="1" customWidth="1"/>
    <col min="2208" max="2208" width="14.296875" bestFit="1" customWidth="1"/>
    <col min="2209" max="2209" width="10.296875" bestFit="1" customWidth="1"/>
    <col min="2210" max="2210" width="13.296875" bestFit="1" customWidth="1"/>
    <col min="2211" max="2211" width="11.296875" bestFit="1" customWidth="1"/>
    <col min="2212" max="2212" width="14.296875" bestFit="1" customWidth="1"/>
    <col min="2213" max="2213" width="11.296875" bestFit="1" customWidth="1"/>
    <col min="2214" max="2214" width="14.296875" bestFit="1" customWidth="1"/>
    <col min="2215" max="2215" width="11.296875" bestFit="1" customWidth="1"/>
    <col min="2216" max="2216" width="14.296875" bestFit="1" customWidth="1"/>
    <col min="2217" max="2217" width="11.296875" bestFit="1" customWidth="1"/>
    <col min="2218" max="2218" width="14.296875" bestFit="1" customWidth="1"/>
    <col min="2219" max="2219" width="11.296875" bestFit="1" customWidth="1"/>
    <col min="2220" max="2220" width="14.296875" bestFit="1" customWidth="1"/>
    <col min="2221" max="2221" width="11.296875" bestFit="1" customWidth="1"/>
    <col min="2222" max="2222" width="14.296875" bestFit="1" customWidth="1"/>
    <col min="2223" max="2223" width="11.296875" bestFit="1" customWidth="1"/>
    <col min="2224" max="2224" width="14.296875" bestFit="1" customWidth="1"/>
    <col min="2225" max="2225" width="11.296875" bestFit="1" customWidth="1"/>
    <col min="2226" max="2226" width="14.296875" bestFit="1" customWidth="1"/>
    <col min="2227" max="2227" width="11.296875" bestFit="1" customWidth="1"/>
    <col min="2228" max="2228" width="14.296875" bestFit="1" customWidth="1"/>
    <col min="2229" max="2229" width="10.296875" bestFit="1" customWidth="1"/>
    <col min="2230" max="2230" width="13.296875" bestFit="1" customWidth="1"/>
    <col min="2231" max="2231" width="11.296875" bestFit="1" customWidth="1"/>
    <col min="2232" max="2232" width="14.296875" bestFit="1" customWidth="1"/>
    <col min="2233" max="2233" width="11.296875" bestFit="1" customWidth="1"/>
    <col min="2234" max="2234" width="14.296875" bestFit="1" customWidth="1"/>
    <col min="2235" max="2235" width="11.296875" bestFit="1" customWidth="1"/>
    <col min="2236" max="2236" width="14.296875" bestFit="1" customWidth="1"/>
    <col min="2237" max="2237" width="11.296875" bestFit="1" customWidth="1"/>
    <col min="2238" max="2238" width="14.296875" bestFit="1" customWidth="1"/>
    <col min="2239" max="2239" width="11.296875" bestFit="1" customWidth="1"/>
    <col min="2240" max="2240" width="14.296875" bestFit="1" customWidth="1"/>
    <col min="2241" max="2241" width="11.296875" bestFit="1" customWidth="1"/>
    <col min="2242" max="2242" width="14.296875" bestFit="1" customWidth="1"/>
    <col min="2243" max="2243" width="11.296875" bestFit="1" customWidth="1"/>
    <col min="2244" max="2244" width="14.296875" bestFit="1" customWidth="1"/>
    <col min="2245" max="2245" width="10.296875" bestFit="1" customWidth="1"/>
    <col min="2246" max="2246" width="13.296875" bestFit="1" customWidth="1"/>
    <col min="2247" max="2247" width="11.296875" bestFit="1" customWidth="1"/>
    <col min="2248" max="2248" width="14.296875" bestFit="1" customWidth="1"/>
    <col min="2249" max="2249" width="11.296875" bestFit="1" customWidth="1"/>
    <col min="2250" max="2250" width="14.296875" bestFit="1" customWidth="1"/>
    <col min="2251" max="2251" width="11.296875" bestFit="1" customWidth="1"/>
    <col min="2252" max="2252" width="14.296875" bestFit="1" customWidth="1"/>
    <col min="2253" max="2253" width="11.296875" bestFit="1" customWidth="1"/>
    <col min="2254" max="2254" width="14.296875" bestFit="1" customWidth="1"/>
    <col min="2255" max="2255" width="11.296875" bestFit="1" customWidth="1"/>
    <col min="2256" max="2256" width="14.296875" bestFit="1" customWidth="1"/>
    <col min="2257" max="2257" width="11.296875" bestFit="1" customWidth="1"/>
    <col min="2258" max="2258" width="14.296875" bestFit="1" customWidth="1"/>
    <col min="2259" max="2259" width="10.296875" bestFit="1" customWidth="1"/>
    <col min="2260" max="2260" width="13.296875" bestFit="1" customWidth="1"/>
    <col min="2261" max="2261" width="11.296875" bestFit="1" customWidth="1"/>
    <col min="2262" max="2262" width="14.296875" bestFit="1" customWidth="1"/>
    <col min="2263" max="2263" width="11.296875" bestFit="1" customWidth="1"/>
    <col min="2264" max="2264" width="14.296875" bestFit="1" customWidth="1"/>
    <col min="2265" max="2265" width="11.296875" bestFit="1" customWidth="1"/>
    <col min="2266" max="2266" width="14.296875" bestFit="1" customWidth="1"/>
    <col min="2267" max="2267" width="11.296875" bestFit="1" customWidth="1"/>
    <col min="2268" max="2268" width="14.296875" bestFit="1" customWidth="1"/>
    <col min="2269" max="2269" width="11.296875" bestFit="1" customWidth="1"/>
    <col min="2270" max="2270" width="14.296875" bestFit="1" customWidth="1"/>
    <col min="2271" max="2271" width="11.296875" bestFit="1" customWidth="1"/>
    <col min="2272" max="2272" width="14.296875" bestFit="1" customWidth="1"/>
    <col min="2273" max="2273" width="10.296875" bestFit="1" customWidth="1"/>
    <col min="2274" max="2274" width="13.296875" bestFit="1" customWidth="1"/>
    <col min="2275" max="2275" width="11.296875" bestFit="1" customWidth="1"/>
    <col min="2276" max="2276" width="14.296875" bestFit="1" customWidth="1"/>
    <col min="2277" max="2277" width="11.296875" bestFit="1" customWidth="1"/>
    <col min="2278" max="2278" width="14.296875" bestFit="1" customWidth="1"/>
    <col min="2279" max="2279" width="11.296875" bestFit="1" customWidth="1"/>
    <col min="2280" max="2280" width="14.296875" bestFit="1" customWidth="1"/>
    <col min="2281" max="2281" width="11.296875" bestFit="1" customWidth="1"/>
    <col min="2282" max="2282" width="14.296875" bestFit="1" customWidth="1"/>
    <col min="2283" max="2283" width="11.296875" bestFit="1" customWidth="1"/>
    <col min="2284" max="2284" width="14.296875" bestFit="1" customWidth="1"/>
    <col min="2285" max="2285" width="11.296875" bestFit="1" customWidth="1"/>
    <col min="2286" max="2286" width="14.296875" bestFit="1" customWidth="1"/>
    <col min="2287" max="2287" width="11.296875" bestFit="1" customWidth="1"/>
    <col min="2288" max="2288" width="14.296875" bestFit="1" customWidth="1"/>
    <col min="2289" max="2289" width="11.296875" bestFit="1" customWidth="1"/>
    <col min="2290" max="2290" width="14.296875" bestFit="1" customWidth="1"/>
    <col min="2291" max="2291" width="10.296875" bestFit="1" customWidth="1"/>
    <col min="2292" max="2292" width="13.296875" bestFit="1" customWidth="1"/>
    <col min="2293" max="2293" width="11.296875" bestFit="1" customWidth="1"/>
    <col min="2294" max="2294" width="14.296875" bestFit="1" customWidth="1"/>
    <col min="2295" max="2295" width="11.296875" bestFit="1" customWidth="1"/>
    <col min="2296" max="2296" width="14.296875" bestFit="1" customWidth="1"/>
    <col min="2297" max="2297" width="11.296875" bestFit="1" customWidth="1"/>
    <col min="2298" max="2298" width="14.296875" bestFit="1" customWidth="1"/>
    <col min="2299" max="2299" width="11.296875" bestFit="1" customWidth="1"/>
    <col min="2300" max="2300" width="14.296875" bestFit="1" customWidth="1"/>
    <col min="2301" max="2301" width="11.296875" bestFit="1" customWidth="1"/>
    <col min="2302" max="2302" width="14.296875" bestFit="1" customWidth="1"/>
    <col min="2303" max="2303" width="11.296875" bestFit="1" customWidth="1"/>
    <col min="2304" max="2304" width="14.296875" bestFit="1" customWidth="1"/>
    <col min="2305" max="2305" width="11.296875" bestFit="1" customWidth="1"/>
    <col min="2306" max="2306" width="14.296875" bestFit="1" customWidth="1"/>
    <col min="2307" max="2307" width="10.296875" bestFit="1" customWidth="1"/>
    <col min="2308" max="2308" width="13.296875" bestFit="1" customWidth="1"/>
    <col min="2309" max="2309" width="11.296875" bestFit="1" customWidth="1"/>
    <col min="2310" max="2310" width="14.296875" bestFit="1" customWidth="1"/>
    <col min="2311" max="2311" width="11.296875" bestFit="1" customWidth="1"/>
    <col min="2312" max="2312" width="14.296875" bestFit="1" customWidth="1"/>
    <col min="2313" max="2313" width="11.296875" bestFit="1" customWidth="1"/>
    <col min="2314" max="2314" width="14.296875" bestFit="1" customWidth="1"/>
    <col min="2315" max="2315" width="11.296875" bestFit="1" customWidth="1"/>
    <col min="2316" max="2316" width="14.296875" bestFit="1" customWidth="1"/>
    <col min="2317" max="2317" width="11.296875" bestFit="1" customWidth="1"/>
    <col min="2318" max="2318" width="14.296875" bestFit="1" customWidth="1"/>
    <col min="2319" max="2319" width="11.296875" bestFit="1" customWidth="1"/>
    <col min="2320" max="2320" width="14.296875" bestFit="1" customWidth="1"/>
    <col min="2321" max="2321" width="11.296875" bestFit="1" customWidth="1"/>
    <col min="2322" max="2322" width="14.296875" bestFit="1" customWidth="1"/>
    <col min="2323" max="2323" width="11.296875" bestFit="1" customWidth="1"/>
    <col min="2324" max="2324" width="14.296875" bestFit="1" customWidth="1"/>
    <col min="2325" max="2325" width="11.296875" bestFit="1" customWidth="1"/>
    <col min="2326" max="2326" width="14.296875" bestFit="1" customWidth="1"/>
    <col min="2327" max="2327" width="11.296875" bestFit="1" customWidth="1"/>
    <col min="2328" max="2328" width="14.296875" bestFit="1" customWidth="1"/>
    <col min="2329" max="2329" width="11.296875" bestFit="1" customWidth="1"/>
    <col min="2330" max="2330" width="14.296875" bestFit="1" customWidth="1"/>
    <col min="2331" max="2331" width="11.296875" bestFit="1" customWidth="1"/>
    <col min="2332" max="2332" width="14.296875" bestFit="1" customWidth="1"/>
    <col min="2333" max="2333" width="11.296875" bestFit="1" customWidth="1"/>
    <col min="2334" max="2334" width="14.296875" bestFit="1" customWidth="1"/>
    <col min="2335" max="2335" width="11.296875" bestFit="1" customWidth="1"/>
    <col min="2336" max="2336" width="14.296875" bestFit="1" customWidth="1"/>
    <col min="2337" max="2337" width="10.296875" bestFit="1" customWidth="1"/>
    <col min="2338" max="2338" width="13.296875" bestFit="1" customWidth="1"/>
    <col min="2339" max="2339" width="11.296875" bestFit="1" customWidth="1"/>
    <col min="2340" max="2340" width="14.296875" bestFit="1" customWidth="1"/>
    <col min="2341" max="2341" width="11.296875" bestFit="1" customWidth="1"/>
    <col min="2342" max="2342" width="14.296875" bestFit="1" customWidth="1"/>
    <col min="2343" max="2343" width="11.296875" bestFit="1" customWidth="1"/>
    <col min="2344" max="2344" width="14.296875" bestFit="1" customWidth="1"/>
    <col min="2345" max="2345" width="11.296875" bestFit="1" customWidth="1"/>
    <col min="2346" max="2346" width="14.296875" bestFit="1" customWidth="1"/>
    <col min="2347" max="2347" width="11.296875" bestFit="1" customWidth="1"/>
    <col min="2348" max="2348" width="14.296875" bestFit="1" customWidth="1"/>
    <col min="2349" max="2349" width="11.296875" bestFit="1" customWidth="1"/>
    <col min="2350" max="2350" width="14.296875" bestFit="1" customWidth="1"/>
    <col min="2351" max="2351" width="11.296875" bestFit="1" customWidth="1"/>
    <col min="2352" max="2352" width="14.296875" bestFit="1" customWidth="1"/>
    <col min="2353" max="2353" width="10.296875" bestFit="1" customWidth="1"/>
    <col min="2354" max="2354" width="13.296875" bestFit="1" customWidth="1"/>
    <col min="2355" max="2355" width="11.296875" bestFit="1" customWidth="1"/>
    <col min="2356" max="2356" width="14.296875" bestFit="1" customWidth="1"/>
    <col min="2357" max="2357" width="11.296875" bestFit="1" customWidth="1"/>
    <col min="2358" max="2358" width="14.296875" bestFit="1" customWidth="1"/>
    <col min="2359" max="2359" width="11.296875" bestFit="1" customWidth="1"/>
    <col min="2360" max="2360" width="14.296875" bestFit="1" customWidth="1"/>
    <col min="2361" max="2361" width="11.296875" bestFit="1" customWidth="1"/>
    <col min="2362" max="2362" width="14.296875" bestFit="1" customWidth="1"/>
    <col min="2363" max="2363" width="11.296875" bestFit="1" customWidth="1"/>
    <col min="2364" max="2364" width="14.296875" bestFit="1" customWidth="1"/>
    <col min="2365" max="2365" width="11.296875" bestFit="1" customWidth="1"/>
    <col min="2366" max="2366" width="14.296875" bestFit="1" customWidth="1"/>
    <col min="2367" max="2367" width="11.296875" bestFit="1" customWidth="1"/>
    <col min="2368" max="2368" width="14.296875" bestFit="1" customWidth="1"/>
    <col min="2369" max="2369" width="10.296875" bestFit="1" customWidth="1"/>
    <col min="2370" max="2370" width="13.296875" bestFit="1" customWidth="1"/>
    <col min="2371" max="2371" width="11.296875" bestFit="1" customWidth="1"/>
    <col min="2372" max="2372" width="14.296875" bestFit="1" customWidth="1"/>
    <col min="2373" max="2373" width="11.296875" bestFit="1" customWidth="1"/>
    <col min="2374" max="2374" width="14.296875" bestFit="1" customWidth="1"/>
    <col min="2375" max="2375" width="11.296875" bestFit="1" customWidth="1"/>
    <col min="2376" max="2376" width="14.296875" bestFit="1" customWidth="1"/>
    <col min="2377" max="2377" width="11.296875" bestFit="1" customWidth="1"/>
    <col min="2378" max="2378" width="14.296875" bestFit="1" customWidth="1"/>
    <col min="2379" max="2379" width="11.296875" bestFit="1" customWidth="1"/>
    <col min="2380" max="2380" width="14.296875" bestFit="1" customWidth="1"/>
    <col min="2381" max="2381" width="11.296875" bestFit="1" customWidth="1"/>
    <col min="2382" max="2382" width="14.296875" bestFit="1" customWidth="1"/>
    <col min="2383" max="2383" width="11.296875" bestFit="1" customWidth="1"/>
    <col min="2384" max="2384" width="14.296875" bestFit="1" customWidth="1"/>
    <col min="2385" max="2385" width="10.296875" bestFit="1" customWidth="1"/>
    <col min="2386" max="2386" width="13.296875" bestFit="1" customWidth="1"/>
    <col min="2387" max="2387" width="11.296875" bestFit="1" customWidth="1"/>
    <col min="2388" max="2388" width="14.296875" bestFit="1" customWidth="1"/>
    <col min="2389" max="2389" width="11.296875" bestFit="1" customWidth="1"/>
    <col min="2390" max="2390" width="14.296875" bestFit="1" customWidth="1"/>
    <col min="2391" max="2391" width="11.296875" bestFit="1" customWidth="1"/>
    <col min="2392" max="2392" width="14.296875" bestFit="1" customWidth="1"/>
    <col min="2393" max="2393" width="11.296875" bestFit="1" customWidth="1"/>
    <col min="2394" max="2394" width="14.296875" bestFit="1" customWidth="1"/>
    <col min="2395" max="2395" width="11.296875" bestFit="1" customWidth="1"/>
    <col min="2396" max="2396" width="14.296875" bestFit="1" customWidth="1"/>
    <col min="2397" max="2397" width="11.296875" bestFit="1" customWidth="1"/>
    <col min="2398" max="2398" width="14.296875" bestFit="1" customWidth="1"/>
    <col min="2399" max="2399" width="11.296875" bestFit="1" customWidth="1"/>
    <col min="2400" max="2400" width="14.296875" bestFit="1" customWidth="1"/>
    <col min="2401" max="2401" width="10.296875" bestFit="1" customWidth="1"/>
    <col min="2402" max="2402" width="13.296875" bestFit="1" customWidth="1"/>
    <col min="2403" max="2403" width="11.296875" bestFit="1" customWidth="1"/>
    <col min="2404" max="2404" width="14.296875" bestFit="1" customWidth="1"/>
    <col min="2405" max="2405" width="11.296875" bestFit="1" customWidth="1"/>
    <col min="2406" max="2406" width="14.296875" bestFit="1" customWidth="1"/>
    <col min="2407" max="2407" width="11.296875" bestFit="1" customWidth="1"/>
    <col min="2408" max="2408" width="14.296875" bestFit="1" customWidth="1"/>
    <col min="2409" max="2409" width="11.296875" bestFit="1" customWidth="1"/>
    <col min="2410" max="2410" width="14.296875" bestFit="1" customWidth="1"/>
    <col min="2411" max="2411" width="11.296875" bestFit="1" customWidth="1"/>
    <col min="2412" max="2412" width="14.296875" bestFit="1" customWidth="1"/>
    <col min="2413" max="2413" width="11.296875" bestFit="1" customWidth="1"/>
    <col min="2414" max="2414" width="14.296875" bestFit="1" customWidth="1"/>
    <col min="2415" max="2415" width="11.296875" bestFit="1" customWidth="1"/>
    <col min="2416" max="2416" width="14.296875" bestFit="1" customWidth="1"/>
    <col min="2417" max="2417" width="10.296875" bestFit="1" customWidth="1"/>
    <col min="2418" max="2418" width="13.296875" bestFit="1" customWidth="1"/>
    <col min="2419" max="2419" width="11.296875" bestFit="1" customWidth="1"/>
    <col min="2420" max="2420" width="14.296875" bestFit="1" customWidth="1"/>
    <col min="2421" max="2421" width="11.296875" bestFit="1" customWidth="1"/>
    <col min="2422" max="2422" width="14.296875" bestFit="1" customWidth="1"/>
    <col min="2423" max="2423" width="11.296875" bestFit="1" customWidth="1"/>
    <col min="2424" max="2424" width="14.296875" bestFit="1" customWidth="1"/>
    <col min="2425" max="2425" width="11.296875" bestFit="1" customWidth="1"/>
    <col min="2426" max="2426" width="14.296875" bestFit="1" customWidth="1"/>
    <col min="2427" max="2427" width="11.296875" bestFit="1" customWidth="1"/>
    <col min="2428" max="2428" width="14.296875" bestFit="1" customWidth="1"/>
    <col min="2429" max="2429" width="11.296875" bestFit="1" customWidth="1"/>
    <col min="2430" max="2430" width="14.296875" bestFit="1" customWidth="1"/>
    <col min="2431" max="2431" width="11.296875" bestFit="1" customWidth="1"/>
    <col min="2432" max="2432" width="14.296875" bestFit="1" customWidth="1"/>
    <col min="2433" max="2433" width="11.296875" bestFit="1" customWidth="1"/>
    <col min="2434" max="2434" width="14.296875" bestFit="1" customWidth="1"/>
    <col min="2435" max="2435" width="11.296875" bestFit="1" customWidth="1"/>
    <col min="2436" max="2436" width="14.296875" bestFit="1" customWidth="1"/>
    <col min="2437" max="2437" width="11.296875" bestFit="1" customWidth="1"/>
    <col min="2438" max="2438" width="14.296875" bestFit="1" customWidth="1"/>
    <col min="2439" max="2439" width="11.296875" bestFit="1" customWidth="1"/>
    <col min="2440" max="2440" width="14.296875" bestFit="1" customWidth="1"/>
    <col min="2441" max="2441" width="11.296875" bestFit="1" customWidth="1"/>
    <col min="2442" max="2442" width="14.296875" bestFit="1" customWidth="1"/>
    <col min="2443" max="2443" width="11.296875" bestFit="1" customWidth="1"/>
    <col min="2444" max="2444" width="14.296875" bestFit="1" customWidth="1"/>
    <col min="2445" max="2445" width="11.296875" bestFit="1" customWidth="1"/>
    <col min="2446" max="2446" width="14.296875" bestFit="1" customWidth="1"/>
    <col min="2447" max="2447" width="11.296875" bestFit="1" customWidth="1"/>
    <col min="2448" max="2448" width="14.296875" bestFit="1" customWidth="1"/>
    <col min="2449" max="2449" width="11.296875" bestFit="1" customWidth="1"/>
    <col min="2450" max="2450" width="14.296875" bestFit="1" customWidth="1"/>
    <col min="2451" max="2451" width="11.296875" bestFit="1" customWidth="1"/>
    <col min="2452" max="2452" width="14.296875" bestFit="1" customWidth="1"/>
    <col min="2453" max="2453" width="11.296875" bestFit="1" customWidth="1"/>
    <col min="2454" max="2454" width="14.296875" bestFit="1" customWidth="1"/>
    <col min="2455" max="2455" width="11.296875" bestFit="1" customWidth="1"/>
    <col min="2456" max="2456" width="14.296875" bestFit="1" customWidth="1"/>
    <col min="2457" max="2457" width="10.296875" bestFit="1" customWidth="1"/>
    <col min="2458" max="2458" width="13.296875" bestFit="1" customWidth="1"/>
    <col min="2459" max="2459" width="11.296875" bestFit="1" customWidth="1"/>
    <col min="2460" max="2460" width="14.296875" bestFit="1" customWidth="1"/>
    <col min="2461" max="2461" width="11.296875" bestFit="1" customWidth="1"/>
    <col min="2462" max="2462" width="14.296875" bestFit="1" customWidth="1"/>
    <col min="2463" max="2463" width="11.296875" bestFit="1" customWidth="1"/>
    <col min="2464" max="2464" width="14.296875" bestFit="1" customWidth="1"/>
    <col min="2465" max="2465" width="11.296875" bestFit="1" customWidth="1"/>
    <col min="2466" max="2466" width="14.296875" bestFit="1" customWidth="1"/>
    <col min="2467" max="2467" width="11.296875" bestFit="1" customWidth="1"/>
    <col min="2468" max="2468" width="14.296875" bestFit="1" customWidth="1"/>
    <col min="2469" max="2469" width="11.296875" bestFit="1" customWidth="1"/>
    <col min="2470" max="2470" width="14.296875" bestFit="1" customWidth="1"/>
    <col min="2471" max="2471" width="11.296875" bestFit="1" customWidth="1"/>
    <col min="2472" max="2472" width="14.296875" bestFit="1" customWidth="1"/>
    <col min="2473" max="2473" width="11.296875" bestFit="1" customWidth="1"/>
    <col min="2474" max="2474" width="14.296875" bestFit="1" customWidth="1"/>
    <col min="2475" max="2475" width="11.296875" bestFit="1" customWidth="1"/>
    <col min="2476" max="2476" width="14.296875" bestFit="1" customWidth="1"/>
    <col min="2477" max="2477" width="11.296875" bestFit="1" customWidth="1"/>
    <col min="2478" max="2478" width="14.296875" bestFit="1" customWidth="1"/>
    <col min="2479" max="2479" width="11.296875" bestFit="1" customWidth="1"/>
    <col min="2480" max="2480" width="14.296875" bestFit="1" customWidth="1"/>
    <col min="2481" max="2481" width="9.296875" bestFit="1" customWidth="1"/>
    <col min="2482" max="2482" width="12.19921875" bestFit="1" customWidth="1"/>
    <col min="2483" max="2483" width="10.296875" bestFit="1" customWidth="1"/>
    <col min="2484" max="2484" width="13.296875" bestFit="1" customWidth="1"/>
    <col min="2485" max="2485" width="11.296875" bestFit="1" customWidth="1"/>
    <col min="2486" max="2486" width="14.296875" bestFit="1" customWidth="1"/>
    <col min="2487" max="2487" width="11.296875" bestFit="1" customWidth="1"/>
    <col min="2488" max="2488" width="14.296875" bestFit="1" customWidth="1"/>
    <col min="2489" max="2489" width="11.296875" bestFit="1" customWidth="1"/>
    <col min="2490" max="2490" width="14.296875" bestFit="1" customWidth="1"/>
    <col min="2491" max="2491" width="11.296875" bestFit="1" customWidth="1"/>
    <col min="2492" max="2492" width="14.296875" bestFit="1" customWidth="1"/>
    <col min="2493" max="2493" width="11.296875" bestFit="1" customWidth="1"/>
    <col min="2494" max="2494" width="14.296875" bestFit="1" customWidth="1"/>
    <col min="2495" max="2495" width="11.296875" bestFit="1" customWidth="1"/>
    <col min="2496" max="2496" width="14.296875" bestFit="1" customWidth="1"/>
    <col min="2497" max="2497" width="11.296875" bestFit="1" customWidth="1"/>
    <col min="2498" max="2498" width="14.296875" bestFit="1" customWidth="1"/>
    <col min="2499" max="2499" width="11.296875" bestFit="1" customWidth="1"/>
    <col min="2500" max="2500" width="14.296875" bestFit="1" customWidth="1"/>
    <col min="2501" max="2501" width="11.296875" bestFit="1" customWidth="1"/>
    <col min="2502" max="2502" width="14.296875" bestFit="1" customWidth="1"/>
    <col min="2503" max="2503" width="11.296875" bestFit="1" customWidth="1"/>
    <col min="2504" max="2504" width="14.296875" bestFit="1" customWidth="1"/>
    <col min="2505" max="2505" width="11.296875" bestFit="1" customWidth="1"/>
    <col min="2506" max="2506" width="14.296875" bestFit="1" customWidth="1"/>
    <col min="2507" max="2507" width="11.296875" bestFit="1" customWidth="1"/>
    <col min="2508" max="2508" width="14.296875" bestFit="1" customWidth="1"/>
    <col min="2509" max="2509" width="11.296875" bestFit="1" customWidth="1"/>
    <col min="2510" max="2510" width="14.296875" bestFit="1" customWidth="1"/>
    <col min="2511" max="2511" width="10.296875" bestFit="1" customWidth="1"/>
    <col min="2512" max="2512" width="13.296875" bestFit="1" customWidth="1"/>
    <col min="2513" max="2513" width="11.296875" bestFit="1" customWidth="1"/>
    <col min="2514" max="2514" width="14.296875" bestFit="1" customWidth="1"/>
    <col min="2515" max="2515" width="11.296875" bestFit="1" customWidth="1"/>
    <col min="2516" max="2516" width="14.296875" bestFit="1" customWidth="1"/>
    <col min="2517" max="2517" width="11.296875" bestFit="1" customWidth="1"/>
    <col min="2518" max="2518" width="14.296875" bestFit="1" customWidth="1"/>
    <col min="2519" max="2519" width="11.296875" bestFit="1" customWidth="1"/>
    <col min="2520" max="2520" width="14.296875" bestFit="1" customWidth="1"/>
    <col min="2521" max="2521" width="11.296875" bestFit="1" customWidth="1"/>
    <col min="2522" max="2522" width="14.296875" bestFit="1" customWidth="1"/>
    <col min="2523" max="2523" width="11.296875" bestFit="1" customWidth="1"/>
    <col min="2524" max="2524" width="14.296875" bestFit="1" customWidth="1"/>
    <col min="2525" max="2525" width="11.296875" bestFit="1" customWidth="1"/>
    <col min="2526" max="2526" width="14.296875" bestFit="1" customWidth="1"/>
    <col min="2527" max="2527" width="11.296875" bestFit="1" customWidth="1"/>
    <col min="2528" max="2528" width="14.296875" bestFit="1" customWidth="1"/>
    <col min="2529" max="2529" width="11.296875" bestFit="1" customWidth="1"/>
    <col min="2530" max="2530" width="14.296875" bestFit="1" customWidth="1"/>
    <col min="2531" max="2531" width="10.296875" bestFit="1" customWidth="1"/>
    <col min="2532" max="2532" width="13.296875" bestFit="1" customWidth="1"/>
    <col min="2533" max="2533" width="11.296875" bestFit="1" customWidth="1"/>
    <col min="2534" max="2534" width="14.296875" bestFit="1" customWidth="1"/>
    <col min="2535" max="2535" width="11.296875" bestFit="1" customWidth="1"/>
    <col min="2536" max="2536" width="14.296875" bestFit="1" customWidth="1"/>
    <col min="2537" max="2537" width="11.296875" bestFit="1" customWidth="1"/>
    <col min="2538" max="2538" width="14.296875" bestFit="1" customWidth="1"/>
    <col min="2539" max="2539" width="11.296875" bestFit="1" customWidth="1"/>
    <col min="2540" max="2540" width="14.296875" bestFit="1" customWidth="1"/>
    <col min="2541" max="2541" width="11.296875" bestFit="1" customWidth="1"/>
    <col min="2542" max="2542" width="14.296875" bestFit="1" customWidth="1"/>
    <col min="2543" max="2543" width="11.296875" bestFit="1" customWidth="1"/>
    <col min="2544" max="2544" width="14.296875" bestFit="1" customWidth="1"/>
    <col min="2545" max="2545" width="10.296875" bestFit="1" customWidth="1"/>
    <col min="2546" max="2546" width="13.296875" bestFit="1" customWidth="1"/>
    <col min="2547" max="2547" width="11.296875" bestFit="1" customWidth="1"/>
    <col min="2548" max="2548" width="14.296875" bestFit="1" customWidth="1"/>
    <col min="2549" max="2549" width="11.296875" bestFit="1" customWidth="1"/>
    <col min="2550" max="2550" width="14.296875" bestFit="1" customWidth="1"/>
    <col min="2551" max="2551" width="11.296875" bestFit="1" customWidth="1"/>
    <col min="2552" max="2552" width="14.296875" bestFit="1" customWidth="1"/>
    <col min="2553" max="2553" width="11.296875" bestFit="1" customWidth="1"/>
    <col min="2554" max="2554" width="14.296875" bestFit="1" customWidth="1"/>
    <col min="2555" max="2555" width="11.296875" bestFit="1" customWidth="1"/>
    <col min="2556" max="2556" width="14.296875" bestFit="1" customWidth="1"/>
    <col min="2557" max="2557" width="11.296875" bestFit="1" customWidth="1"/>
    <col min="2558" max="2558" width="14.296875" bestFit="1" customWidth="1"/>
    <col min="2559" max="2559" width="11.296875" bestFit="1" customWidth="1"/>
    <col min="2560" max="2560" width="14.296875" bestFit="1" customWidth="1"/>
    <col min="2561" max="2561" width="10.296875" bestFit="1" customWidth="1"/>
    <col min="2562" max="2562" width="13.296875" bestFit="1" customWidth="1"/>
    <col min="2563" max="2563" width="11.296875" bestFit="1" customWidth="1"/>
    <col min="2564" max="2564" width="14.296875" bestFit="1" customWidth="1"/>
    <col min="2565" max="2565" width="11.296875" bestFit="1" customWidth="1"/>
    <col min="2566" max="2566" width="14.296875" bestFit="1" customWidth="1"/>
    <col min="2567" max="2567" width="11.296875" bestFit="1" customWidth="1"/>
    <col min="2568" max="2568" width="14.296875" bestFit="1" customWidth="1"/>
    <col min="2569" max="2569" width="11.296875" bestFit="1" customWidth="1"/>
    <col min="2570" max="2570" width="14.296875" bestFit="1" customWidth="1"/>
    <col min="2571" max="2571" width="10.296875" bestFit="1" customWidth="1"/>
    <col min="2572" max="2572" width="13.296875" bestFit="1" customWidth="1"/>
    <col min="2573" max="2573" width="11.296875" bestFit="1" customWidth="1"/>
    <col min="2574" max="2574" width="14.296875" bestFit="1" customWidth="1"/>
    <col min="2575" max="2575" width="11.296875" bestFit="1" customWidth="1"/>
    <col min="2576" max="2576" width="14.296875" bestFit="1" customWidth="1"/>
    <col min="2577" max="2577" width="11.296875" bestFit="1" customWidth="1"/>
    <col min="2578" max="2578" width="14.296875" bestFit="1" customWidth="1"/>
    <col min="2579" max="2579" width="11.296875" bestFit="1" customWidth="1"/>
    <col min="2580" max="2580" width="14.296875" bestFit="1" customWidth="1"/>
    <col min="2581" max="2581" width="11.296875" bestFit="1" customWidth="1"/>
    <col min="2582" max="2582" width="14.296875" bestFit="1" customWidth="1"/>
    <col min="2583" max="2583" width="11.296875" bestFit="1" customWidth="1"/>
    <col min="2584" max="2584" width="14.296875" bestFit="1" customWidth="1"/>
    <col min="2585" max="2585" width="10.296875" bestFit="1" customWidth="1"/>
    <col min="2586" max="2586" width="13.296875" bestFit="1" customWidth="1"/>
    <col min="2587" max="2587" width="11.296875" bestFit="1" customWidth="1"/>
    <col min="2588" max="2588" width="14.296875" bestFit="1" customWidth="1"/>
    <col min="2589" max="2589" width="11.296875" bestFit="1" customWidth="1"/>
    <col min="2590" max="2590" width="14.296875" bestFit="1" customWidth="1"/>
    <col min="2591" max="2591" width="11.296875" bestFit="1" customWidth="1"/>
    <col min="2592" max="2592" width="14.296875" bestFit="1" customWidth="1"/>
    <col min="2593" max="2593" width="11.296875" bestFit="1" customWidth="1"/>
    <col min="2594" max="2594" width="14.296875" bestFit="1" customWidth="1"/>
    <col min="2595" max="2595" width="11.296875" bestFit="1" customWidth="1"/>
    <col min="2596" max="2596" width="14.296875" bestFit="1" customWidth="1"/>
    <col min="2597" max="2597" width="10.296875" bestFit="1" customWidth="1"/>
    <col min="2598" max="2598" width="13.296875" bestFit="1" customWidth="1"/>
    <col min="2599" max="2599" width="11.296875" bestFit="1" customWidth="1"/>
    <col min="2600" max="2600" width="14.296875" bestFit="1" customWidth="1"/>
    <col min="2601" max="2601" width="11.296875" bestFit="1" customWidth="1"/>
    <col min="2602" max="2602" width="14.296875" bestFit="1" customWidth="1"/>
    <col min="2603" max="2603" width="11.296875" bestFit="1" customWidth="1"/>
    <col min="2604" max="2604" width="14.296875" bestFit="1" customWidth="1"/>
    <col min="2605" max="2605" width="11.296875" bestFit="1" customWidth="1"/>
    <col min="2606" max="2606" width="14.296875" bestFit="1" customWidth="1"/>
    <col min="2607" max="2607" width="11.296875" bestFit="1" customWidth="1"/>
    <col min="2608" max="2608" width="14.296875" bestFit="1" customWidth="1"/>
    <col min="2609" max="2609" width="11.296875" bestFit="1" customWidth="1"/>
    <col min="2610" max="2610" width="14.296875" bestFit="1" customWidth="1"/>
    <col min="2611" max="2611" width="11.296875" bestFit="1" customWidth="1"/>
    <col min="2612" max="2612" width="14.296875" bestFit="1" customWidth="1"/>
    <col min="2613" max="2613" width="11.296875" bestFit="1" customWidth="1"/>
    <col min="2614" max="2614" width="14.296875" bestFit="1" customWidth="1"/>
    <col min="2615" max="2615" width="10.296875" bestFit="1" customWidth="1"/>
    <col min="2616" max="2616" width="13.296875" bestFit="1" customWidth="1"/>
    <col min="2617" max="2617" width="11.296875" bestFit="1" customWidth="1"/>
    <col min="2618" max="2618" width="14.296875" bestFit="1" customWidth="1"/>
    <col min="2619" max="2619" width="11.296875" bestFit="1" customWidth="1"/>
    <col min="2620" max="2620" width="14.296875" bestFit="1" customWidth="1"/>
    <col min="2621" max="2621" width="11.296875" bestFit="1" customWidth="1"/>
    <col min="2622" max="2622" width="14.296875" bestFit="1" customWidth="1"/>
    <col min="2623" max="2623" width="11.296875" bestFit="1" customWidth="1"/>
    <col min="2624" max="2624" width="14.296875" bestFit="1" customWidth="1"/>
    <col min="2625" max="2625" width="11.296875" bestFit="1" customWidth="1"/>
    <col min="2626" max="2626" width="14.296875" bestFit="1" customWidth="1"/>
    <col min="2627" max="2627" width="11.296875" bestFit="1" customWidth="1"/>
    <col min="2628" max="2628" width="14.296875" bestFit="1" customWidth="1"/>
    <col min="2629" max="2629" width="9.296875" bestFit="1" customWidth="1"/>
    <col min="2630" max="2630" width="12.19921875" bestFit="1" customWidth="1"/>
    <col min="2631" max="2631" width="10.296875" bestFit="1" customWidth="1"/>
    <col min="2632" max="2632" width="13.296875" bestFit="1" customWidth="1"/>
    <col min="2633" max="2633" width="11.296875" bestFit="1" customWidth="1"/>
    <col min="2634" max="2634" width="14.296875" bestFit="1" customWidth="1"/>
    <col min="2635" max="2635" width="11.296875" bestFit="1" customWidth="1"/>
    <col min="2636" max="2636" width="14.296875" bestFit="1" customWidth="1"/>
    <col min="2637" max="2637" width="11.296875" bestFit="1" customWidth="1"/>
    <col min="2638" max="2638" width="14.296875" bestFit="1" customWidth="1"/>
    <col min="2639" max="2639" width="11.296875" bestFit="1" customWidth="1"/>
    <col min="2640" max="2640" width="14.296875" bestFit="1" customWidth="1"/>
    <col min="2641" max="2641" width="11.296875" bestFit="1" customWidth="1"/>
    <col min="2642" max="2642" width="14.296875" bestFit="1" customWidth="1"/>
    <col min="2643" max="2643" width="11.296875" bestFit="1" customWidth="1"/>
    <col min="2644" max="2644" width="14.296875" bestFit="1" customWidth="1"/>
    <col min="2645" max="2645" width="11.296875" bestFit="1" customWidth="1"/>
    <col min="2646" max="2646" width="14.296875" bestFit="1" customWidth="1"/>
    <col min="2647" max="2647" width="11.296875" bestFit="1" customWidth="1"/>
    <col min="2648" max="2648" width="14.296875" bestFit="1" customWidth="1"/>
    <col min="2649" max="2649" width="11.296875" bestFit="1" customWidth="1"/>
    <col min="2650" max="2650" width="14.296875" bestFit="1" customWidth="1"/>
    <col min="2651" max="2651" width="10.296875" bestFit="1" customWidth="1"/>
    <col min="2652" max="2652" width="13.296875" bestFit="1" customWidth="1"/>
    <col min="2653" max="2653" width="11.296875" bestFit="1" customWidth="1"/>
    <col min="2654" max="2654" width="14.296875" bestFit="1" customWidth="1"/>
    <col min="2655" max="2655" width="11.296875" bestFit="1" customWidth="1"/>
    <col min="2656" max="2656" width="14.296875" bestFit="1" customWidth="1"/>
    <col min="2657" max="2657" width="11.296875" bestFit="1" customWidth="1"/>
    <col min="2658" max="2658" width="14.296875" bestFit="1" customWidth="1"/>
    <col min="2659" max="2659" width="11.296875" bestFit="1" customWidth="1"/>
    <col min="2660" max="2660" width="14.296875" bestFit="1" customWidth="1"/>
    <col min="2661" max="2661" width="11.296875" bestFit="1" customWidth="1"/>
    <col min="2662" max="2662" width="14.296875" bestFit="1" customWidth="1"/>
    <col min="2663" max="2663" width="11.296875" bestFit="1" customWidth="1"/>
    <col min="2664" max="2664" width="14.296875" bestFit="1" customWidth="1"/>
    <col min="2665" max="2665" width="11.296875" bestFit="1" customWidth="1"/>
    <col min="2666" max="2666" width="14.296875" bestFit="1" customWidth="1"/>
    <col min="2667" max="2667" width="11.296875" bestFit="1" customWidth="1"/>
    <col min="2668" max="2668" width="14.296875" bestFit="1" customWidth="1"/>
    <col min="2669" max="2669" width="11.296875" bestFit="1" customWidth="1"/>
    <col min="2670" max="2670" width="14.296875" bestFit="1" customWidth="1"/>
    <col min="2671" max="2671" width="11.296875" bestFit="1" customWidth="1"/>
    <col min="2672" max="2672" width="14.296875" bestFit="1" customWidth="1"/>
    <col min="2673" max="2673" width="11.296875" bestFit="1" customWidth="1"/>
    <col min="2674" max="2674" width="14.296875" bestFit="1" customWidth="1"/>
    <col min="2675" max="2675" width="11.296875" bestFit="1" customWidth="1"/>
    <col min="2676" max="2676" width="14.296875" bestFit="1" customWidth="1"/>
    <col min="2677" max="2677" width="11.296875" bestFit="1" customWidth="1"/>
    <col min="2678" max="2678" width="14.296875" bestFit="1" customWidth="1"/>
    <col min="2679" max="2679" width="11.296875" bestFit="1" customWidth="1"/>
    <col min="2680" max="2680" width="14.296875" bestFit="1" customWidth="1"/>
    <col min="2681" max="2681" width="11.296875" bestFit="1" customWidth="1"/>
    <col min="2682" max="2682" width="14.296875" bestFit="1" customWidth="1"/>
    <col min="2683" max="2683" width="10.296875" bestFit="1" customWidth="1"/>
    <col min="2684" max="2684" width="13.296875" bestFit="1" customWidth="1"/>
    <col min="2685" max="2685" width="11.296875" bestFit="1" customWidth="1"/>
    <col min="2686" max="2686" width="14.296875" bestFit="1" customWidth="1"/>
    <col min="2687" max="2687" width="11.296875" bestFit="1" customWidth="1"/>
    <col min="2688" max="2688" width="14.296875" bestFit="1" customWidth="1"/>
    <col min="2689" max="2689" width="11.296875" bestFit="1" customWidth="1"/>
    <col min="2690" max="2690" width="14.296875" bestFit="1" customWidth="1"/>
    <col min="2691" max="2691" width="11.296875" bestFit="1" customWidth="1"/>
    <col min="2692" max="2692" width="14.296875" bestFit="1" customWidth="1"/>
    <col min="2693" max="2693" width="11.296875" bestFit="1" customWidth="1"/>
    <col min="2694" max="2694" width="14.296875" bestFit="1" customWidth="1"/>
    <col min="2695" max="2695" width="11.296875" bestFit="1" customWidth="1"/>
    <col min="2696" max="2696" width="14.296875" bestFit="1" customWidth="1"/>
    <col min="2697" max="2697" width="11.296875" bestFit="1" customWidth="1"/>
    <col min="2698" max="2698" width="14.296875" bestFit="1" customWidth="1"/>
    <col min="2699" max="2699" width="10.296875" bestFit="1" customWidth="1"/>
    <col min="2700" max="2700" width="13.296875" bestFit="1" customWidth="1"/>
    <col min="2701" max="2701" width="11.296875" bestFit="1" customWidth="1"/>
    <col min="2702" max="2702" width="14.296875" bestFit="1" customWidth="1"/>
    <col min="2703" max="2703" width="11.296875" bestFit="1" customWidth="1"/>
    <col min="2704" max="2704" width="14.296875" bestFit="1" customWidth="1"/>
    <col min="2705" max="2705" width="11.296875" bestFit="1" customWidth="1"/>
    <col min="2706" max="2706" width="14.296875" bestFit="1" customWidth="1"/>
    <col min="2707" max="2707" width="11.296875" bestFit="1" customWidth="1"/>
    <col min="2708" max="2708" width="14.296875" bestFit="1" customWidth="1"/>
    <col min="2709" max="2709" width="11.296875" bestFit="1" customWidth="1"/>
    <col min="2710" max="2710" width="14.296875" bestFit="1" customWidth="1"/>
    <col min="2711" max="2711" width="11.296875" bestFit="1" customWidth="1"/>
    <col min="2712" max="2712" width="14.296875" bestFit="1" customWidth="1"/>
    <col min="2713" max="2713" width="11.296875" bestFit="1" customWidth="1"/>
    <col min="2714" max="2714" width="14.296875" bestFit="1" customWidth="1"/>
    <col min="2715" max="2715" width="11.296875" bestFit="1" customWidth="1"/>
    <col min="2716" max="2716" width="14.296875" bestFit="1" customWidth="1"/>
    <col min="2717" max="2717" width="10.296875" bestFit="1" customWidth="1"/>
    <col min="2718" max="2718" width="13.296875" bestFit="1" customWidth="1"/>
    <col min="2719" max="2719" width="11.296875" bestFit="1" customWidth="1"/>
    <col min="2720" max="2720" width="14.296875" bestFit="1" customWidth="1"/>
    <col min="2721" max="2721" width="11.296875" bestFit="1" customWidth="1"/>
    <col min="2722" max="2722" width="14.296875" bestFit="1" customWidth="1"/>
    <col min="2723" max="2723" width="11.296875" bestFit="1" customWidth="1"/>
    <col min="2724" max="2724" width="14.296875" bestFit="1" customWidth="1"/>
    <col min="2725" max="2725" width="11.296875" bestFit="1" customWidth="1"/>
    <col min="2726" max="2726" width="14.296875" bestFit="1" customWidth="1"/>
    <col min="2727" max="2727" width="11.296875" bestFit="1" customWidth="1"/>
    <col min="2728" max="2728" width="14.296875" bestFit="1" customWidth="1"/>
    <col min="2729" max="2729" width="11.296875" bestFit="1" customWidth="1"/>
    <col min="2730" max="2730" width="14.296875" bestFit="1" customWidth="1"/>
    <col min="2731" max="2731" width="11.296875" bestFit="1" customWidth="1"/>
    <col min="2732" max="2732" width="14.296875" bestFit="1" customWidth="1"/>
    <col min="2733" max="2733" width="11.296875" bestFit="1" customWidth="1"/>
    <col min="2734" max="2734" width="14.296875" bestFit="1" customWidth="1"/>
    <col min="2735" max="2735" width="10.296875" bestFit="1" customWidth="1"/>
    <col min="2736" max="2736" width="13.296875" bestFit="1" customWidth="1"/>
    <col min="2737" max="2737" width="11.296875" bestFit="1" customWidth="1"/>
    <col min="2738" max="2738" width="14.296875" bestFit="1" customWidth="1"/>
    <col min="2739" max="2739" width="11.296875" bestFit="1" customWidth="1"/>
    <col min="2740" max="2740" width="14.296875" bestFit="1" customWidth="1"/>
    <col min="2741" max="2741" width="11.296875" bestFit="1" customWidth="1"/>
    <col min="2742" max="2742" width="14.296875" bestFit="1" customWidth="1"/>
    <col min="2743" max="2743" width="11.296875" bestFit="1" customWidth="1"/>
    <col min="2744" max="2744" width="14.296875" bestFit="1" customWidth="1"/>
    <col min="2745" max="2745" width="11.296875" bestFit="1" customWidth="1"/>
    <col min="2746" max="2746" width="14.296875" bestFit="1" customWidth="1"/>
    <col min="2747" max="2747" width="11.296875" bestFit="1" customWidth="1"/>
    <col min="2748" max="2748" width="14.296875" bestFit="1" customWidth="1"/>
    <col min="2749" max="2749" width="11.296875" bestFit="1" customWidth="1"/>
    <col min="2750" max="2750" width="14.296875" bestFit="1" customWidth="1"/>
    <col min="2751" max="2751" width="11.296875" bestFit="1" customWidth="1"/>
    <col min="2752" max="2752" width="14.296875" bestFit="1" customWidth="1"/>
    <col min="2753" max="2753" width="11.296875" bestFit="1" customWidth="1"/>
    <col min="2754" max="2754" width="14.296875" bestFit="1" customWidth="1"/>
    <col min="2755" max="2755" width="11.296875" bestFit="1" customWidth="1"/>
    <col min="2756" max="2756" width="14.296875" bestFit="1" customWidth="1"/>
    <col min="2757" max="2757" width="11.296875" bestFit="1" customWidth="1"/>
    <col min="2758" max="2758" width="14.296875" bestFit="1" customWidth="1"/>
    <col min="2759" max="2759" width="11.296875" bestFit="1" customWidth="1"/>
    <col min="2760" max="2760" width="14.296875" bestFit="1" customWidth="1"/>
    <col min="2761" max="2761" width="10.296875" bestFit="1" customWidth="1"/>
    <col min="2762" max="2762" width="13.296875" bestFit="1" customWidth="1"/>
    <col min="2763" max="2763" width="11.296875" bestFit="1" customWidth="1"/>
    <col min="2764" max="2764" width="14.296875" bestFit="1" customWidth="1"/>
    <col min="2765" max="2765" width="11.296875" bestFit="1" customWidth="1"/>
    <col min="2766" max="2766" width="14.296875" bestFit="1" customWidth="1"/>
    <col min="2767" max="2767" width="11.296875" bestFit="1" customWidth="1"/>
    <col min="2768" max="2768" width="14.296875" bestFit="1" customWidth="1"/>
    <col min="2769" max="2769" width="11.296875" bestFit="1" customWidth="1"/>
    <col min="2770" max="2770" width="14.296875" bestFit="1" customWidth="1"/>
    <col min="2771" max="2771" width="11.296875" bestFit="1" customWidth="1"/>
    <col min="2772" max="2772" width="14.296875" bestFit="1" customWidth="1"/>
    <col min="2773" max="2773" width="11.296875" bestFit="1" customWidth="1"/>
    <col min="2774" max="2774" width="14.296875" bestFit="1" customWidth="1"/>
    <col min="2775" max="2775" width="11.296875" bestFit="1" customWidth="1"/>
    <col min="2776" max="2776" width="14.296875" bestFit="1" customWidth="1"/>
    <col min="2777" max="2777" width="11.296875" bestFit="1" customWidth="1"/>
    <col min="2778" max="2778" width="14.296875" bestFit="1" customWidth="1"/>
    <col min="2779" max="2779" width="11.296875" bestFit="1" customWidth="1"/>
    <col min="2780" max="2780" width="14.296875" bestFit="1" customWidth="1"/>
    <col min="2781" max="2781" width="11.296875" bestFit="1" customWidth="1"/>
    <col min="2782" max="2782" width="14.296875" bestFit="1" customWidth="1"/>
    <col min="2783" max="2783" width="11.296875" bestFit="1" customWidth="1"/>
    <col min="2784" max="2784" width="14.296875" bestFit="1" customWidth="1"/>
    <col min="2785" max="2785" width="11.296875" bestFit="1" customWidth="1"/>
    <col min="2786" max="2786" width="14.296875" bestFit="1" customWidth="1"/>
    <col min="2787" max="2787" width="11.296875" bestFit="1" customWidth="1"/>
    <col min="2788" max="2788" width="14.296875" bestFit="1" customWidth="1"/>
    <col min="2789" max="2789" width="10.296875" bestFit="1" customWidth="1"/>
    <col min="2790" max="2790" width="13.296875" bestFit="1" customWidth="1"/>
    <col min="2791" max="2791" width="11.296875" bestFit="1" customWidth="1"/>
    <col min="2792" max="2792" width="14.296875" bestFit="1" customWidth="1"/>
    <col min="2793" max="2793" width="11.296875" bestFit="1" customWidth="1"/>
    <col min="2794" max="2794" width="14.296875" bestFit="1" customWidth="1"/>
    <col min="2795" max="2795" width="11.296875" bestFit="1" customWidth="1"/>
    <col min="2796" max="2796" width="14.296875" bestFit="1" customWidth="1"/>
    <col min="2797" max="2797" width="11.296875" bestFit="1" customWidth="1"/>
    <col min="2798" max="2798" width="14.296875" bestFit="1" customWidth="1"/>
    <col min="2799" max="2799" width="11.296875" bestFit="1" customWidth="1"/>
    <col min="2800" max="2800" width="14.296875" bestFit="1" customWidth="1"/>
    <col min="2801" max="2801" width="11.296875" bestFit="1" customWidth="1"/>
    <col min="2802" max="2802" width="14.296875" bestFit="1" customWidth="1"/>
    <col min="2803" max="2803" width="11.296875" bestFit="1" customWidth="1"/>
    <col min="2804" max="2804" width="14.296875" bestFit="1" customWidth="1"/>
    <col min="2805" max="2805" width="10.296875" bestFit="1" customWidth="1"/>
    <col min="2806" max="2806" width="13.296875" bestFit="1" customWidth="1"/>
    <col min="2807" max="2807" width="11.296875" bestFit="1" customWidth="1"/>
    <col min="2808" max="2808" width="14.296875" bestFit="1" customWidth="1"/>
    <col min="2809" max="2809" width="11.296875" bestFit="1" customWidth="1"/>
    <col min="2810" max="2810" width="14.296875" bestFit="1" customWidth="1"/>
    <col min="2811" max="2811" width="11.296875" bestFit="1" customWidth="1"/>
    <col min="2812" max="2812" width="14.296875" bestFit="1" customWidth="1"/>
    <col min="2813" max="2813" width="11.296875" bestFit="1" customWidth="1"/>
    <col min="2814" max="2814" width="14.296875" bestFit="1" customWidth="1"/>
    <col min="2815" max="2815" width="11.296875" bestFit="1" customWidth="1"/>
    <col min="2816" max="2816" width="14.296875" bestFit="1" customWidth="1"/>
    <col min="2817" max="2817" width="11.296875" bestFit="1" customWidth="1"/>
    <col min="2818" max="2818" width="14.296875" bestFit="1" customWidth="1"/>
    <col min="2819" max="2819" width="11.296875" bestFit="1" customWidth="1"/>
    <col min="2820" max="2820" width="14.296875" bestFit="1" customWidth="1"/>
    <col min="2821" max="2821" width="11.296875" bestFit="1" customWidth="1"/>
    <col min="2822" max="2822" width="14.296875" bestFit="1" customWidth="1"/>
    <col min="2823" max="2823" width="11.296875" bestFit="1" customWidth="1"/>
    <col min="2824" max="2824" width="14.296875" bestFit="1" customWidth="1"/>
    <col min="2825" max="2825" width="11.296875" bestFit="1" customWidth="1"/>
    <col min="2826" max="2826" width="14.296875" bestFit="1" customWidth="1"/>
    <col min="2827" max="2827" width="11.296875" bestFit="1" customWidth="1"/>
    <col min="2828" max="2828" width="14.296875" bestFit="1" customWidth="1"/>
    <col min="2829" max="2829" width="11.296875" bestFit="1" customWidth="1"/>
    <col min="2830" max="2830" width="14.296875" bestFit="1" customWidth="1"/>
    <col min="2831" max="2831" width="11.296875" bestFit="1" customWidth="1"/>
    <col min="2832" max="2832" width="14.296875" bestFit="1" customWidth="1"/>
    <col min="2833" max="2833" width="11.296875" bestFit="1" customWidth="1"/>
    <col min="2834" max="2834" width="14.296875" bestFit="1" customWidth="1"/>
    <col min="2835" max="2835" width="11.296875" bestFit="1" customWidth="1"/>
    <col min="2836" max="2836" width="14.296875" bestFit="1" customWidth="1"/>
    <col min="2837" max="2837" width="11.296875" bestFit="1" customWidth="1"/>
    <col min="2838" max="2838" width="14.296875" bestFit="1" customWidth="1"/>
    <col min="2839" max="2839" width="11.296875" bestFit="1" customWidth="1"/>
    <col min="2840" max="2840" width="14.296875" bestFit="1" customWidth="1"/>
    <col min="2841" max="2841" width="11.296875" bestFit="1" customWidth="1"/>
    <col min="2842" max="2842" width="14.296875" bestFit="1" customWidth="1"/>
    <col min="2843" max="2843" width="11.296875" bestFit="1" customWidth="1"/>
    <col min="2844" max="2844" width="14.296875" bestFit="1" customWidth="1"/>
    <col min="2845" max="2845" width="10.296875" bestFit="1" customWidth="1"/>
    <col min="2846" max="2846" width="13.296875" bestFit="1" customWidth="1"/>
    <col min="2847" max="2847" width="11.296875" bestFit="1" customWidth="1"/>
    <col min="2848" max="2848" width="14.296875" bestFit="1" customWidth="1"/>
    <col min="2849" max="2849" width="11.296875" bestFit="1" customWidth="1"/>
    <col min="2850" max="2850" width="14.296875" bestFit="1" customWidth="1"/>
    <col min="2851" max="2851" width="11.296875" bestFit="1" customWidth="1"/>
    <col min="2852" max="2852" width="14.296875" bestFit="1" customWidth="1"/>
    <col min="2853" max="2853" width="11.296875" bestFit="1" customWidth="1"/>
    <col min="2854" max="2854" width="14.296875" bestFit="1" customWidth="1"/>
    <col min="2855" max="2855" width="11.296875" bestFit="1" customWidth="1"/>
    <col min="2856" max="2856" width="14.296875" bestFit="1" customWidth="1"/>
    <col min="2857" max="2857" width="11.296875" bestFit="1" customWidth="1"/>
    <col min="2858" max="2858" width="14.296875" bestFit="1" customWidth="1"/>
    <col min="2859" max="2859" width="11.296875" bestFit="1" customWidth="1"/>
    <col min="2860" max="2860" width="14.296875" bestFit="1" customWidth="1"/>
    <col min="2861" max="2861" width="10.296875" bestFit="1" customWidth="1"/>
    <col min="2862" max="2862" width="13.296875" bestFit="1" customWidth="1"/>
    <col min="2863" max="2863" width="11.296875" bestFit="1" customWidth="1"/>
    <col min="2864" max="2864" width="14.296875" bestFit="1" customWidth="1"/>
    <col min="2865" max="2865" width="11.296875" bestFit="1" customWidth="1"/>
    <col min="2866" max="2866" width="14.296875" bestFit="1" customWidth="1"/>
    <col min="2867" max="2867" width="11.296875" bestFit="1" customWidth="1"/>
    <col min="2868" max="2868" width="14.296875" bestFit="1" customWidth="1"/>
    <col min="2869" max="2869" width="11.296875" bestFit="1" customWidth="1"/>
    <col min="2870" max="2870" width="14.296875" bestFit="1" customWidth="1"/>
    <col min="2871" max="2871" width="11.296875" bestFit="1" customWidth="1"/>
    <col min="2872" max="2872" width="14.296875" bestFit="1" customWidth="1"/>
    <col min="2873" max="2873" width="11.296875" bestFit="1" customWidth="1"/>
    <col min="2874" max="2874" width="14.296875" bestFit="1" customWidth="1"/>
    <col min="2875" max="2875" width="11.296875" bestFit="1" customWidth="1"/>
    <col min="2876" max="2876" width="14.296875" bestFit="1" customWidth="1"/>
    <col min="2877" max="2877" width="11.296875" bestFit="1" customWidth="1"/>
    <col min="2878" max="2878" width="14.296875" bestFit="1" customWidth="1"/>
    <col min="2879" max="2879" width="10.296875" bestFit="1" customWidth="1"/>
    <col min="2880" max="2880" width="13.296875" bestFit="1" customWidth="1"/>
    <col min="2881" max="2881" width="11.296875" bestFit="1" customWidth="1"/>
    <col min="2882" max="2882" width="14.296875" bestFit="1" customWidth="1"/>
    <col min="2883" max="2883" width="11.296875" bestFit="1" customWidth="1"/>
    <col min="2884" max="2884" width="14.296875" bestFit="1" customWidth="1"/>
    <col min="2885" max="2885" width="11.296875" bestFit="1" customWidth="1"/>
    <col min="2886" max="2886" width="14.296875" bestFit="1" customWidth="1"/>
    <col min="2887" max="2887" width="11.296875" bestFit="1" customWidth="1"/>
    <col min="2888" max="2888" width="14.296875" bestFit="1" customWidth="1"/>
    <col min="2889" max="2889" width="11.296875" bestFit="1" customWidth="1"/>
    <col min="2890" max="2890" width="14.296875" bestFit="1" customWidth="1"/>
    <col min="2891" max="2891" width="11.296875" bestFit="1" customWidth="1"/>
    <col min="2892" max="2892" width="14.296875" bestFit="1" customWidth="1"/>
    <col min="2893" max="2893" width="10.296875" bestFit="1" customWidth="1"/>
    <col min="2894" max="2894" width="13.296875" bestFit="1" customWidth="1"/>
    <col min="2895" max="2895" width="11.296875" bestFit="1" customWidth="1"/>
    <col min="2896" max="2896" width="14.296875" bestFit="1" customWidth="1"/>
    <col min="2897" max="2897" width="11.296875" bestFit="1" customWidth="1"/>
    <col min="2898" max="2898" width="14.296875" bestFit="1" customWidth="1"/>
    <col min="2899" max="2899" width="11.296875" bestFit="1" customWidth="1"/>
    <col min="2900" max="2900" width="14.296875" bestFit="1" customWidth="1"/>
    <col min="2901" max="2901" width="11.296875" bestFit="1" customWidth="1"/>
    <col min="2902" max="2902" width="14.296875" bestFit="1" customWidth="1"/>
    <col min="2903" max="2903" width="11.296875" bestFit="1" customWidth="1"/>
    <col min="2904" max="2904" width="14.296875" bestFit="1" customWidth="1"/>
    <col min="2905" max="2905" width="11.296875" bestFit="1" customWidth="1"/>
    <col min="2906" max="2906" width="14.296875" bestFit="1" customWidth="1"/>
    <col min="2907" max="2907" width="10.296875" bestFit="1" customWidth="1"/>
    <col min="2908" max="2908" width="13.296875" bestFit="1" customWidth="1"/>
    <col min="2909" max="2909" width="11.296875" bestFit="1" customWidth="1"/>
    <col min="2910" max="2910" width="14.296875" bestFit="1" customWidth="1"/>
    <col min="2911" max="2911" width="11.296875" bestFit="1" customWidth="1"/>
    <col min="2912" max="2912" width="14.296875" bestFit="1" customWidth="1"/>
    <col min="2913" max="2913" width="11.296875" bestFit="1" customWidth="1"/>
    <col min="2914" max="2914" width="14.296875" bestFit="1" customWidth="1"/>
    <col min="2915" max="2915" width="11.296875" bestFit="1" customWidth="1"/>
    <col min="2916" max="2916" width="14.296875" bestFit="1" customWidth="1"/>
    <col min="2917" max="2917" width="11.296875" bestFit="1" customWidth="1"/>
    <col min="2918" max="2918" width="14.296875" bestFit="1" customWidth="1"/>
    <col min="2919" max="2919" width="11.296875" bestFit="1" customWidth="1"/>
    <col min="2920" max="2920" width="14.296875" bestFit="1" customWidth="1"/>
    <col min="2921" max="2921" width="11.296875" bestFit="1" customWidth="1"/>
    <col min="2922" max="2922" width="14.296875" bestFit="1" customWidth="1"/>
    <col min="2923" max="2923" width="11.296875" bestFit="1" customWidth="1"/>
    <col min="2924" max="2924" width="14.296875" bestFit="1" customWidth="1"/>
    <col min="2925" max="2925" width="11.296875" bestFit="1" customWidth="1"/>
    <col min="2926" max="2926" width="14.296875" bestFit="1" customWidth="1"/>
    <col min="2927" max="2927" width="11.296875" bestFit="1" customWidth="1"/>
    <col min="2928" max="2928" width="14.296875" bestFit="1" customWidth="1"/>
    <col min="2929" max="2929" width="11.296875" bestFit="1" customWidth="1"/>
    <col min="2930" max="2930" width="14.296875" bestFit="1" customWidth="1"/>
    <col min="2931" max="2931" width="11.296875" bestFit="1" customWidth="1"/>
    <col min="2932" max="2932" width="14.296875" bestFit="1" customWidth="1"/>
    <col min="2933" max="2933" width="11.296875" bestFit="1" customWidth="1"/>
    <col min="2934" max="2934" width="14.296875" bestFit="1" customWidth="1"/>
    <col min="2935" max="2935" width="11.296875" bestFit="1" customWidth="1"/>
    <col min="2936" max="2936" width="14.296875" bestFit="1" customWidth="1"/>
    <col min="2937" max="2937" width="11.296875" bestFit="1" customWidth="1"/>
    <col min="2938" max="2938" width="14.296875" bestFit="1" customWidth="1"/>
    <col min="2939" max="2939" width="11.296875" bestFit="1" customWidth="1"/>
    <col min="2940" max="2940" width="14.296875" bestFit="1" customWidth="1"/>
    <col min="2941" max="2941" width="10.8984375" bestFit="1" customWidth="1"/>
  </cols>
  <sheetData>
    <row r="3" spans="1:6" x14ac:dyDescent="0.3">
      <c r="A3" s="19" t="s">
        <v>1554</v>
      </c>
      <c r="B3" s="20" t="s">
        <v>1556</v>
      </c>
      <c r="C3" s="21" t="s">
        <v>1555</v>
      </c>
    </row>
    <row r="4" spans="1:6" x14ac:dyDescent="0.3">
      <c r="A4" s="22">
        <v>1470</v>
      </c>
      <c r="B4" s="25">
        <v>237</v>
      </c>
      <c r="C4" s="24">
        <v>36.923809523809524</v>
      </c>
    </row>
    <row r="7" spans="1:6" x14ac:dyDescent="0.3">
      <c r="A7" t="s">
        <v>1564</v>
      </c>
      <c r="B7" t="s">
        <v>1565</v>
      </c>
      <c r="C7" t="s">
        <v>1566</v>
      </c>
      <c r="D7" t="s">
        <v>1567</v>
      </c>
      <c r="E7" t="s">
        <v>1568</v>
      </c>
    </row>
    <row r="8" spans="1:6" x14ac:dyDescent="0.3">
      <c r="A8">
        <f>GETPIVOTDATA("Count of Employee Number",$A$3)</f>
        <v>1470</v>
      </c>
      <c r="B8">
        <f>GETPIVOTDATA("Sum of CF_attrition count",$A$3)</f>
        <v>237</v>
      </c>
      <c r="C8">
        <f>A8-B8</f>
        <v>1233</v>
      </c>
      <c r="D8" s="3">
        <f>GETPIVOTDATA("Average of Age",$A$3)</f>
        <v>36.923809523809524</v>
      </c>
      <c r="E8" s="8">
        <f>B8/A8</f>
        <v>0.16122448979591836</v>
      </c>
    </row>
    <row r="11" spans="1:6" x14ac:dyDescent="0.3">
      <c r="F1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BC7DF-86C0-46D7-856A-A702A06DC40B}">
  <dimension ref="A3:B9"/>
  <sheetViews>
    <sheetView topLeftCell="G6" workbookViewId="0">
      <selection activeCell="F22" sqref="F22"/>
    </sheetView>
  </sheetViews>
  <sheetFormatPr defaultRowHeight="15.6" x14ac:dyDescent="0.3"/>
  <cols>
    <col min="1" max="1" width="12.19921875" bestFit="1" customWidth="1"/>
    <col min="2" max="2" width="24.5" bestFit="1" customWidth="1"/>
  </cols>
  <sheetData>
    <row r="3" spans="1:2" x14ac:dyDescent="0.3">
      <c r="A3" s="11" t="s">
        <v>1562</v>
      </c>
      <c r="B3" s="12" t="s">
        <v>1554</v>
      </c>
    </row>
    <row r="4" spans="1:2" x14ac:dyDescent="0.3">
      <c r="A4" s="13" t="s">
        <v>51</v>
      </c>
      <c r="B4" s="14">
        <v>588</v>
      </c>
    </row>
    <row r="5" spans="1:2" x14ac:dyDescent="0.3">
      <c r="A5" s="15" t="s">
        <v>62</v>
      </c>
      <c r="B5" s="16">
        <v>882</v>
      </c>
    </row>
    <row r="6" spans="1:2" x14ac:dyDescent="0.3">
      <c r="A6" s="17" t="s">
        <v>1563</v>
      </c>
      <c r="B6" s="18">
        <v>1470</v>
      </c>
    </row>
    <row r="8" spans="1:2" x14ac:dyDescent="0.3">
      <c r="A8" s="9" t="s">
        <v>51</v>
      </c>
      <c r="B8">
        <f>IFERROR(GETPIVOTDATA("Employee Number",$A$3,"Gender","Female"),0)</f>
        <v>588</v>
      </c>
    </row>
    <row r="9" spans="1:2" x14ac:dyDescent="0.3">
      <c r="A9" s="9" t="s">
        <v>62</v>
      </c>
      <c r="B9">
        <f>IFERROR(GETPIVOTDATA("Employee Number",$A$3,"Gender","Male"),0)</f>
        <v>882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02F5-84F8-4116-BB67-3B7E1746C4D5}">
  <dimension ref="A3:B9"/>
  <sheetViews>
    <sheetView workbookViewId="0">
      <selection activeCell="A3" sqref="A3"/>
    </sheetView>
  </sheetViews>
  <sheetFormatPr defaultRowHeight="15.6" x14ac:dyDescent="0.3"/>
  <cols>
    <col min="1" max="1" width="16" bestFit="1" customWidth="1"/>
    <col min="2" max="2" width="22.796875" bestFit="1" customWidth="1"/>
  </cols>
  <sheetData>
    <row r="3" spans="1:2" x14ac:dyDescent="0.3">
      <c r="A3" s="11" t="s">
        <v>1562</v>
      </c>
      <c r="B3" s="12" t="s">
        <v>1556</v>
      </c>
    </row>
    <row r="4" spans="1:2" x14ac:dyDescent="0.3">
      <c r="A4" s="13" t="s">
        <v>134</v>
      </c>
      <c r="B4" s="14">
        <v>5</v>
      </c>
    </row>
    <row r="5" spans="1:2" x14ac:dyDescent="0.3">
      <c r="A5" s="15" t="s">
        <v>65</v>
      </c>
      <c r="B5" s="16">
        <v>31</v>
      </c>
    </row>
    <row r="6" spans="1:2" x14ac:dyDescent="0.3">
      <c r="A6" s="15" t="s">
        <v>55</v>
      </c>
      <c r="B6" s="16">
        <v>44</v>
      </c>
    </row>
    <row r="7" spans="1:2" x14ac:dyDescent="0.3">
      <c r="A7" s="15" t="s">
        <v>71</v>
      </c>
      <c r="B7" s="16">
        <v>58</v>
      </c>
    </row>
    <row r="8" spans="1:2" x14ac:dyDescent="0.3">
      <c r="A8" s="15" t="s">
        <v>77</v>
      </c>
      <c r="B8" s="16">
        <v>99</v>
      </c>
    </row>
    <row r="9" spans="1:2" x14ac:dyDescent="0.3">
      <c r="A9" s="17" t="s">
        <v>1563</v>
      </c>
      <c r="B9" s="1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40A3B-436A-44A9-BBCE-FB9F6D97D63B}">
  <dimension ref="A3:B13"/>
  <sheetViews>
    <sheetView workbookViewId="0">
      <selection activeCell="B8" sqref="B8"/>
    </sheetView>
  </sheetViews>
  <sheetFormatPr defaultRowHeight="15.6" x14ac:dyDescent="0.3"/>
  <cols>
    <col min="1" max="1" width="23.296875" bestFit="1" customWidth="1"/>
    <col min="2" max="2" width="23.59765625" bestFit="1" customWidth="1"/>
  </cols>
  <sheetData>
    <row r="3" spans="1:2" x14ac:dyDescent="0.3">
      <c r="A3" s="11" t="s">
        <v>1562</v>
      </c>
      <c r="B3" s="12" t="s">
        <v>1569</v>
      </c>
    </row>
    <row r="4" spans="1:2" x14ac:dyDescent="0.3">
      <c r="A4" s="13" t="s">
        <v>83</v>
      </c>
      <c r="B4" s="14">
        <v>9</v>
      </c>
    </row>
    <row r="5" spans="1:2" x14ac:dyDescent="0.3">
      <c r="A5" s="15" t="s">
        <v>163</v>
      </c>
      <c r="B5" s="16">
        <v>12</v>
      </c>
    </row>
    <row r="6" spans="1:2" x14ac:dyDescent="0.3">
      <c r="A6" s="15" t="s">
        <v>68</v>
      </c>
      <c r="B6" s="16">
        <v>62</v>
      </c>
    </row>
    <row r="7" spans="1:2" x14ac:dyDescent="0.3">
      <c r="A7" s="15" t="s">
        <v>95</v>
      </c>
      <c r="B7" s="16">
        <v>5</v>
      </c>
    </row>
    <row r="8" spans="1:2" x14ac:dyDescent="0.3">
      <c r="A8" s="15" t="s">
        <v>81</v>
      </c>
      <c r="B8" s="16">
        <v>10</v>
      </c>
    </row>
    <row r="9" spans="1:2" x14ac:dyDescent="0.3">
      <c r="A9" s="15" t="s">
        <v>101</v>
      </c>
      <c r="B9" s="16">
        <v>2</v>
      </c>
    </row>
    <row r="10" spans="1:2" x14ac:dyDescent="0.3">
      <c r="A10" s="15" t="s">
        <v>63</v>
      </c>
      <c r="B10" s="16">
        <v>47</v>
      </c>
    </row>
    <row r="11" spans="1:2" x14ac:dyDescent="0.3">
      <c r="A11" s="15" t="s">
        <v>52</v>
      </c>
      <c r="B11" s="16">
        <v>57</v>
      </c>
    </row>
    <row r="12" spans="1:2" x14ac:dyDescent="0.3">
      <c r="A12" s="15" t="s">
        <v>99</v>
      </c>
      <c r="B12" s="16">
        <v>33</v>
      </c>
    </row>
    <row r="13" spans="1:2" x14ac:dyDescent="0.3">
      <c r="A13" s="17" t="s">
        <v>1563</v>
      </c>
      <c r="B13" s="18">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912C-D490-4FF8-BDE8-78304797F5D9}">
  <dimension ref="A3:B7"/>
  <sheetViews>
    <sheetView workbookViewId="0">
      <selection activeCell="I18" sqref="I18"/>
    </sheetView>
  </sheetViews>
  <sheetFormatPr defaultRowHeight="15.6" x14ac:dyDescent="0.3"/>
  <cols>
    <col min="1" max="1" width="12.19921875" bestFit="1" customWidth="1"/>
    <col min="2" max="2" width="22.796875" bestFit="1" customWidth="1"/>
  </cols>
  <sheetData>
    <row r="3" spans="1:2" x14ac:dyDescent="0.3">
      <c r="A3" s="11" t="s">
        <v>1562</v>
      </c>
      <c r="B3" s="12" t="s">
        <v>1556</v>
      </c>
    </row>
    <row r="4" spans="1:2" x14ac:dyDescent="0.3">
      <c r="A4" s="13" t="s">
        <v>161</v>
      </c>
      <c r="B4" s="14">
        <v>12</v>
      </c>
    </row>
    <row r="5" spans="1:2" x14ac:dyDescent="0.3">
      <c r="A5" s="15" t="s">
        <v>60</v>
      </c>
      <c r="B5" s="16">
        <v>133</v>
      </c>
    </row>
    <row r="6" spans="1:2" x14ac:dyDescent="0.3">
      <c r="A6" s="15" t="s">
        <v>48</v>
      </c>
      <c r="B6" s="16">
        <v>92</v>
      </c>
    </row>
    <row r="7" spans="1:2" x14ac:dyDescent="0.3">
      <c r="A7" s="17" t="s">
        <v>1563</v>
      </c>
      <c r="B7" s="1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94B7-6622-4140-99ED-2041C997DA7D}">
  <dimension ref="A3:B9"/>
  <sheetViews>
    <sheetView workbookViewId="0">
      <selection activeCell="B7" sqref="B7"/>
    </sheetView>
  </sheetViews>
  <sheetFormatPr defaultRowHeight="15.6" x14ac:dyDescent="0.3"/>
  <cols>
    <col min="1" max="1" width="12.19921875" bestFit="1" customWidth="1"/>
    <col min="2" max="2" width="22.796875" bestFit="1" customWidth="1"/>
  </cols>
  <sheetData>
    <row r="3" spans="1:2" x14ac:dyDescent="0.3">
      <c r="A3" s="11" t="s">
        <v>1562</v>
      </c>
      <c r="B3" s="12" t="s">
        <v>1556</v>
      </c>
    </row>
    <row r="4" spans="1:2" x14ac:dyDescent="0.3">
      <c r="A4" s="13" t="s">
        <v>69</v>
      </c>
      <c r="B4" s="14">
        <v>112</v>
      </c>
    </row>
    <row r="5" spans="1:2" x14ac:dyDescent="0.3">
      <c r="A5" s="15" t="s">
        <v>46</v>
      </c>
      <c r="B5" s="16">
        <v>51</v>
      </c>
    </row>
    <row r="6" spans="1:2" x14ac:dyDescent="0.3">
      <c r="A6" s="15" t="s">
        <v>58</v>
      </c>
      <c r="B6" s="16">
        <v>25</v>
      </c>
    </row>
    <row r="7" spans="1:2" x14ac:dyDescent="0.3">
      <c r="A7" s="15" t="s">
        <v>75</v>
      </c>
      <c r="B7" s="16">
        <v>11</v>
      </c>
    </row>
    <row r="8" spans="1:2" x14ac:dyDescent="0.3">
      <c r="A8" s="15" t="s">
        <v>92</v>
      </c>
      <c r="B8" s="16">
        <v>38</v>
      </c>
    </row>
    <row r="9" spans="1:2" x14ac:dyDescent="0.3">
      <c r="A9" s="17" t="s">
        <v>1563</v>
      </c>
      <c r="B9" s="1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17E57-2C08-4A93-8428-23533B969AE5}">
  <dimension ref="A3:B7"/>
  <sheetViews>
    <sheetView workbookViewId="0">
      <selection activeCell="J12" sqref="J12"/>
    </sheetView>
  </sheetViews>
  <sheetFormatPr defaultRowHeight="15.6" x14ac:dyDescent="0.3"/>
  <cols>
    <col min="1" max="1" width="12.19921875" bestFit="1" customWidth="1"/>
    <col min="2" max="2" width="22.796875" bestFit="1" customWidth="1"/>
  </cols>
  <sheetData>
    <row r="3" spans="1:2" x14ac:dyDescent="0.3">
      <c r="A3" s="11" t="s">
        <v>1562</v>
      </c>
      <c r="B3" s="12" t="s">
        <v>1556</v>
      </c>
    </row>
    <row r="4" spans="1:2" x14ac:dyDescent="0.3">
      <c r="A4" s="13" t="s">
        <v>79</v>
      </c>
      <c r="B4" s="14">
        <v>33</v>
      </c>
    </row>
    <row r="5" spans="1:2" x14ac:dyDescent="0.3">
      <c r="A5" s="15" t="s">
        <v>64</v>
      </c>
      <c r="B5" s="16">
        <v>84</v>
      </c>
    </row>
    <row r="6" spans="1:2" x14ac:dyDescent="0.3">
      <c r="A6" s="15" t="s">
        <v>53</v>
      </c>
      <c r="B6" s="16">
        <v>120</v>
      </c>
    </row>
    <row r="7" spans="1:2" x14ac:dyDescent="0.3">
      <c r="A7" s="17" t="s">
        <v>1563</v>
      </c>
      <c r="B7" s="18">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zoomScale="73" workbookViewId="0">
      <selection activeCell="E26" sqref="E2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3">
      <c r="A14" s="1" t="s">
        <v>56</v>
      </c>
      <c r="B14" s="1" t="s">
        <v>45</v>
      </c>
      <c r="C14" s="1" t="s">
        <v>69</v>
      </c>
      <c r="D14" s="1"/>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abSelected="1" zoomScale="73" zoomScaleNormal="85" workbookViewId="0">
      <selection activeCell="AA19" sqref="AA19"/>
    </sheetView>
  </sheetViews>
  <sheetFormatPr defaultColWidth="11.19921875" defaultRowHeight="15" customHeight="1" x14ac:dyDescent="0.3"/>
  <cols>
    <col min="1" max="26" width="8.5976562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D1"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count employee</vt:lpstr>
      <vt:lpstr>Sheet2</vt:lpstr>
      <vt:lpstr>Sheet3</vt:lpstr>
      <vt:lpstr>total employee</vt:lpstr>
      <vt:lpstr>employee education</vt:lpstr>
      <vt:lpstr>Job role</vt:lpstr>
      <vt:lpstr>Department</vt:lpstr>
      <vt:lpstr>age group</vt:lpstr>
      <vt:lpstr>Martial status</vt:lpstr>
      <vt:lpstr>Data</vt:lpstr>
      <vt:lpstr>Background 4</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Ankita Mitra</cp:lastModifiedBy>
  <dcterms:created xsi:type="dcterms:W3CDTF">2022-12-29T16:02:46Z</dcterms:created>
  <dcterms:modified xsi:type="dcterms:W3CDTF">2025-07-14T16:02:40Z</dcterms:modified>
</cp:coreProperties>
</file>