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s\Fall2020\cse498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9" i="1" l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</calcChain>
</file>

<file path=xl/sharedStrings.xml><?xml version="1.0" encoding="utf-8"?>
<sst xmlns="http://schemas.openxmlformats.org/spreadsheetml/2006/main" count="359" uniqueCount="201">
  <si>
    <t>Shallow</t>
  </si>
  <si>
    <t>CS42</t>
  </si>
  <si>
    <t>Deep</t>
  </si>
  <si>
    <t>CS41</t>
  </si>
  <si>
    <t>CS40</t>
  </si>
  <si>
    <t>CS39</t>
  </si>
  <si>
    <t>CS38</t>
  </si>
  <si>
    <t>CS37</t>
  </si>
  <si>
    <t>CS36</t>
  </si>
  <si>
    <t>CS35</t>
  </si>
  <si>
    <t>CS34</t>
  </si>
  <si>
    <t>CS33</t>
  </si>
  <si>
    <t>CS32</t>
  </si>
  <si>
    <t>CS31</t>
  </si>
  <si>
    <t>CS30</t>
  </si>
  <si>
    <t>CS29</t>
  </si>
  <si>
    <t>CS28</t>
  </si>
  <si>
    <t>CS27</t>
  </si>
  <si>
    <t>CS26</t>
  </si>
  <si>
    <t>CS25</t>
  </si>
  <si>
    <t>CS24</t>
  </si>
  <si>
    <t>CS23</t>
  </si>
  <si>
    <t>BC22</t>
  </si>
  <si>
    <t>BC21</t>
  </si>
  <si>
    <t>BC20</t>
  </si>
  <si>
    <t>BC19</t>
  </si>
  <si>
    <t>BC18</t>
  </si>
  <si>
    <t>BC17</t>
  </si>
  <si>
    <t>BC16</t>
  </si>
  <si>
    <t>BC15</t>
  </si>
  <si>
    <t>BC14</t>
  </si>
  <si>
    <t>BC13</t>
  </si>
  <si>
    <t>BC12</t>
  </si>
  <si>
    <t>BC11</t>
  </si>
  <si>
    <t>BC10</t>
  </si>
  <si>
    <t>BC09</t>
  </si>
  <si>
    <t>BC08</t>
  </si>
  <si>
    <t>BC07</t>
  </si>
  <si>
    <t>BC06</t>
  </si>
  <si>
    <t>BC05</t>
  </si>
  <si>
    <t>BC04</t>
  </si>
  <si>
    <t>BC03</t>
  </si>
  <si>
    <t>BC02</t>
  </si>
  <si>
    <t>BC01</t>
  </si>
  <si>
    <t>MN42</t>
  </si>
  <si>
    <t>MN41</t>
  </si>
  <si>
    <t>MN40</t>
  </si>
  <si>
    <t>MN39</t>
  </si>
  <si>
    <t>MN38</t>
  </si>
  <si>
    <t>MN37</t>
  </si>
  <si>
    <t>MN36</t>
  </si>
  <si>
    <t>MN35</t>
  </si>
  <si>
    <t>MN34</t>
  </si>
  <si>
    <t>MN33</t>
  </si>
  <si>
    <t>MN32</t>
  </si>
  <si>
    <t>MN31</t>
  </si>
  <si>
    <t>MN30</t>
  </si>
  <si>
    <t>MN29</t>
  </si>
  <si>
    <t>MN28</t>
  </si>
  <si>
    <t>MN27</t>
  </si>
  <si>
    <t>DD26</t>
  </si>
  <si>
    <t>DD25</t>
  </si>
  <si>
    <t>DD24</t>
  </si>
  <si>
    <t>DD23</t>
  </si>
  <si>
    <t>DD22</t>
  </si>
  <si>
    <t>DD21</t>
  </si>
  <si>
    <t>DD20</t>
  </si>
  <si>
    <t>DD19</t>
  </si>
  <si>
    <t>DD18</t>
  </si>
  <si>
    <t>DD17</t>
  </si>
  <si>
    <t>DD16</t>
  </si>
  <si>
    <t>DD14</t>
  </si>
  <si>
    <t>DD13</t>
  </si>
  <si>
    <t>DD12</t>
  </si>
  <si>
    <t>DD11</t>
  </si>
  <si>
    <t>DD10</t>
  </si>
  <si>
    <t>DD09</t>
  </si>
  <si>
    <t>DD08</t>
  </si>
  <si>
    <t>DD07</t>
  </si>
  <si>
    <t>DD06</t>
  </si>
  <si>
    <t>DD05</t>
  </si>
  <si>
    <t>DD04</t>
  </si>
  <si>
    <t>DD03</t>
  </si>
  <si>
    <t>DD02</t>
  </si>
  <si>
    <t>DD01</t>
  </si>
  <si>
    <t>CH36</t>
  </si>
  <si>
    <t>CH35</t>
  </si>
  <si>
    <t>CH34</t>
  </si>
  <si>
    <t>CH33</t>
  </si>
  <si>
    <t>CH32</t>
  </si>
  <si>
    <t>CH31</t>
  </si>
  <si>
    <t>CH30</t>
  </si>
  <si>
    <t>CH29</t>
  </si>
  <si>
    <t>CH28</t>
  </si>
  <si>
    <t>CH27</t>
  </si>
  <si>
    <t>CH26</t>
  </si>
  <si>
    <t>CH25</t>
  </si>
  <si>
    <t>CH24</t>
  </si>
  <si>
    <t>CH23</t>
  </si>
  <si>
    <t>CH22</t>
  </si>
  <si>
    <t>CH21</t>
  </si>
  <si>
    <t>CH20</t>
  </si>
  <si>
    <t>CH19</t>
  </si>
  <si>
    <t>CH18</t>
  </si>
  <si>
    <t>CH17</t>
  </si>
  <si>
    <t>CH16</t>
  </si>
  <si>
    <t>CH15</t>
  </si>
  <si>
    <t>CH14</t>
  </si>
  <si>
    <t>CH13</t>
  </si>
  <si>
    <t>CH12</t>
  </si>
  <si>
    <t>CH11</t>
  </si>
  <si>
    <t>CH10</t>
  </si>
  <si>
    <t>CH9</t>
  </si>
  <si>
    <t>CH8</t>
  </si>
  <si>
    <t>CH7</t>
  </si>
  <si>
    <t>CH6</t>
  </si>
  <si>
    <t>CH5</t>
  </si>
  <si>
    <t>CH4</t>
  </si>
  <si>
    <t>CH3</t>
  </si>
  <si>
    <t>CH1</t>
  </si>
  <si>
    <t>DK42</t>
  </si>
  <si>
    <t>DK41</t>
  </si>
  <si>
    <t>DK40</t>
  </si>
  <si>
    <t>DK39</t>
  </si>
  <si>
    <t>DK38</t>
  </si>
  <si>
    <t>DK37</t>
  </si>
  <si>
    <t>DK36</t>
  </si>
  <si>
    <t>DK35</t>
  </si>
  <si>
    <t>DK34</t>
  </si>
  <si>
    <t>DK33</t>
  </si>
  <si>
    <t>DK32</t>
  </si>
  <si>
    <t>DK31</t>
  </si>
  <si>
    <t>DK30</t>
  </si>
  <si>
    <t>DK29</t>
  </si>
  <si>
    <t>DK28</t>
  </si>
  <si>
    <t>DK27</t>
  </si>
  <si>
    <t>DK26</t>
  </si>
  <si>
    <t>DK25</t>
  </si>
  <si>
    <t>DK24</t>
  </si>
  <si>
    <t>DK23</t>
  </si>
  <si>
    <t>DK22</t>
  </si>
  <si>
    <t>DK21</t>
  </si>
  <si>
    <t>DK20</t>
  </si>
  <si>
    <t>DK19</t>
  </si>
  <si>
    <t>DK18</t>
  </si>
  <si>
    <t>DK17</t>
  </si>
  <si>
    <t>DK16</t>
  </si>
  <si>
    <t>DK15</t>
  </si>
  <si>
    <t>DK14</t>
  </si>
  <si>
    <t>DK13</t>
  </si>
  <si>
    <t>DK12</t>
  </si>
  <si>
    <t>DK11</t>
  </si>
  <si>
    <t>DK10</t>
  </si>
  <si>
    <t>DK9</t>
  </si>
  <si>
    <t>DK8</t>
  </si>
  <si>
    <t>DK7</t>
  </si>
  <si>
    <t>DK6</t>
  </si>
  <si>
    <t>DK5</t>
  </si>
  <si>
    <t>DK4</t>
  </si>
  <si>
    <t>DK3</t>
  </si>
  <si>
    <t>DK2</t>
  </si>
  <si>
    <t>DK1</t>
  </si>
  <si>
    <t>Pb</t>
  </si>
  <si>
    <t>Ni</t>
  </si>
  <si>
    <t>Mo</t>
  </si>
  <si>
    <t>Cu</t>
  </si>
  <si>
    <t>Cr</t>
  </si>
  <si>
    <t>Cd</t>
  </si>
  <si>
    <t>Zn</t>
  </si>
  <si>
    <t>Sr</t>
  </si>
  <si>
    <t>SiO2</t>
  </si>
  <si>
    <t>Si</t>
  </si>
  <si>
    <t>S</t>
  </si>
  <si>
    <t>P</t>
  </si>
  <si>
    <t>Na</t>
  </si>
  <si>
    <t>Mn</t>
  </si>
  <si>
    <t>Mg</t>
  </si>
  <si>
    <t>K</t>
  </si>
  <si>
    <t>Fe</t>
  </si>
  <si>
    <t>Ca</t>
  </si>
  <si>
    <t>Ba</t>
  </si>
  <si>
    <t>B</t>
  </si>
  <si>
    <t>As</t>
  </si>
  <si>
    <t>Al</t>
  </si>
  <si>
    <t>NH4</t>
  </si>
  <si>
    <t>PO4</t>
  </si>
  <si>
    <t>SO4</t>
  </si>
  <si>
    <t>NO3</t>
  </si>
  <si>
    <t>Cl</t>
  </si>
  <si>
    <t>HCO3</t>
  </si>
  <si>
    <t>DOC</t>
  </si>
  <si>
    <t>DO</t>
  </si>
  <si>
    <t>Temp</t>
  </si>
  <si>
    <t>Cond</t>
  </si>
  <si>
    <t>Eh</t>
  </si>
  <si>
    <t>pH</t>
  </si>
  <si>
    <t>Longitude</t>
  </si>
  <si>
    <t>Lattitude</t>
  </si>
  <si>
    <t>Well_Depth</t>
  </si>
  <si>
    <t>Type of well</t>
  </si>
  <si>
    <t xml:space="preserve">Sample_Id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</si>
</sst>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;[Red]0.00"/>
    <numFmt numFmtId="166" formatCode="0.0;[Red]0.0"/>
    <numFmt numFmtId="167" formatCode="0;[Red]0"/>
    <numFmt numFmtId="168" formatCode="0.00000;[Red]0.00000"/>
    <numFmt numFmtId="169" formatCode="0.0"/>
    <numFmt numFmtId="170" formatCode="0.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  <family val="2"/>
    </font>
    <font>
      <sz val="10"/>
      <color indexed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 wrapText="1"/>
    </xf>
    <xf numFmtId="167" fontId="1" fillId="0" borderId="1" xfId="1" applyNumberFormat="1" applyFont="1" applyFill="1" applyBorder="1" applyAlignment="1">
      <alignment horizontal="center" wrapText="1"/>
    </xf>
    <xf numFmtId="2" fontId="1" fillId="0" borderId="1" xfId="1" applyNumberFormat="1" applyFont="1" applyFill="1" applyBorder="1" applyAlignment="1">
      <alignment horizontal="center" wrapText="1"/>
    </xf>
    <xf numFmtId="165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70" fontId="0" fillId="0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1"/>
  <sheetViews>
    <sheetView tabSelected="1" topLeftCell="H1" workbookViewId="0">
      <selection activeCell="F94" sqref="F94"/>
    </sheetView>
  </sheetViews>
  <sheetFormatPr defaultRowHeight="15" x14ac:dyDescent="0.25"/>
  <sheetData>
    <row r="1" spans="1:39" x14ac:dyDescent="0.25">
      <c r="A1" s="42" t="s">
        <v>200</v>
      </c>
      <c r="B1" s="38" t="s">
        <v>199</v>
      </c>
      <c r="C1" s="39" t="s">
        <v>198</v>
      </c>
      <c r="D1" s="39" t="s">
        <v>197</v>
      </c>
      <c r="E1" s="39" t="s">
        <v>196</v>
      </c>
      <c r="F1" s="41" t="s">
        <v>195</v>
      </c>
      <c r="G1" s="38" t="s">
        <v>194</v>
      </c>
      <c r="H1" s="38" t="s">
        <v>193</v>
      </c>
      <c r="I1" s="38" t="s">
        <v>192</v>
      </c>
      <c r="J1" s="38" t="s">
        <v>191</v>
      </c>
      <c r="K1" s="39" t="s">
        <v>190</v>
      </c>
      <c r="L1" s="38" t="s">
        <v>189</v>
      </c>
      <c r="M1" s="38" t="s">
        <v>188</v>
      </c>
      <c r="N1" s="38" t="s">
        <v>187</v>
      </c>
      <c r="O1" s="38" t="s">
        <v>186</v>
      </c>
      <c r="P1" s="40" t="s">
        <v>185</v>
      </c>
      <c r="Q1" s="39" t="s">
        <v>184</v>
      </c>
      <c r="R1" s="39" t="s">
        <v>183</v>
      </c>
      <c r="S1" s="38" t="s">
        <v>182</v>
      </c>
      <c r="T1" s="38" t="s">
        <v>181</v>
      </c>
      <c r="U1" s="38" t="s">
        <v>180</v>
      </c>
      <c r="V1" s="38" t="s">
        <v>179</v>
      </c>
      <c r="W1" s="38" t="s">
        <v>178</v>
      </c>
      <c r="X1" s="38" t="s">
        <v>177</v>
      </c>
      <c r="Y1" s="38" t="s">
        <v>176</v>
      </c>
      <c r="Z1" s="38" t="s">
        <v>175</v>
      </c>
      <c r="AA1" s="38" t="s">
        <v>174</v>
      </c>
      <c r="AB1" s="38" t="s">
        <v>173</v>
      </c>
      <c r="AC1" s="38" t="s">
        <v>172</v>
      </c>
      <c r="AD1" s="38" t="s">
        <v>171</v>
      </c>
      <c r="AE1" s="38" t="s">
        <v>170</v>
      </c>
      <c r="AF1" s="38" t="s">
        <v>169</v>
      </c>
      <c r="AG1" s="38" t="s">
        <v>168</v>
      </c>
      <c r="AH1" s="38" t="s">
        <v>167</v>
      </c>
      <c r="AI1" s="38" t="s">
        <v>166</v>
      </c>
      <c r="AJ1" s="38" t="s">
        <v>165</v>
      </c>
      <c r="AK1" s="38" t="s">
        <v>164</v>
      </c>
      <c r="AL1" s="38" t="s">
        <v>163</v>
      </c>
      <c r="AM1" s="38" t="s">
        <v>162</v>
      </c>
    </row>
    <row r="2" spans="1:39" x14ac:dyDescent="0.25">
      <c r="A2" s="18" t="s">
        <v>161</v>
      </c>
      <c r="B2" s="17" t="s">
        <v>0</v>
      </c>
      <c r="C2" s="16">
        <v>24.242424242424242</v>
      </c>
      <c r="D2" s="36">
        <v>23.517444000000001</v>
      </c>
      <c r="E2" s="36">
        <v>90.864166999999995</v>
      </c>
      <c r="F2" s="12">
        <v>6.72</v>
      </c>
      <c r="G2" s="11">
        <v>-96</v>
      </c>
      <c r="H2" s="11">
        <v>1416</v>
      </c>
      <c r="I2" s="11">
        <v>29.6</v>
      </c>
      <c r="J2" s="11">
        <v>0.3</v>
      </c>
      <c r="K2" s="34">
        <v>14.03</v>
      </c>
      <c r="L2" s="11">
        <v>614.88</v>
      </c>
      <c r="M2" s="11">
        <v>229.44280000000001</v>
      </c>
      <c r="N2" s="11">
        <v>9.6191999999999993</v>
      </c>
      <c r="O2" s="3">
        <v>0.92759999999999998</v>
      </c>
      <c r="P2" s="3">
        <v>700.4</v>
      </c>
      <c r="Q2" s="3">
        <v>0</v>
      </c>
      <c r="R2" s="33">
        <v>85.116900000000001</v>
      </c>
      <c r="S2" s="37">
        <v>499.29599999999999</v>
      </c>
      <c r="T2" s="31">
        <v>0.30389100000000002</v>
      </c>
      <c r="U2" s="31">
        <v>8.4482500000000002E-2</v>
      </c>
      <c r="V2" s="3">
        <v>20.574650000000002</v>
      </c>
      <c r="W2" s="3">
        <v>2.786645</v>
      </c>
      <c r="X2" s="3">
        <v>15.154809999999999</v>
      </c>
      <c r="Y2" s="3">
        <v>39.620220000000003</v>
      </c>
      <c r="Z2" s="3">
        <v>5.3454500000000002E-2</v>
      </c>
      <c r="AA2" s="3">
        <v>302.51429999999999</v>
      </c>
      <c r="AB2" s="31">
        <v>3645.64</v>
      </c>
      <c r="AC2" s="3">
        <v>0.71418799999999993</v>
      </c>
      <c r="AD2" s="4">
        <v>12.513399999999999</v>
      </c>
      <c r="AE2" s="3">
        <v>26.769916619999996</v>
      </c>
      <c r="AF2" s="3">
        <v>0.24542050000000001</v>
      </c>
      <c r="AG2" s="31">
        <v>49.184800000000003</v>
      </c>
      <c r="AH2" s="2">
        <v>0</v>
      </c>
      <c r="AI2" s="2">
        <v>13.6364</v>
      </c>
      <c r="AJ2" s="2">
        <v>3.7269999999999999</v>
      </c>
      <c r="AK2" s="2">
        <v>0</v>
      </c>
      <c r="AL2" s="2">
        <v>3.4723999999999999</v>
      </c>
      <c r="AM2" s="2">
        <v>0</v>
      </c>
    </row>
    <row r="3" spans="1:39" x14ac:dyDescent="0.25">
      <c r="A3" s="18" t="s">
        <v>160</v>
      </c>
      <c r="B3" s="17" t="s">
        <v>2</v>
      </c>
      <c r="C3" s="16">
        <v>181.81818181818184</v>
      </c>
      <c r="D3" s="36">
        <v>23.543861</v>
      </c>
      <c r="E3" s="36">
        <v>90.839027000000002</v>
      </c>
      <c r="F3" s="12">
        <v>6.74</v>
      </c>
      <c r="G3" s="11">
        <v>-33</v>
      </c>
      <c r="H3" s="11">
        <v>465</v>
      </c>
      <c r="I3" s="11">
        <v>31.4</v>
      </c>
      <c r="J3" s="11">
        <v>1.2</v>
      </c>
      <c r="K3" s="34">
        <v>6.51</v>
      </c>
      <c r="L3" s="11">
        <v>175.68</v>
      </c>
      <c r="M3" s="11">
        <v>37.980499999999999</v>
      </c>
      <c r="N3" s="11">
        <v>1.3602000000000001</v>
      </c>
      <c r="O3" s="3">
        <v>0.20230000000000001</v>
      </c>
      <c r="P3" s="3">
        <v>0</v>
      </c>
      <c r="Q3" s="3">
        <v>0.26538979999999995</v>
      </c>
      <c r="R3" s="33">
        <v>60.328099999999999</v>
      </c>
      <c r="S3" s="37">
        <v>8.9016999999999999</v>
      </c>
      <c r="T3" s="31">
        <v>5.2950799999999999E-2</v>
      </c>
      <c r="U3" s="31">
        <v>0.10404250000000001</v>
      </c>
      <c r="V3" s="3">
        <v>28.422609999999999</v>
      </c>
      <c r="W3" s="3">
        <v>2.297355</v>
      </c>
      <c r="X3" s="3">
        <v>2.9251300000000002</v>
      </c>
      <c r="Y3" s="3">
        <v>14.02576</v>
      </c>
      <c r="Z3" s="3">
        <v>0.12899950000000002</v>
      </c>
      <c r="AA3" s="3">
        <v>33.616010000000003</v>
      </c>
      <c r="AB3" s="31">
        <v>164.7</v>
      </c>
      <c r="AC3" s="3">
        <v>0.215477</v>
      </c>
      <c r="AD3" s="4">
        <v>26.294700000000002</v>
      </c>
      <c r="AE3" s="3">
        <v>56.252251710000003</v>
      </c>
      <c r="AF3" s="3">
        <v>0.16043850000000001</v>
      </c>
      <c r="AG3" s="31">
        <v>79.108099999999993</v>
      </c>
      <c r="AH3" s="2">
        <v>0</v>
      </c>
      <c r="AI3" s="2">
        <v>0</v>
      </c>
      <c r="AJ3" s="2">
        <v>4.2554999999999996</v>
      </c>
      <c r="AK3" s="2">
        <v>0</v>
      </c>
      <c r="AL3" s="2">
        <v>2.7421000000000002</v>
      </c>
      <c r="AM3" s="2">
        <v>0</v>
      </c>
    </row>
    <row r="4" spans="1:39" x14ac:dyDescent="0.25">
      <c r="A4" s="18" t="s">
        <v>159</v>
      </c>
      <c r="B4" s="17" t="s">
        <v>2</v>
      </c>
      <c r="C4" s="16">
        <v>242.42424242424244</v>
      </c>
      <c r="D4" s="36">
        <v>23.52825</v>
      </c>
      <c r="E4" s="36">
        <v>90.829555999999997</v>
      </c>
      <c r="F4" s="12">
        <v>6.73</v>
      </c>
      <c r="G4" s="11">
        <v>-19</v>
      </c>
      <c r="H4" s="11">
        <v>496</v>
      </c>
      <c r="I4" s="11">
        <v>31.1</v>
      </c>
      <c r="J4" s="11">
        <v>1.5</v>
      </c>
      <c r="K4" s="34">
        <v>6.23</v>
      </c>
      <c r="L4" s="11">
        <v>204.96</v>
      </c>
      <c r="M4" s="11">
        <v>55.938899999999997</v>
      </c>
      <c r="N4" s="11">
        <v>3.0727000000000002</v>
      </c>
      <c r="O4" s="3">
        <v>1.5851</v>
      </c>
      <c r="P4" s="3">
        <v>0</v>
      </c>
      <c r="Q4" s="3">
        <v>0.19195670000000001</v>
      </c>
      <c r="R4" s="33">
        <v>63.054699999999997</v>
      </c>
      <c r="S4" s="37">
        <v>6.3085000000000004</v>
      </c>
      <c r="T4" s="31">
        <v>3.2720300000000001E-2</v>
      </c>
      <c r="U4" s="31">
        <v>9.4341800000000003E-2</v>
      </c>
      <c r="V4" s="3">
        <v>33.626820000000002</v>
      </c>
      <c r="W4" s="3">
        <v>2.0164</v>
      </c>
      <c r="X4" s="3">
        <v>3.3111199999999998</v>
      </c>
      <c r="Y4" s="3">
        <v>18.16527</v>
      </c>
      <c r="Z4" s="3">
        <v>0.1039115</v>
      </c>
      <c r="AA4" s="3">
        <v>33.830489999999998</v>
      </c>
      <c r="AB4" s="31">
        <v>117.8655</v>
      </c>
      <c r="AC4" s="3">
        <v>0.73665999999999998</v>
      </c>
      <c r="AD4" s="4">
        <v>29.244299999999999</v>
      </c>
      <c r="AE4" s="3">
        <v>62.56233099</v>
      </c>
      <c r="AF4" s="3">
        <v>0.22108549999999999</v>
      </c>
      <c r="AG4" s="31">
        <v>51.761400000000002</v>
      </c>
      <c r="AH4" s="2">
        <v>0</v>
      </c>
      <c r="AI4" s="2">
        <v>0</v>
      </c>
      <c r="AJ4" s="2">
        <v>3.3988999999999998</v>
      </c>
      <c r="AK4" s="2">
        <v>0</v>
      </c>
      <c r="AL4" s="2">
        <v>0</v>
      </c>
      <c r="AM4" s="2">
        <v>0</v>
      </c>
    </row>
    <row r="5" spans="1:39" x14ac:dyDescent="0.25">
      <c r="A5" s="18" t="s">
        <v>158</v>
      </c>
      <c r="B5" s="17" t="s">
        <v>2</v>
      </c>
      <c r="C5" s="16">
        <v>303.03030303030306</v>
      </c>
      <c r="D5" s="36">
        <v>23.52561</v>
      </c>
      <c r="E5" s="36">
        <v>90.845860999999999</v>
      </c>
      <c r="F5" s="12">
        <v>6.72</v>
      </c>
      <c r="G5" s="11">
        <v>-25</v>
      </c>
      <c r="H5" s="11">
        <v>761</v>
      </c>
      <c r="I5" s="11">
        <v>32.1</v>
      </c>
      <c r="J5" s="11">
        <v>5.3</v>
      </c>
      <c r="K5" s="34">
        <v>5.85</v>
      </c>
      <c r="L5" s="11">
        <v>175.68</v>
      </c>
      <c r="M5" s="11">
        <v>149.44319999999999</v>
      </c>
      <c r="N5" s="11">
        <v>3.4314</v>
      </c>
      <c r="O5" s="3">
        <v>13.473000000000001</v>
      </c>
      <c r="P5" s="3">
        <v>0</v>
      </c>
      <c r="Q5" s="3">
        <v>6.1838400000000002E-2</v>
      </c>
      <c r="R5" s="33">
        <v>35.381500000000003</v>
      </c>
      <c r="S5" s="37">
        <v>16.123799999999999</v>
      </c>
      <c r="T5" s="31">
        <v>2.9001000000000002E-2</v>
      </c>
      <c r="U5" s="31">
        <v>8.9704199999999998E-2</v>
      </c>
      <c r="V5" s="3">
        <v>54.786070000000002</v>
      </c>
      <c r="W5" s="3">
        <v>6.03987E-2</v>
      </c>
      <c r="X5" s="3">
        <v>6.2124899999999998</v>
      </c>
      <c r="Y5" s="3">
        <v>26.81251</v>
      </c>
      <c r="Z5" s="3">
        <v>5.75501E-2</v>
      </c>
      <c r="AA5" s="3">
        <v>58.742059999999995</v>
      </c>
      <c r="AB5" s="31">
        <v>156.798</v>
      </c>
      <c r="AC5" s="26">
        <v>5.1737099999999998</v>
      </c>
      <c r="AD5" s="4">
        <v>23.584700000000002</v>
      </c>
      <c r="AE5" s="3">
        <v>50.454748710000004</v>
      </c>
      <c r="AF5" s="3">
        <v>0.37650850000000002</v>
      </c>
      <c r="AG5" s="31">
        <v>43.751399999999997</v>
      </c>
      <c r="AH5" s="2">
        <v>0</v>
      </c>
      <c r="AI5" s="2">
        <v>1.2759</v>
      </c>
      <c r="AJ5" s="2">
        <v>154.386</v>
      </c>
      <c r="AK5" s="2">
        <v>0</v>
      </c>
      <c r="AL5" s="2">
        <v>0</v>
      </c>
      <c r="AM5" s="2">
        <v>4.3982000000000001</v>
      </c>
    </row>
    <row r="6" spans="1:39" x14ac:dyDescent="0.25">
      <c r="A6" s="18" t="s">
        <v>157</v>
      </c>
      <c r="B6" s="17" t="s">
        <v>0</v>
      </c>
      <c r="C6" s="16">
        <v>84.848484848484858</v>
      </c>
      <c r="D6" s="36">
        <v>23.543278000000001</v>
      </c>
      <c r="E6" s="36">
        <v>90.786805000000001</v>
      </c>
      <c r="F6" s="12">
        <v>6.72</v>
      </c>
      <c r="G6" s="11">
        <v>17</v>
      </c>
      <c r="H6" s="11">
        <v>1261</v>
      </c>
      <c r="I6" s="11">
        <v>31</v>
      </c>
      <c r="J6" s="11">
        <v>2.4</v>
      </c>
      <c r="K6" s="34">
        <v>16.93</v>
      </c>
      <c r="L6" s="11">
        <v>263.52</v>
      </c>
      <c r="M6" s="11">
        <v>306.53899999999999</v>
      </c>
      <c r="N6" s="11">
        <v>1.9414</v>
      </c>
      <c r="O6" s="3">
        <v>0.39560000000000001</v>
      </c>
      <c r="P6" s="3">
        <v>0</v>
      </c>
      <c r="Q6" s="3">
        <v>0</v>
      </c>
      <c r="R6" s="33">
        <v>43.36</v>
      </c>
      <c r="S6" s="37">
        <v>5.8023999999999996</v>
      </c>
      <c r="T6" s="31">
        <v>3.2936300000000002E-2</v>
      </c>
      <c r="U6" s="31">
        <v>8.0112600000000006E-2</v>
      </c>
      <c r="V6" s="3">
        <v>113.23399999999999</v>
      </c>
      <c r="W6" s="3">
        <v>0.12618550000000001</v>
      </c>
      <c r="X6" s="3">
        <v>3.84138</v>
      </c>
      <c r="Y6" s="3">
        <v>36.318680000000001</v>
      </c>
      <c r="Z6" s="3">
        <v>3.1793299999999998</v>
      </c>
      <c r="AA6" s="3">
        <v>136.1009</v>
      </c>
      <c r="AB6" s="31">
        <v>38.0107</v>
      </c>
      <c r="AC6" s="3">
        <v>0.54018499999999992</v>
      </c>
      <c r="AD6" s="4">
        <v>14.127600000000001</v>
      </c>
      <c r="AE6" s="3">
        <v>30.223174680000003</v>
      </c>
      <c r="AF6" s="3">
        <v>0.67615950000000002</v>
      </c>
      <c r="AG6" s="31">
        <v>69.221900000000005</v>
      </c>
      <c r="AH6" s="2">
        <v>0</v>
      </c>
      <c r="AI6" s="2">
        <v>1.7588999999999999</v>
      </c>
      <c r="AJ6" s="2">
        <v>3.1335000000000002</v>
      </c>
      <c r="AK6" s="2">
        <v>0</v>
      </c>
      <c r="AL6" s="2">
        <v>6.01</v>
      </c>
      <c r="AM6" s="2">
        <v>0</v>
      </c>
    </row>
    <row r="7" spans="1:39" x14ac:dyDescent="0.25">
      <c r="A7" s="18" t="s">
        <v>156</v>
      </c>
      <c r="B7" s="17" t="s">
        <v>2</v>
      </c>
      <c r="C7" s="16">
        <v>212.12121212121212</v>
      </c>
      <c r="D7" s="36">
        <v>23.527805499999999</v>
      </c>
      <c r="E7" s="36">
        <v>90.782439999999994</v>
      </c>
      <c r="F7" s="12">
        <v>6.76</v>
      </c>
      <c r="G7" s="11">
        <v>16</v>
      </c>
      <c r="H7" s="11">
        <v>615</v>
      </c>
      <c r="I7" s="11">
        <v>31.1</v>
      </c>
      <c r="J7" s="11">
        <v>0.1</v>
      </c>
      <c r="K7" s="34">
        <v>8.61</v>
      </c>
      <c r="L7" s="11">
        <v>234.24</v>
      </c>
      <c r="M7" s="11">
        <v>79.490700000000004</v>
      </c>
      <c r="N7" s="11">
        <v>1.7867999999999999</v>
      </c>
      <c r="O7" s="3">
        <v>0.14019999999999999</v>
      </c>
      <c r="P7" s="3">
        <v>0</v>
      </c>
      <c r="Q7" s="3">
        <v>0</v>
      </c>
      <c r="R7" s="33">
        <v>53.7453</v>
      </c>
      <c r="S7" s="37">
        <v>7.3868</v>
      </c>
      <c r="T7" s="31">
        <v>4.1255699999999999E-2</v>
      </c>
      <c r="U7" s="31">
        <v>5.06746E-2</v>
      </c>
      <c r="V7" s="3">
        <v>49.901699999999998</v>
      </c>
      <c r="W7" s="3">
        <v>0.45433999999999997</v>
      </c>
      <c r="X7" s="3">
        <v>3.4393200000000004</v>
      </c>
      <c r="Y7" s="3">
        <v>15.26033</v>
      </c>
      <c r="Z7" s="3">
        <v>1.3018350000000001</v>
      </c>
      <c r="AA7" s="3">
        <v>57.703760000000003</v>
      </c>
      <c r="AB7" s="31">
        <v>68.750299999999996</v>
      </c>
      <c r="AC7" s="3">
        <v>0.51077899999999998</v>
      </c>
      <c r="AD7" s="4">
        <v>17.4373</v>
      </c>
      <c r="AE7" s="3">
        <v>37.303615890000003</v>
      </c>
      <c r="AF7" s="3">
        <v>0.26118349999999996</v>
      </c>
      <c r="AG7" s="31">
        <v>44.633200000000002</v>
      </c>
      <c r="AH7" s="2">
        <v>0</v>
      </c>
      <c r="AI7" s="2">
        <v>1.8010999999999999</v>
      </c>
      <c r="AJ7" s="2">
        <v>5.0403000000000002</v>
      </c>
      <c r="AK7" s="2">
        <v>0</v>
      </c>
      <c r="AL7" s="2">
        <v>0</v>
      </c>
      <c r="AM7" s="2">
        <v>3.4226000000000001</v>
      </c>
    </row>
    <row r="8" spans="1:39" x14ac:dyDescent="0.25">
      <c r="A8" s="18" t="s">
        <v>155</v>
      </c>
      <c r="B8" s="17" t="s">
        <v>0</v>
      </c>
      <c r="C8" s="16">
        <v>12.121212121212121</v>
      </c>
      <c r="D8" s="36">
        <v>23.52477</v>
      </c>
      <c r="E8" s="36">
        <v>90.793694500000001</v>
      </c>
      <c r="F8" s="12">
        <v>6.72</v>
      </c>
      <c r="G8" s="11">
        <v>-4</v>
      </c>
      <c r="H8" s="11">
        <v>1005</v>
      </c>
      <c r="I8" s="11">
        <v>29.6</v>
      </c>
      <c r="J8" s="11">
        <v>0</v>
      </c>
      <c r="K8" s="34">
        <v>12.23</v>
      </c>
      <c r="L8" s="11">
        <v>512.4</v>
      </c>
      <c r="M8" s="11">
        <v>117.12820000000001</v>
      </c>
      <c r="N8" s="11">
        <v>2.41E-2</v>
      </c>
      <c r="O8" s="3">
        <v>9.6799999999999997E-2</v>
      </c>
      <c r="P8" s="3">
        <v>0</v>
      </c>
      <c r="Q8" s="3">
        <v>7.5558794999999996</v>
      </c>
      <c r="R8" s="33">
        <v>48.898600000000002</v>
      </c>
      <c r="S8" s="37">
        <v>97.852199999999996</v>
      </c>
      <c r="T8" s="31">
        <v>7.4846400000000007E-2</v>
      </c>
      <c r="U8" s="31">
        <v>0.10704900000000001</v>
      </c>
      <c r="V8" s="3">
        <v>80.712229999999991</v>
      </c>
      <c r="W8" s="3">
        <v>7.9715850000000001</v>
      </c>
      <c r="X8" s="3">
        <v>11.141290000000001</v>
      </c>
      <c r="Y8" s="3">
        <v>56.814999999999998</v>
      </c>
      <c r="Z8" s="3">
        <v>0.237294</v>
      </c>
      <c r="AA8" s="3">
        <v>76.424499999999995</v>
      </c>
      <c r="AB8" s="31">
        <v>2810.8249999999998</v>
      </c>
      <c r="AC8" s="3">
        <v>0.37855299999999997</v>
      </c>
      <c r="AD8" s="4">
        <v>21.572800000000001</v>
      </c>
      <c r="AE8" s="3">
        <v>46.150691039999998</v>
      </c>
      <c r="AF8" s="3">
        <v>0.41151499999999996</v>
      </c>
      <c r="AG8" s="31">
        <v>46.2821</v>
      </c>
      <c r="AH8" s="2">
        <v>0</v>
      </c>
      <c r="AI8" s="2">
        <v>0.87170000000000003</v>
      </c>
      <c r="AJ8" s="2">
        <v>1.1541999999999999</v>
      </c>
      <c r="AK8" s="2">
        <v>0</v>
      </c>
      <c r="AL8" s="2">
        <v>0</v>
      </c>
      <c r="AM8" s="2">
        <v>0</v>
      </c>
    </row>
    <row r="9" spans="1:39" x14ac:dyDescent="0.25">
      <c r="A9" s="18" t="s">
        <v>154</v>
      </c>
      <c r="B9" s="17" t="s">
        <v>0</v>
      </c>
      <c r="C9" s="16">
        <v>15.151515151515152</v>
      </c>
      <c r="D9" s="36">
        <v>23.518350000000002</v>
      </c>
      <c r="E9" s="36">
        <v>90.818290000000005</v>
      </c>
      <c r="F9" s="12">
        <v>6.78</v>
      </c>
      <c r="G9" s="11">
        <v>-22</v>
      </c>
      <c r="H9" s="11">
        <v>652</v>
      </c>
      <c r="I9" s="11">
        <v>29.2</v>
      </c>
      <c r="J9" s="11">
        <v>0.2</v>
      </c>
      <c r="K9" s="34">
        <v>7.03</v>
      </c>
      <c r="L9" s="11">
        <v>380.64</v>
      </c>
      <c r="M9" s="11">
        <v>22.003</v>
      </c>
      <c r="N9" s="11">
        <v>1.2977000000000001</v>
      </c>
      <c r="O9" s="3">
        <v>5.2900000000000003E-2</v>
      </c>
      <c r="P9" s="3">
        <v>120.7</v>
      </c>
      <c r="Q9" s="3">
        <v>3.6626368999999999</v>
      </c>
      <c r="R9" s="33">
        <v>48.5441</v>
      </c>
      <c r="S9" s="37">
        <v>226.42250000000001</v>
      </c>
      <c r="T9" s="31">
        <v>6.21424E-2</v>
      </c>
      <c r="U9" s="31">
        <v>6.6373399999999999E-2</v>
      </c>
      <c r="V9" s="3">
        <v>38.713760000000001</v>
      </c>
      <c r="W9" s="3">
        <v>5.2228699999999995</v>
      </c>
      <c r="X9" s="3">
        <v>8.2945100000000007</v>
      </c>
      <c r="Y9" s="3">
        <v>48.438139999999997</v>
      </c>
      <c r="Z9" s="3">
        <v>9.1491299999999998E-2</v>
      </c>
      <c r="AA9" s="3">
        <v>20.880659999999999</v>
      </c>
      <c r="AB9" s="31">
        <v>2380.86</v>
      </c>
      <c r="AC9" s="3">
        <v>0.40198099999999998</v>
      </c>
      <c r="AD9" s="4">
        <v>18.823799999999999</v>
      </c>
      <c r="AE9" s="3">
        <v>40.269755339999996</v>
      </c>
      <c r="AF9" s="3">
        <v>0.26079550000000001</v>
      </c>
      <c r="AG9" s="31">
        <v>63.759799999999998</v>
      </c>
      <c r="AH9" s="2">
        <v>0</v>
      </c>
      <c r="AI9" s="2">
        <v>0.94020000000000004</v>
      </c>
      <c r="AJ9" s="2">
        <v>6.9798999999999998</v>
      </c>
      <c r="AK9" s="2">
        <v>0</v>
      </c>
      <c r="AL9" s="2">
        <v>5.7857000000000003</v>
      </c>
      <c r="AM9" s="2">
        <v>0</v>
      </c>
    </row>
    <row r="10" spans="1:39" x14ac:dyDescent="0.25">
      <c r="A10" s="18" t="s">
        <v>153</v>
      </c>
      <c r="B10" s="17" t="s">
        <v>0</v>
      </c>
      <c r="C10" s="16">
        <v>121.21212121212122</v>
      </c>
      <c r="D10" s="36">
        <v>23.526779999999999</v>
      </c>
      <c r="E10" s="36">
        <v>90.816944000000007</v>
      </c>
      <c r="F10" s="12">
        <v>6.77</v>
      </c>
      <c r="G10" s="11">
        <v>-27</v>
      </c>
      <c r="H10" s="11">
        <v>628</v>
      </c>
      <c r="I10" s="11">
        <v>32.1</v>
      </c>
      <c r="J10" s="11">
        <v>3.6</v>
      </c>
      <c r="K10" s="34">
        <v>3.95</v>
      </c>
      <c r="L10" s="11">
        <v>190.32</v>
      </c>
      <c r="M10" s="11">
        <v>96.131600000000006</v>
      </c>
      <c r="N10" s="11">
        <v>0.56869999999999998</v>
      </c>
      <c r="O10" s="3">
        <v>0.1283</v>
      </c>
      <c r="P10" s="3">
        <v>0</v>
      </c>
      <c r="Q10" s="3">
        <v>0.20355139999999999</v>
      </c>
      <c r="R10" s="33">
        <v>35.590499999999999</v>
      </c>
      <c r="S10" s="37">
        <v>2.6</v>
      </c>
      <c r="T10" s="31">
        <v>2.55068E-2</v>
      </c>
      <c r="U10" s="31">
        <v>0.1082055</v>
      </c>
      <c r="V10" s="3">
        <v>56.415570000000002</v>
      </c>
      <c r="W10" s="3">
        <v>1.779695</v>
      </c>
      <c r="X10" s="3">
        <v>6.2725600000000004</v>
      </c>
      <c r="Y10" s="3">
        <v>16.358520000000002</v>
      </c>
      <c r="Z10" s="3">
        <v>0.27516699999999999</v>
      </c>
      <c r="AA10" s="3">
        <v>44.605199999999996</v>
      </c>
      <c r="AB10" s="31">
        <v>92.296400000000006</v>
      </c>
      <c r="AC10" s="3">
        <v>0.33942899999999998</v>
      </c>
      <c r="AD10" s="4">
        <v>20.7</v>
      </c>
      <c r="AE10" s="3">
        <v>44.28351</v>
      </c>
      <c r="AF10" s="3">
        <v>0.26151400000000002</v>
      </c>
      <c r="AG10" s="31">
        <v>435.77600000000001</v>
      </c>
      <c r="AH10" s="2">
        <v>0</v>
      </c>
      <c r="AI10" s="2">
        <v>0.8296</v>
      </c>
      <c r="AJ10" s="2">
        <v>4.0694999999999997</v>
      </c>
      <c r="AK10" s="2">
        <v>0</v>
      </c>
      <c r="AL10" s="2">
        <v>0</v>
      </c>
      <c r="AM10" s="2">
        <v>0</v>
      </c>
    </row>
    <row r="11" spans="1:39" x14ac:dyDescent="0.25">
      <c r="A11" s="18" t="s">
        <v>152</v>
      </c>
      <c r="B11" s="17" t="s">
        <v>0</v>
      </c>
      <c r="C11" s="16">
        <v>36.363636363636367</v>
      </c>
      <c r="D11" s="36">
        <v>23.53425</v>
      </c>
      <c r="E11" s="36">
        <v>90.809520000000006</v>
      </c>
      <c r="F11" s="12">
        <v>6.7</v>
      </c>
      <c r="G11" s="11">
        <v>-17</v>
      </c>
      <c r="H11" s="11">
        <v>927</v>
      </c>
      <c r="I11" s="11">
        <v>31.1</v>
      </c>
      <c r="J11" s="11">
        <v>0.1</v>
      </c>
      <c r="K11" s="34">
        <v>8.76</v>
      </c>
      <c r="L11" s="11">
        <v>570.96</v>
      </c>
      <c r="M11" s="11">
        <v>149.54859999999999</v>
      </c>
      <c r="N11" s="11">
        <v>12.482799999999999</v>
      </c>
      <c r="O11" s="3">
        <v>0.34320000000000001</v>
      </c>
      <c r="P11" s="3">
        <v>0</v>
      </c>
      <c r="Q11" s="3">
        <v>0</v>
      </c>
      <c r="R11" s="33">
        <v>19.973500000000001</v>
      </c>
      <c r="S11" s="37">
        <v>289.88650000000001</v>
      </c>
      <c r="T11" s="31">
        <v>0.13188749999999999</v>
      </c>
      <c r="U11" s="31">
        <v>6.2199599999999994E-2</v>
      </c>
      <c r="V11" s="3">
        <v>68.923770000000005</v>
      </c>
      <c r="W11" s="3">
        <v>7.0250399999999997</v>
      </c>
      <c r="X11" s="3">
        <v>13.221209999999999</v>
      </c>
      <c r="Y11" s="3">
        <v>79.969880000000003</v>
      </c>
      <c r="Z11" s="3">
        <v>9.9916500000000005E-2</v>
      </c>
      <c r="AA11" s="3">
        <v>87.042380000000009</v>
      </c>
      <c r="AB11" s="31">
        <v>2032.855</v>
      </c>
      <c r="AC11" s="3">
        <v>0.30633749999999998</v>
      </c>
      <c r="AD11" s="4">
        <v>15.405200000000001</v>
      </c>
      <c r="AE11" s="3">
        <v>32.956344360000003</v>
      </c>
      <c r="AF11" s="3">
        <v>0.467775</v>
      </c>
      <c r="AG11" s="31">
        <v>35.531799999999997</v>
      </c>
      <c r="AH11" s="2">
        <v>0</v>
      </c>
      <c r="AI11" s="2">
        <v>0.50139999999999996</v>
      </c>
      <c r="AJ11" s="2">
        <v>1.5048999999999999</v>
      </c>
      <c r="AK11" s="2">
        <v>0</v>
      </c>
      <c r="AL11" s="2">
        <v>2.9500999999999999</v>
      </c>
      <c r="AM11" s="2">
        <v>0</v>
      </c>
    </row>
    <row r="12" spans="1:39" x14ac:dyDescent="0.25">
      <c r="A12" s="18" t="s">
        <v>151</v>
      </c>
      <c r="B12" s="17" t="s">
        <v>0</v>
      </c>
      <c r="C12" s="16">
        <v>21.212121212121215</v>
      </c>
      <c r="D12" s="36">
        <v>23.497129999999999</v>
      </c>
      <c r="E12" s="36">
        <v>90.828670000000002</v>
      </c>
      <c r="F12" s="12">
        <v>6.85</v>
      </c>
      <c r="G12" s="11">
        <v>-55</v>
      </c>
      <c r="H12" s="11">
        <v>650</v>
      </c>
      <c r="I12" s="11">
        <v>29.6</v>
      </c>
      <c r="J12" s="11">
        <v>0</v>
      </c>
      <c r="K12" s="34">
        <v>12.35</v>
      </c>
      <c r="L12" s="11">
        <v>395.28</v>
      </c>
      <c r="M12" s="11">
        <v>15.2508</v>
      </c>
      <c r="N12" s="11">
        <v>4.2876000000000003</v>
      </c>
      <c r="O12" s="3">
        <v>0.1487</v>
      </c>
      <c r="P12" s="3">
        <v>2426</v>
      </c>
      <c r="Q12" s="3">
        <v>4.0413971000000002</v>
      </c>
      <c r="R12" s="33">
        <v>24.4053</v>
      </c>
      <c r="S12" s="37">
        <v>262.21350000000001</v>
      </c>
      <c r="T12" s="31">
        <v>0.26789400000000002</v>
      </c>
      <c r="U12" s="31">
        <v>3.8811900000000003E-2</v>
      </c>
      <c r="V12" s="3">
        <v>6.1013130000000002</v>
      </c>
      <c r="W12" s="3">
        <v>0.59738800000000003</v>
      </c>
      <c r="X12" s="3">
        <v>6.6488900000000006</v>
      </c>
      <c r="Y12" s="3">
        <v>6.4579070000000005</v>
      </c>
      <c r="Z12" s="3">
        <v>1.6573499999999998E-2</v>
      </c>
      <c r="AA12" s="3">
        <v>144.91170000000002</v>
      </c>
      <c r="AB12" s="31">
        <v>9149.1</v>
      </c>
      <c r="AC12" s="3">
        <v>0.45778399999999997</v>
      </c>
      <c r="AD12" s="4">
        <v>15.690199999999999</v>
      </c>
      <c r="AE12" s="3">
        <v>33.566044859999998</v>
      </c>
      <c r="AF12" s="3">
        <v>4.6007599999999996E-2</v>
      </c>
      <c r="AG12" s="31">
        <v>23.629899999999999</v>
      </c>
      <c r="AH12" s="2">
        <v>0</v>
      </c>
      <c r="AI12" s="2">
        <v>1.8585</v>
      </c>
      <c r="AJ12" s="2">
        <v>15.3575</v>
      </c>
      <c r="AK12" s="2">
        <v>0</v>
      </c>
      <c r="AL12" s="2">
        <v>2.5272000000000001</v>
      </c>
      <c r="AM12" s="2">
        <v>0</v>
      </c>
    </row>
    <row r="13" spans="1:39" x14ac:dyDescent="0.25">
      <c r="A13" s="18" t="s">
        <v>150</v>
      </c>
      <c r="B13" s="17" t="s">
        <v>2</v>
      </c>
      <c r="C13" s="16">
        <v>212.12121212121212</v>
      </c>
      <c r="D13" s="36">
        <v>23.484020000000001</v>
      </c>
      <c r="E13" s="36">
        <v>90.836280000000002</v>
      </c>
      <c r="F13" s="12">
        <v>6.86</v>
      </c>
      <c r="G13" s="11">
        <v>-29</v>
      </c>
      <c r="H13" s="11">
        <v>389</v>
      </c>
      <c r="I13" s="11">
        <v>33.200000000000003</v>
      </c>
      <c r="J13" s="11">
        <v>0.4</v>
      </c>
      <c r="K13" s="34">
        <v>6.13</v>
      </c>
      <c r="L13" s="11">
        <v>204.96</v>
      </c>
      <c r="M13" s="11">
        <v>10.1105</v>
      </c>
      <c r="N13" s="11">
        <v>3.2915000000000001</v>
      </c>
      <c r="O13" s="3">
        <v>0.22339999999999999</v>
      </c>
      <c r="P13" s="3">
        <v>0</v>
      </c>
      <c r="Q13" s="3">
        <v>0</v>
      </c>
      <c r="R13" s="33">
        <v>43.498800000000003</v>
      </c>
      <c r="S13" s="37">
        <v>2.6</v>
      </c>
      <c r="T13" s="31">
        <v>2.89664E-2</v>
      </c>
      <c r="U13" s="31">
        <v>8.4377599999999997E-2</v>
      </c>
      <c r="V13" s="3">
        <v>29.56963</v>
      </c>
      <c r="W13" s="3">
        <v>1.1235850000000001</v>
      </c>
      <c r="X13" s="3">
        <v>3.6711</v>
      </c>
      <c r="Y13" s="3">
        <v>13.104389999999999</v>
      </c>
      <c r="Z13" s="3">
        <v>7.3785400000000001E-2</v>
      </c>
      <c r="AA13" s="3">
        <v>26.07921</v>
      </c>
      <c r="AB13" s="31">
        <v>131.745</v>
      </c>
      <c r="AC13" s="3">
        <v>0.36763699999999999</v>
      </c>
      <c r="AD13" s="4">
        <v>27.6142</v>
      </c>
      <c r="AE13" s="3">
        <v>59.075058060000003</v>
      </c>
      <c r="AF13" s="3">
        <v>0.15510099999999999</v>
      </c>
      <c r="AG13" s="31">
        <v>55.864699999999999</v>
      </c>
      <c r="AH13" s="2">
        <v>0</v>
      </c>
      <c r="AI13" s="2">
        <v>0.85299999999999998</v>
      </c>
      <c r="AJ13" s="2">
        <v>8.1577999999999999</v>
      </c>
      <c r="AK13" s="2">
        <v>0</v>
      </c>
      <c r="AL13" s="2">
        <v>0</v>
      </c>
      <c r="AM13" s="2">
        <v>0</v>
      </c>
    </row>
    <row r="14" spans="1:39" x14ac:dyDescent="0.25">
      <c r="A14" s="18" t="s">
        <v>149</v>
      </c>
      <c r="B14" s="17" t="s">
        <v>2</v>
      </c>
      <c r="C14" s="16">
        <v>227.27272727272728</v>
      </c>
      <c r="D14" s="36">
        <v>23.497138899999999</v>
      </c>
      <c r="E14" s="36">
        <v>90.819027800000001</v>
      </c>
      <c r="F14" s="12">
        <v>6.9</v>
      </c>
      <c r="G14" s="11">
        <v>-34</v>
      </c>
      <c r="H14" s="11">
        <v>490</v>
      </c>
      <c r="I14" s="11">
        <v>29.5</v>
      </c>
      <c r="J14" s="11">
        <v>0</v>
      </c>
      <c r="K14" s="34">
        <v>4.93</v>
      </c>
      <c r="L14" s="11">
        <v>234.24</v>
      </c>
      <c r="M14" s="11">
        <v>38.514000000000003</v>
      </c>
      <c r="N14" s="11">
        <v>2.1126999999999998</v>
      </c>
      <c r="O14" s="3">
        <v>2.1600000000000001E-2</v>
      </c>
      <c r="P14" s="3">
        <v>0</v>
      </c>
      <c r="Q14" s="3">
        <v>0</v>
      </c>
      <c r="R14" s="33">
        <v>25.293399999999998</v>
      </c>
      <c r="S14" s="37">
        <v>2.6</v>
      </c>
      <c r="T14" s="31">
        <v>3.3212600000000002E-2</v>
      </c>
      <c r="U14" s="31">
        <v>0.100941</v>
      </c>
      <c r="V14" s="3">
        <v>32.84646</v>
      </c>
      <c r="W14" s="3">
        <v>0.90922599999999998</v>
      </c>
      <c r="X14" s="3">
        <v>4.5395699999999994</v>
      </c>
      <c r="Y14" s="3">
        <v>15.477889999999999</v>
      </c>
      <c r="Z14" s="3">
        <v>5.4109699999999997E-2</v>
      </c>
      <c r="AA14" s="3">
        <v>42.527940000000001</v>
      </c>
      <c r="AB14" s="31">
        <v>85.638599999999997</v>
      </c>
      <c r="AC14" s="3">
        <v>0.35811999999999999</v>
      </c>
      <c r="AD14" s="4">
        <v>25.2028</v>
      </c>
      <c r="AE14" s="3">
        <v>53.916350039999998</v>
      </c>
      <c r="AF14" s="3">
        <v>0.1806825</v>
      </c>
      <c r="AG14" s="31">
        <v>46.281599999999997</v>
      </c>
      <c r="AH14" s="2">
        <v>0</v>
      </c>
      <c r="AI14" s="2">
        <v>0.88629999999999998</v>
      </c>
      <c r="AJ14" s="2">
        <v>2.6320000000000001</v>
      </c>
      <c r="AK14" s="2">
        <v>0</v>
      </c>
      <c r="AL14" s="2">
        <v>0</v>
      </c>
      <c r="AM14" s="2">
        <v>0</v>
      </c>
    </row>
    <row r="15" spans="1:39" x14ac:dyDescent="0.25">
      <c r="A15" s="18" t="s">
        <v>148</v>
      </c>
      <c r="B15" s="17" t="s">
        <v>0</v>
      </c>
      <c r="C15" s="16">
        <v>71.212121212121218</v>
      </c>
      <c r="D15" s="36">
        <v>23.461887999999998</v>
      </c>
      <c r="E15" s="36">
        <v>90.791611000000003</v>
      </c>
      <c r="F15" s="12">
        <v>6.95</v>
      </c>
      <c r="G15" s="11">
        <v>-4</v>
      </c>
      <c r="H15" s="11">
        <v>2230</v>
      </c>
      <c r="I15" s="11">
        <v>29.8</v>
      </c>
      <c r="J15" s="11">
        <v>0.4</v>
      </c>
      <c r="K15" s="34">
        <v>6.25</v>
      </c>
      <c r="L15" s="11">
        <v>219.6</v>
      </c>
      <c r="M15" s="11">
        <v>866.47</v>
      </c>
      <c r="N15" s="11">
        <v>1.363</v>
      </c>
      <c r="O15" s="3">
        <v>38.945999999999998</v>
      </c>
      <c r="P15" s="3">
        <v>1000</v>
      </c>
      <c r="Q15" s="3">
        <v>0.89150359999999995</v>
      </c>
      <c r="R15" s="33">
        <v>27.839500000000001</v>
      </c>
      <c r="S15" s="37">
        <v>8.3474000000000004</v>
      </c>
      <c r="T15" s="31">
        <v>0.12136799999999999</v>
      </c>
      <c r="U15" s="31">
        <v>5.6285399999999999E-2</v>
      </c>
      <c r="V15" s="3">
        <v>89.450999999999993</v>
      </c>
      <c r="W15" s="3">
        <v>0.7409</v>
      </c>
      <c r="X15" s="3">
        <v>8.18276</v>
      </c>
      <c r="Y15" s="3">
        <v>66.174050000000008</v>
      </c>
      <c r="Z15" s="3">
        <v>2.2000900000000003</v>
      </c>
      <c r="AA15" s="3">
        <v>543.56100000000004</v>
      </c>
      <c r="AB15" s="31">
        <v>63.436799999999998</v>
      </c>
      <c r="AC15" s="3">
        <v>14.035200000000001</v>
      </c>
      <c r="AD15" s="4">
        <v>13.818899999999999</v>
      </c>
      <c r="AE15" s="3">
        <v>29.562772769999999</v>
      </c>
      <c r="AF15" s="3">
        <v>0.5800575</v>
      </c>
      <c r="AG15" s="31">
        <v>53.342399999999998</v>
      </c>
      <c r="AH15" s="2">
        <v>0</v>
      </c>
      <c r="AI15" s="2">
        <v>1.6435999999999999</v>
      </c>
      <c r="AJ15" s="2">
        <v>7.2083000000000004</v>
      </c>
      <c r="AK15" s="2">
        <v>0</v>
      </c>
      <c r="AL15" s="2">
        <v>3.4937999999999998</v>
      </c>
      <c r="AM15" s="2">
        <v>0</v>
      </c>
    </row>
    <row r="16" spans="1:39" x14ac:dyDescent="0.25">
      <c r="A16" s="18" t="s">
        <v>147</v>
      </c>
      <c r="B16" s="17" t="s">
        <v>0</v>
      </c>
      <c r="C16" s="16">
        <v>24.242424242424242</v>
      </c>
      <c r="D16" s="36">
        <v>23.479666999999999</v>
      </c>
      <c r="E16" s="36">
        <v>90.760385999999997</v>
      </c>
      <c r="F16" s="12">
        <v>6.81</v>
      </c>
      <c r="G16" s="11">
        <v>-30</v>
      </c>
      <c r="H16" s="11">
        <v>866</v>
      </c>
      <c r="I16" s="11">
        <v>29.7</v>
      </c>
      <c r="J16" s="11">
        <v>0.1</v>
      </c>
      <c r="K16" s="34">
        <v>11.61</v>
      </c>
      <c r="L16" s="11">
        <v>424.56</v>
      </c>
      <c r="M16" s="11">
        <v>86.653800000000004</v>
      </c>
      <c r="N16" s="11">
        <v>3.6139999999999999</v>
      </c>
      <c r="O16" s="3">
        <v>0.11169999999999999</v>
      </c>
      <c r="P16" s="3">
        <v>724.6</v>
      </c>
      <c r="Q16" s="3">
        <v>0</v>
      </c>
      <c r="R16" s="33">
        <v>31.395399999999999</v>
      </c>
      <c r="S16" s="37">
        <v>245.167</v>
      </c>
      <c r="T16" s="31">
        <v>0.1275675</v>
      </c>
      <c r="U16" s="31">
        <v>7.6130799999999998E-2</v>
      </c>
      <c r="V16" s="3">
        <v>28.024930000000001</v>
      </c>
      <c r="W16" s="3">
        <v>1.8619949999999998</v>
      </c>
      <c r="X16" s="3">
        <v>8.3716699999999999</v>
      </c>
      <c r="Y16" s="3">
        <v>32.271790000000003</v>
      </c>
      <c r="Z16" s="3">
        <v>7.0786000000000002E-2</v>
      </c>
      <c r="AA16" s="3">
        <v>111.62219999999999</v>
      </c>
      <c r="AB16" s="31">
        <v>3301.625</v>
      </c>
      <c r="AC16" s="3">
        <v>0.48166699999999996</v>
      </c>
      <c r="AD16" s="4">
        <v>16.724400000000003</v>
      </c>
      <c r="AE16" s="3">
        <v>35.778508920000007</v>
      </c>
      <c r="AF16" s="3">
        <v>0.172734</v>
      </c>
      <c r="AG16" s="31">
        <v>27.177199999999999</v>
      </c>
      <c r="AH16" s="2">
        <v>0</v>
      </c>
      <c r="AI16" s="2">
        <v>0.95369999999999999</v>
      </c>
      <c r="AJ16" s="2">
        <v>2.1564999999999999</v>
      </c>
      <c r="AK16" s="2">
        <v>0</v>
      </c>
      <c r="AL16" s="2">
        <v>0</v>
      </c>
      <c r="AM16" s="2">
        <v>0</v>
      </c>
    </row>
    <row r="17" spans="1:39" x14ac:dyDescent="0.25">
      <c r="A17" s="18" t="s">
        <v>146</v>
      </c>
      <c r="B17" s="17" t="s">
        <v>2</v>
      </c>
      <c r="C17" s="16">
        <v>212.12121212121212</v>
      </c>
      <c r="D17" s="36">
        <v>23.4739167</v>
      </c>
      <c r="E17" s="36">
        <v>90.792416700000004</v>
      </c>
      <c r="F17" s="12">
        <v>6.85</v>
      </c>
      <c r="G17" s="11">
        <v>-14</v>
      </c>
      <c r="H17" s="11">
        <v>453</v>
      </c>
      <c r="I17" s="11">
        <v>29.6</v>
      </c>
      <c r="J17" s="11">
        <v>0.2</v>
      </c>
      <c r="K17" s="34">
        <v>6.13</v>
      </c>
      <c r="L17" s="11">
        <v>219.6</v>
      </c>
      <c r="M17" s="11">
        <v>28.865100000000002</v>
      </c>
      <c r="N17" s="11">
        <v>4.2652999999999999</v>
      </c>
      <c r="O17" s="3">
        <v>0.1479</v>
      </c>
      <c r="P17" s="3">
        <v>0</v>
      </c>
      <c r="Q17" s="3">
        <v>0</v>
      </c>
      <c r="R17" s="33">
        <v>26.494199999999999</v>
      </c>
      <c r="S17" s="37">
        <v>2.6</v>
      </c>
      <c r="T17" s="31">
        <v>3.6768200000000001E-2</v>
      </c>
      <c r="U17" s="31">
        <v>8.4185099999999999E-2</v>
      </c>
      <c r="V17" s="3">
        <v>25.4237</v>
      </c>
      <c r="W17" s="3">
        <v>1.43496</v>
      </c>
      <c r="X17" s="3">
        <v>4.4651099999999992</v>
      </c>
      <c r="Y17" s="3">
        <v>14.91966</v>
      </c>
      <c r="Z17" s="3">
        <v>9.3195800000000009E-2</v>
      </c>
      <c r="AA17" s="3">
        <v>41.559800000000003</v>
      </c>
      <c r="AB17" s="31">
        <v>267.07299999999998</v>
      </c>
      <c r="AC17" s="3">
        <v>0.39402900000000002</v>
      </c>
      <c r="AD17" s="4">
        <v>24.109000000000002</v>
      </c>
      <c r="AE17" s="3">
        <v>51.576383700000001</v>
      </c>
      <c r="AF17" s="3">
        <v>0.149705</v>
      </c>
      <c r="AG17" s="31">
        <v>70.0518</v>
      </c>
      <c r="AH17" s="2">
        <v>0</v>
      </c>
      <c r="AI17" s="2">
        <v>0.92900000000000005</v>
      </c>
      <c r="AJ17" s="2">
        <v>4.6646000000000001</v>
      </c>
      <c r="AK17" s="2">
        <v>0</v>
      </c>
      <c r="AL17" s="2">
        <v>0</v>
      </c>
      <c r="AM17" s="2">
        <v>0</v>
      </c>
    </row>
    <row r="18" spans="1:39" x14ac:dyDescent="0.25">
      <c r="A18" s="18" t="s">
        <v>145</v>
      </c>
      <c r="B18" s="17" t="s">
        <v>0</v>
      </c>
      <c r="C18" s="16">
        <v>69.696969696969703</v>
      </c>
      <c r="D18" s="36">
        <v>23.480250000000002</v>
      </c>
      <c r="E18" s="36">
        <v>90.772305599999996</v>
      </c>
      <c r="F18" s="12">
        <v>6.79</v>
      </c>
      <c r="G18" s="11">
        <v>-23</v>
      </c>
      <c r="H18" s="11">
        <v>1042</v>
      </c>
      <c r="I18" s="11">
        <v>29.6</v>
      </c>
      <c r="J18" s="11">
        <v>0.1</v>
      </c>
      <c r="K18" s="34">
        <v>5.4</v>
      </c>
      <c r="L18" s="11">
        <v>234.24</v>
      </c>
      <c r="M18" s="11">
        <v>255.86160000000001</v>
      </c>
      <c r="N18" s="11">
        <v>8.6506000000000007</v>
      </c>
      <c r="O18" s="3">
        <v>0.51580000000000004</v>
      </c>
      <c r="P18" s="3">
        <v>0</v>
      </c>
      <c r="Q18" s="3">
        <v>9.2757599999999996E-2</v>
      </c>
      <c r="R18" s="33">
        <v>41.745100000000001</v>
      </c>
      <c r="S18" s="37">
        <v>2.6</v>
      </c>
      <c r="T18" s="31">
        <v>1.1622299999999999E-2</v>
      </c>
      <c r="U18" s="31">
        <v>6.0356800000000002E-2</v>
      </c>
      <c r="V18" s="3">
        <v>83.240479999999991</v>
      </c>
      <c r="W18" s="3">
        <v>0.29083550000000002</v>
      </c>
      <c r="X18" s="3">
        <v>2.3838300000000001</v>
      </c>
      <c r="Y18" s="3">
        <v>27.909110000000002</v>
      </c>
      <c r="Z18" s="3">
        <v>0.4695415</v>
      </c>
      <c r="AA18" s="3">
        <v>126.41510000000001</v>
      </c>
      <c r="AB18" s="31">
        <v>109.241</v>
      </c>
      <c r="AC18" s="3">
        <v>0.458563</v>
      </c>
      <c r="AD18" s="4">
        <v>12.4543</v>
      </c>
      <c r="AE18" s="3">
        <v>26.64348399</v>
      </c>
      <c r="AF18" s="3">
        <v>0.4172805</v>
      </c>
      <c r="AG18" s="31">
        <v>43.250300000000003</v>
      </c>
      <c r="AH18" s="2">
        <v>0</v>
      </c>
      <c r="AI18" s="2">
        <v>1.1366000000000001</v>
      </c>
      <c r="AJ18" s="2">
        <v>4.5534999999999997</v>
      </c>
      <c r="AK18" s="2">
        <v>0</v>
      </c>
      <c r="AL18" s="2">
        <v>0</v>
      </c>
      <c r="AM18" s="2">
        <v>0</v>
      </c>
    </row>
    <row r="19" spans="1:39" x14ac:dyDescent="0.25">
      <c r="A19" s="18" t="s">
        <v>144</v>
      </c>
      <c r="B19" s="17" t="s">
        <v>2</v>
      </c>
      <c r="C19" s="16">
        <v>227.27272727272728</v>
      </c>
      <c r="D19" s="36">
        <v>23.495180000000001</v>
      </c>
      <c r="E19" s="36">
        <v>90.782579999999996</v>
      </c>
      <c r="F19" s="12">
        <v>6.82</v>
      </c>
      <c r="G19" s="11">
        <v>-19</v>
      </c>
      <c r="H19" s="11">
        <v>535</v>
      </c>
      <c r="I19" s="11">
        <v>29.5</v>
      </c>
      <c r="J19" s="11">
        <v>1.1000000000000001</v>
      </c>
      <c r="K19" s="34">
        <v>4.5199999999999996</v>
      </c>
      <c r="L19" s="11">
        <v>204.96</v>
      </c>
      <c r="M19" s="11">
        <v>65.554599999999994</v>
      </c>
      <c r="N19" s="11">
        <v>7.7573999999999996</v>
      </c>
      <c r="O19" s="3">
        <v>0.19750000000000001</v>
      </c>
      <c r="P19" s="3">
        <v>0</v>
      </c>
      <c r="Q19" s="3">
        <v>0.15459600000000001</v>
      </c>
      <c r="R19" s="33">
        <v>21.315999999999999</v>
      </c>
      <c r="S19" s="37">
        <v>2.6</v>
      </c>
      <c r="T19" s="31">
        <v>3.72421E-2</v>
      </c>
      <c r="U19" s="31">
        <v>9.9520200000000003E-2</v>
      </c>
      <c r="V19" s="3">
        <v>38.081089999999996</v>
      </c>
      <c r="W19" s="3">
        <v>2.3709450000000003</v>
      </c>
      <c r="X19" s="3">
        <v>2.9842600000000004</v>
      </c>
      <c r="Y19" s="3">
        <v>17.857869999999998</v>
      </c>
      <c r="Z19" s="3">
        <v>7.7332600000000001E-2</v>
      </c>
      <c r="AA19" s="3">
        <v>39.507019999999997</v>
      </c>
      <c r="AB19" s="31">
        <v>218.93</v>
      </c>
      <c r="AC19" s="3">
        <v>0.37128100000000003</v>
      </c>
      <c r="AD19" s="4">
        <v>24.514900000000001</v>
      </c>
      <c r="AE19" s="3">
        <v>52.444725570000003</v>
      </c>
      <c r="AF19" s="3">
        <v>0.1990595</v>
      </c>
      <c r="AG19" s="31">
        <v>47.7333</v>
      </c>
      <c r="AH19" s="2">
        <v>0</v>
      </c>
      <c r="AI19" s="2">
        <v>0.67749999999999999</v>
      </c>
      <c r="AJ19" s="2">
        <v>1.9266000000000001</v>
      </c>
      <c r="AK19" s="2">
        <v>0</v>
      </c>
      <c r="AL19" s="2">
        <v>0</v>
      </c>
      <c r="AM19" s="2">
        <v>0</v>
      </c>
    </row>
    <row r="20" spans="1:39" x14ac:dyDescent="0.25">
      <c r="A20" s="18" t="s">
        <v>143</v>
      </c>
      <c r="B20" s="17" t="s">
        <v>0</v>
      </c>
      <c r="C20" s="16">
        <v>24.242424242424242</v>
      </c>
      <c r="D20" s="36">
        <v>23.470082999999999</v>
      </c>
      <c r="E20" s="36">
        <v>90.772305599999996</v>
      </c>
      <c r="F20" s="12">
        <v>6.86</v>
      </c>
      <c r="G20" s="11">
        <v>-37</v>
      </c>
      <c r="H20" s="11">
        <v>722</v>
      </c>
      <c r="I20" s="11">
        <v>29.3</v>
      </c>
      <c r="J20" s="11">
        <v>0</v>
      </c>
      <c r="K20" s="34">
        <v>7.93</v>
      </c>
      <c r="L20" s="11">
        <v>439.2</v>
      </c>
      <c r="M20" s="11">
        <v>26.263300000000001</v>
      </c>
      <c r="N20" s="11">
        <v>0.53890000000000005</v>
      </c>
      <c r="O20" s="3">
        <v>1.8599999999999998E-2</v>
      </c>
      <c r="P20" s="3">
        <v>631.9</v>
      </c>
      <c r="Q20" s="3">
        <v>0</v>
      </c>
      <c r="R20" s="33">
        <v>31.000599999999999</v>
      </c>
      <c r="S20" s="37">
        <v>130.48849999999999</v>
      </c>
      <c r="T20" s="31">
        <v>8.8505E-2</v>
      </c>
      <c r="U20" s="31">
        <v>6.7474300000000001E-2</v>
      </c>
      <c r="V20" s="3">
        <v>33.249430000000004</v>
      </c>
      <c r="W20" s="3">
        <v>1.9339150000000001</v>
      </c>
      <c r="X20" s="3">
        <v>8.5825630000000004</v>
      </c>
      <c r="Y20" s="3">
        <v>43.123129999999996</v>
      </c>
      <c r="Z20" s="3">
        <v>7.1963700000000005E-2</v>
      </c>
      <c r="AA20" s="3">
        <v>45.28407</v>
      </c>
      <c r="AB20" s="31">
        <v>3055.4</v>
      </c>
      <c r="AC20" s="3">
        <v>0.62914599999999998</v>
      </c>
      <c r="AD20" s="4">
        <v>18.773199999999999</v>
      </c>
      <c r="AE20" s="3">
        <v>40.161506759999995</v>
      </c>
      <c r="AF20" s="3">
        <v>0.25225150000000002</v>
      </c>
      <c r="AG20" s="31">
        <v>29.741700000000002</v>
      </c>
      <c r="AH20" s="2">
        <v>0</v>
      </c>
      <c r="AI20" s="2">
        <v>1.3128</v>
      </c>
      <c r="AJ20" s="2">
        <v>6.4112</v>
      </c>
      <c r="AK20" s="2">
        <v>0</v>
      </c>
      <c r="AL20" s="2">
        <v>0</v>
      </c>
      <c r="AM20" s="2">
        <v>0</v>
      </c>
    </row>
    <row r="21" spans="1:39" x14ac:dyDescent="0.25">
      <c r="A21" s="18" t="s">
        <v>142</v>
      </c>
      <c r="B21" s="17" t="s">
        <v>2</v>
      </c>
      <c r="C21" s="16">
        <v>212.12121212121212</v>
      </c>
      <c r="D21" s="36">
        <v>23.543130000000001</v>
      </c>
      <c r="E21" s="36">
        <v>90.72157</v>
      </c>
      <c r="F21" s="12">
        <v>6.93</v>
      </c>
      <c r="G21" s="11">
        <v>28</v>
      </c>
      <c r="H21" s="11">
        <v>839</v>
      </c>
      <c r="I21" s="11">
        <v>29.6</v>
      </c>
      <c r="J21" s="11">
        <v>0.1</v>
      </c>
      <c r="K21" s="34">
        <v>5.33</v>
      </c>
      <c r="L21" s="11">
        <v>263.52</v>
      </c>
      <c r="M21" s="11">
        <v>151.0342</v>
      </c>
      <c r="N21" s="11">
        <v>3.0392999999999999</v>
      </c>
      <c r="O21" s="3">
        <v>1.67E-2</v>
      </c>
      <c r="P21" s="3">
        <v>0</v>
      </c>
      <c r="Q21" s="3">
        <v>0.47795929999999998</v>
      </c>
      <c r="R21" s="33">
        <v>22.84</v>
      </c>
      <c r="S21" s="37">
        <v>2.6</v>
      </c>
      <c r="T21" s="31">
        <v>0.22221850000000001</v>
      </c>
      <c r="U21" s="31">
        <v>0.14883750000000001</v>
      </c>
      <c r="V21" s="3">
        <v>51.303249999999998</v>
      </c>
      <c r="W21" s="3">
        <v>1.3377950000000001</v>
      </c>
      <c r="X21" s="3">
        <v>6.6528100000000006</v>
      </c>
      <c r="Y21" s="3">
        <v>21.393810000000002</v>
      </c>
      <c r="Z21" s="3">
        <v>5.5455700000000004E-2</v>
      </c>
      <c r="AA21" s="3">
        <v>103.3871</v>
      </c>
      <c r="AB21" s="31">
        <v>141.755</v>
      </c>
      <c r="AC21" s="3">
        <v>0.6729980000000001</v>
      </c>
      <c r="AD21" s="4">
        <v>20.480400000000003</v>
      </c>
      <c r="AE21" s="3">
        <v>43.813719720000009</v>
      </c>
      <c r="AF21" s="3">
        <v>0.247334</v>
      </c>
      <c r="AG21" s="31">
        <v>31.026499999999999</v>
      </c>
      <c r="AH21" s="2">
        <v>0</v>
      </c>
      <c r="AI21" s="2">
        <v>1.4105000000000001</v>
      </c>
      <c r="AJ21" s="2">
        <v>8.3431999999999995</v>
      </c>
      <c r="AK21" s="2">
        <v>0</v>
      </c>
      <c r="AL21" s="2">
        <v>3.5129000000000001</v>
      </c>
      <c r="AM21" s="2">
        <v>0</v>
      </c>
    </row>
    <row r="22" spans="1:39" x14ac:dyDescent="0.25">
      <c r="A22" s="18" t="s">
        <v>141</v>
      </c>
      <c r="B22" s="17" t="s">
        <v>0</v>
      </c>
      <c r="C22" s="16">
        <v>25.757575757575758</v>
      </c>
      <c r="D22" s="36">
        <v>23.533750000000001</v>
      </c>
      <c r="E22" s="36">
        <v>90.715638900000002</v>
      </c>
      <c r="F22" s="12">
        <v>6.92</v>
      </c>
      <c r="G22" s="11">
        <v>-9</v>
      </c>
      <c r="H22" s="11">
        <v>720</v>
      </c>
      <c r="I22" s="11">
        <v>29</v>
      </c>
      <c r="J22" s="11">
        <v>0.2</v>
      </c>
      <c r="K22" s="34">
        <v>6.73</v>
      </c>
      <c r="L22" s="11">
        <v>336.72</v>
      </c>
      <c r="M22" s="11">
        <v>45.724699999999999</v>
      </c>
      <c r="N22" s="11">
        <v>0.4073</v>
      </c>
      <c r="O22" s="3">
        <v>0.13880000000000001</v>
      </c>
      <c r="P22" s="3">
        <v>0</v>
      </c>
      <c r="Q22" s="3">
        <v>2.7582503000000003</v>
      </c>
      <c r="R22" s="33">
        <v>18.404499999999999</v>
      </c>
      <c r="S22" s="37">
        <v>91.235200000000006</v>
      </c>
      <c r="T22" s="31">
        <v>3.5309E-2</v>
      </c>
      <c r="U22" s="31">
        <v>0.156305</v>
      </c>
      <c r="V22" s="3">
        <v>78.892320000000012</v>
      </c>
      <c r="W22" s="3">
        <v>14.26</v>
      </c>
      <c r="X22" s="3">
        <v>5.9060800000000002</v>
      </c>
      <c r="Y22" s="3">
        <v>22.361969999999999</v>
      </c>
      <c r="Z22" s="3">
        <v>0.77098299999999997</v>
      </c>
      <c r="AA22" s="3">
        <v>34.308639999999997</v>
      </c>
      <c r="AB22" s="31">
        <v>1372.145</v>
      </c>
      <c r="AC22" s="3">
        <v>0.39424500000000001</v>
      </c>
      <c r="AD22" s="4">
        <v>15.559050000000001</v>
      </c>
      <c r="AE22" s="3">
        <v>33.285475665</v>
      </c>
      <c r="AF22" s="3">
        <v>0.29357699999999998</v>
      </c>
      <c r="AG22" s="31">
        <v>60.716799999999999</v>
      </c>
      <c r="AH22" s="2">
        <v>0</v>
      </c>
      <c r="AI22" s="2">
        <v>0.66379999999999995</v>
      </c>
      <c r="AJ22" s="2">
        <v>2.3976000000000002</v>
      </c>
      <c r="AK22" s="2">
        <v>0</v>
      </c>
      <c r="AL22" s="2">
        <v>4.7736000000000001</v>
      </c>
      <c r="AM22" s="2">
        <v>3.4064000000000001</v>
      </c>
    </row>
    <row r="23" spans="1:39" x14ac:dyDescent="0.25">
      <c r="A23" s="18" t="s">
        <v>140</v>
      </c>
      <c r="B23" s="17" t="s">
        <v>0</v>
      </c>
      <c r="C23" s="16">
        <v>90.909090909090921</v>
      </c>
      <c r="D23" s="36">
        <v>23.511780000000002</v>
      </c>
      <c r="E23" s="36">
        <v>90.733180000000004</v>
      </c>
      <c r="F23" s="12">
        <v>7.13</v>
      </c>
      <c r="G23" s="11">
        <v>-57</v>
      </c>
      <c r="H23" s="11">
        <v>850</v>
      </c>
      <c r="I23" s="11">
        <v>29.8</v>
      </c>
      <c r="J23" s="11">
        <v>0</v>
      </c>
      <c r="K23" s="34">
        <v>5.76</v>
      </c>
      <c r="L23" s="11">
        <v>278.16000000000003</v>
      </c>
      <c r="M23" s="11">
        <v>139.2586</v>
      </c>
      <c r="N23" s="11">
        <v>5.9103000000000003</v>
      </c>
      <c r="O23" s="3">
        <v>7.6100000000000001E-2</v>
      </c>
      <c r="P23" s="3">
        <v>0</v>
      </c>
      <c r="Q23" s="3">
        <v>8.4409416000000004</v>
      </c>
      <c r="R23" s="33">
        <v>17.238900000000001</v>
      </c>
      <c r="S23" s="37">
        <v>102.655</v>
      </c>
      <c r="T23" s="31">
        <v>0.110848</v>
      </c>
      <c r="U23" s="31">
        <v>0.258768</v>
      </c>
      <c r="V23" s="3">
        <v>57.159690000000005</v>
      </c>
      <c r="W23" s="3">
        <v>4.6440100000000006</v>
      </c>
      <c r="X23" s="3">
        <v>5.6491699999999998</v>
      </c>
      <c r="Y23" s="3">
        <v>20.24427</v>
      </c>
      <c r="Z23" s="3">
        <v>0.12793399999999999</v>
      </c>
      <c r="AA23" s="3">
        <v>92.063919999999996</v>
      </c>
      <c r="AB23" s="31">
        <v>608.80100000000004</v>
      </c>
      <c r="AC23" s="3">
        <v>0.41709600000000002</v>
      </c>
      <c r="AD23" s="4">
        <v>11.317450000000001</v>
      </c>
      <c r="AE23" s="3">
        <v>24.211420785000001</v>
      </c>
      <c r="AF23" s="3">
        <v>0.29519799999999996</v>
      </c>
      <c r="AG23" s="31">
        <v>23.9026</v>
      </c>
      <c r="AH23" s="2">
        <v>0</v>
      </c>
      <c r="AI23" s="2">
        <v>0.87509999999999999</v>
      </c>
      <c r="AJ23" s="2">
        <v>5.6304999999999996</v>
      </c>
      <c r="AK23" s="2">
        <v>2.6589999999999998</v>
      </c>
      <c r="AL23" s="2">
        <v>3.0865999999999998</v>
      </c>
      <c r="AM23" s="2">
        <v>0</v>
      </c>
    </row>
    <row r="24" spans="1:39" x14ac:dyDescent="0.25">
      <c r="A24" s="18" t="s">
        <v>139</v>
      </c>
      <c r="B24" s="17" t="s">
        <v>2</v>
      </c>
      <c r="C24" s="16">
        <v>227.27272727272728</v>
      </c>
      <c r="D24" s="36">
        <v>23.534099999999999</v>
      </c>
      <c r="E24" s="36">
        <v>90.753590000000003</v>
      </c>
      <c r="F24" s="12">
        <v>7.58</v>
      </c>
      <c r="G24" s="11">
        <v>-23</v>
      </c>
      <c r="H24" s="11">
        <v>658</v>
      </c>
      <c r="I24" s="11">
        <v>31.1</v>
      </c>
      <c r="J24" s="11">
        <v>0.2</v>
      </c>
      <c r="K24" s="34">
        <v>3.37</v>
      </c>
      <c r="L24" s="11">
        <v>263.52</v>
      </c>
      <c r="M24" s="11">
        <v>86.093199999999996</v>
      </c>
      <c r="N24" s="11">
        <v>0.27750000000000002</v>
      </c>
      <c r="O24" s="3">
        <v>9.4600000000000004E-2</v>
      </c>
      <c r="P24" s="3">
        <v>0</v>
      </c>
      <c r="Q24" s="3">
        <v>1.5227706000000001</v>
      </c>
      <c r="R24" s="33">
        <v>44.940100000000001</v>
      </c>
      <c r="S24" s="37">
        <v>2.6</v>
      </c>
      <c r="T24" s="31">
        <v>0.120864</v>
      </c>
      <c r="U24" s="31">
        <v>8.75306E-2</v>
      </c>
      <c r="V24" s="3">
        <v>35.190959999999997</v>
      </c>
      <c r="W24" s="3">
        <v>1.76126</v>
      </c>
      <c r="X24" s="3">
        <v>6.6308999999999996</v>
      </c>
      <c r="Y24" s="3">
        <v>15.485290000000001</v>
      </c>
      <c r="Z24" s="3">
        <v>6.1570300000000001E-2</v>
      </c>
      <c r="AA24" s="3">
        <v>78.129779999999997</v>
      </c>
      <c r="AB24" s="31">
        <v>352.73500000000001</v>
      </c>
      <c r="AC24" s="3">
        <v>0.3069405</v>
      </c>
      <c r="AD24" s="4">
        <v>23.035499999999999</v>
      </c>
      <c r="AE24" s="3">
        <v>49.27984515</v>
      </c>
      <c r="AF24" s="3">
        <v>0.19049549999999998</v>
      </c>
      <c r="AG24" s="31">
        <v>41.7104</v>
      </c>
      <c r="AH24" s="2">
        <v>0</v>
      </c>
      <c r="AI24" s="2">
        <v>0.80169999999999997</v>
      </c>
      <c r="AJ24" s="2">
        <v>8.5853999999999999</v>
      </c>
      <c r="AK24" s="2">
        <v>0</v>
      </c>
      <c r="AL24" s="2">
        <v>2.6781999999999999</v>
      </c>
      <c r="AM24" s="2">
        <v>0</v>
      </c>
    </row>
    <row r="25" spans="1:39" x14ac:dyDescent="0.25">
      <c r="A25" s="18" t="s">
        <v>138</v>
      </c>
      <c r="B25" s="17" t="s">
        <v>0</v>
      </c>
      <c r="C25" s="16">
        <v>90.909090909090921</v>
      </c>
      <c r="D25" s="36">
        <v>23.537330000000001</v>
      </c>
      <c r="E25" s="36">
        <v>90.814040000000006</v>
      </c>
      <c r="F25" s="12">
        <v>7.04</v>
      </c>
      <c r="G25" s="11">
        <v>-6</v>
      </c>
      <c r="H25" s="11">
        <v>861</v>
      </c>
      <c r="I25" s="11">
        <v>30.3</v>
      </c>
      <c r="J25" s="11">
        <v>0</v>
      </c>
      <c r="K25" s="34">
        <v>3.8</v>
      </c>
      <c r="L25" s="11">
        <v>263.52</v>
      </c>
      <c r="M25" s="11">
        <v>156.94720000000001</v>
      </c>
      <c r="N25" s="11">
        <v>0.45789999999999997</v>
      </c>
      <c r="O25" s="3">
        <v>0.1338</v>
      </c>
      <c r="P25" s="3">
        <v>0</v>
      </c>
      <c r="Q25" s="3">
        <v>0</v>
      </c>
      <c r="R25" s="33">
        <v>17.563600000000001</v>
      </c>
      <c r="S25" s="37">
        <v>2.6</v>
      </c>
      <c r="T25" s="31">
        <v>6.6279099999999994E-2</v>
      </c>
      <c r="U25" s="31">
        <v>0.10338599999999999</v>
      </c>
      <c r="V25" s="3">
        <v>61.980260000000001</v>
      </c>
      <c r="W25" s="3">
        <v>0.60211400000000004</v>
      </c>
      <c r="X25" s="3">
        <v>2.8335400000000002</v>
      </c>
      <c r="Y25" s="3">
        <v>22.145869999999999</v>
      </c>
      <c r="Z25" s="3">
        <v>1.52626</v>
      </c>
      <c r="AA25" s="3">
        <v>103.40560000000001</v>
      </c>
      <c r="AB25" s="31">
        <v>200.40799999999999</v>
      </c>
      <c r="AC25" s="3">
        <v>0.42134349999999998</v>
      </c>
      <c r="AD25" s="4">
        <v>17.940300000000001</v>
      </c>
      <c r="AE25" s="3">
        <v>38.379683790000001</v>
      </c>
      <c r="AF25" s="3">
        <v>0.2985235</v>
      </c>
      <c r="AG25" s="31">
        <v>22.459099999999999</v>
      </c>
      <c r="AH25" s="2">
        <v>0</v>
      </c>
      <c r="AI25" s="2">
        <v>0.98409999999999997</v>
      </c>
      <c r="AJ25" s="2">
        <v>2.2572000000000001</v>
      </c>
      <c r="AK25" s="2">
        <v>0</v>
      </c>
      <c r="AL25" s="2">
        <v>0</v>
      </c>
      <c r="AM25" s="2">
        <v>0</v>
      </c>
    </row>
    <row r="26" spans="1:39" x14ac:dyDescent="0.25">
      <c r="A26" s="18" t="s">
        <v>137</v>
      </c>
      <c r="B26" s="17" t="s">
        <v>0</v>
      </c>
      <c r="C26" s="16">
        <v>60.606060606060609</v>
      </c>
      <c r="D26" s="36">
        <v>23.507650000000002</v>
      </c>
      <c r="E26" s="36">
        <v>90.755830000000003</v>
      </c>
      <c r="F26" s="12">
        <v>7.65</v>
      </c>
      <c r="G26" s="11">
        <v>-12</v>
      </c>
      <c r="H26" s="11">
        <v>493</v>
      </c>
      <c r="I26" s="11">
        <v>29.5</v>
      </c>
      <c r="J26" s="11">
        <v>1</v>
      </c>
      <c r="K26" s="34">
        <v>7.79</v>
      </c>
      <c r="L26" s="11">
        <v>248.88</v>
      </c>
      <c r="M26" s="11">
        <v>13.837</v>
      </c>
      <c r="N26" s="11">
        <v>0.36030000000000001</v>
      </c>
      <c r="O26" s="3">
        <v>5.2600000000000001E-2</v>
      </c>
      <c r="P26" s="3">
        <v>0</v>
      </c>
      <c r="Q26" s="3">
        <v>4.8337016000000004</v>
      </c>
      <c r="R26" s="33">
        <v>19.427199999999999</v>
      </c>
      <c r="S26" s="37">
        <v>40.657299999999999</v>
      </c>
      <c r="T26" s="31">
        <v>2.57842E-2</v>
      </c>
      <c r="U26" s="31">
        <v>7.3802000000000006E-2</v>
      </c>
      <c r="V26" s="3">
        <v>45.358669999999996</v>
      </c>
      <c r="W26" s="3">
        <v>8.6356749999999991</v>
      </c>
      <c r="X26" s="3">
        <v>7.63469</v>
      </c>
      <c r="Y26" s="3">
        <v>21.689049999999998</v>
      </c>
      <c r="Z26" s="3">
        <v>0.161882</v>
      </c>
      <c r="AA26" s="3">
        <v>8.9302849999999996</v>
      </c>
      <c r="AB26" s="31">
        <v>2007.82</v>
      </c>
      <c r="AC26" s="3">
        <v>0.56536199999999992</v>
      </c>
      <c r="AD26" s="4">
        <v>21.267900000000001</v>
      </c>
      <c r="AE26" s="3">
        <v>45.498418470000004</v>
      </c>
      <c r="AF26" s="3">
        <v>0.17866100000000001</v>
      </c>
      <c r="AG26" s="31">
        <v>77.394000000000005</v>
      </c>
      <c r="AH26" s="2">
        <v>0</v>
      </c>
      <c r="AI26" s="2">
        <v>0.94910000000000005</v>
      </c>
      <c r="AJ26" s="2">
        <v>1.9043000000000001</v>
      </c>
      <c r="AK26" s="2">
        <v>0</v>
      </c>
      <c r="AL26" s="2">
        <v>3.4958999999999998</v>
      </c>
      <c r="AM26" s="2">
        <v>0</v>
      </c>
    </row>
    <row r="27" spans="1:39" x14ac:dyDescent="0.25">
      <c r="A27" s="18" t="s">
        <v>136</v>
      </c>
      <c r="B27" s="17" t="s">
        <v>0</v>
      </c>
      <c r="C27" s="16">
        <v>24.242424242424242</v>
      </c>
      <c r="D27" s="36">
        <v>23.511320000000001</v>
      </c>
      <c r="E27" s="36">
        <v>90.754649999999998</v>
      </c>
      <c r="F27" s="12">
        <v>6.96</v>
      </c>
      <c r="G27" s="11">
        <v>-33</v>
      </c>
      <c r="H27" s="11">
        <v>561</v>
      </c>
      <c r="I27" s="11">
        <v>29.4</v>
      </c>
      <c r="J27" s="11">
        <v>0</v>
      </c>
      <c r="K27" s="34">
        <v>5.18</v>
      </c>
      <c r="L27" s="11">
        <v>263.52</v>
      </c>
      <c r="M27" s="11">
        <v>38.089300000000001</v>
      </c>
      <c r="N27" s="11">
        <v>0.72970000000000002</v>
      </c>
      <c r="O27" s="3">
        <v>2.3321000000000001</v>
      </c>
      <c r="P27" s="3">
        <v>0</v>
      </c>
      <c r="Q27" s="3">
        <v>1.7263219999999999</v>
      </c>
      <c r="R27" s="33">
        <v>15.2128</v>
      </c>
      <c r="S27" s="37">
        <v>11.400399999999999</v>
      </c>
      <c r="T27" s="31">
        <v>2.1405899999999999E-2</v>
      </c>
      <c r="U27" s="31">
        <v>6.9480500000000001E-2</v>
      </c>
      <c r="V27" s="3">
        <v>46.769349999999996</v>
      </c>
      <c r="W27" s="3">
        <v>8.4483549999999994</v>
      </c>
      <c r="X27" s="3">
        <v>9.1749899999999993</v>
      </c>
      <c r="Y27" s="3">
        <v>26.055479999999999</v>
      </c>
      <c r="Z27" s="3">
        <v>0.33253500000000003</v>
      </c>
      <c r="AA27" s="3">
        <v>23.851839999999999</v>
      </c>
      <c r="AB27" s="31">
        <v>1948.01</v>
      </c>
      <c r="AC27" s="3">
        <v>1.2790999999999999</v>
      </c>
      <c r="AD27" s="4">
        <v>19.604500000000002</v>
      </c>
      <c r="AE27" s="3">
        <v>41.93990685</v>
      </c>
      <c r="AF27" s="3">
        <v>0.114634</v>
      </c>
      <c r="AG27" s="31">
        <v>81.122699999999995</v>
      </c>
      <c r="AH27" s="2">
        <v>3.5546000000000002</v>
      </c>
      <c r="AI27" s="2">
        <v>0.7782</v>
      </c>
      <c r="AJ27" s="2">
        <v>1.7768999999999999</v>
      </c>
      <c r="AK27" s="2">
        <v>0</v>
      </c>
      <c r="AL27" s="2">
        <v>0</v>
      </c>
      <c r="AM27" s="2">
        <v>0</v>
      </c>
    </row>
    <row r="28" spans="1:39" x14ac:dyDescent="0.25">
      <c r="A28" s="18" t="s">
        <v>135</v>
      </c>
      <c r="B28" s="17" t="s">
        <v>0</v>
      </c>
      <c r="C28" s="16">
        <v>90.909090909090921</v>
      </c>
      <c r="D28" s="36">
        <v>23.494499999999999</v>
      </c>
      <c r="E28" s="36">
        <v>90.742429999999999</v>
      </c>
      <c r="F28" s="12">
        <v>6.97</v>
      </c>
      <c r="G28" s="11">
        <v>-37</v>
      </c>
      <c r="H28" s="11">
        <v>483</v>
      </c>
      <c r="I28" s="11">
        <v>30.7</v>
      </c>
      <c r="J28" s="11">
        <v>0</v>
      </c>
      <c r="K28" s="34">
        <v>3.98</v>
      </c>
      <c r="L28" s="11">
        <v>234.24</v>
      </c>
      <c r="M28" s="11">
        <v>32.31</v>
      </c>
      <c r="N28" s="11">
        <v>0.26929999999999998</v>
      </c>
      <c r="O28" s="3">
        <v>0.25480000000000003</v>
      </c>
      <c r="P28" s="3">
        <v>0</v>
      </c>
      <c r="Q28" s="3">
        <v>0</v>
      </c>
      <c r="R28" s="33">
        <v>20.912099999999999</v>
      </c>
      <c r="S28" s="37">
        <v>2.6</v>
      </c>
      <c r="T28" s="31">
        <v>5.4160100000000003E-2</v>
      </c>
      <c r="U28" s="31">
        <v>5.3356699999999993E-2</v>
      </c>
      <c r="V28" s="3">
        <v>28.513960000000001</v>
      </c>
      <c r="W28" s="3">
        <v>0.1127165</v>
      </c>
      <c r="X28" s="3">
        <v>1.57544</v>
      </c>
      <c r="Y28" s="3">
        <v>10.37486</v>
      </c>
      <c r="Z28" s="3">
        <v>0.27520549999999999</v>
      </c>
      <c r="AA28" s="3">
        <v>58.780149999999999</v>
      </c>
      <c r="AB28" s="31">
        <v>126.94750000000001</v>
      </c>
      <c r="AC28" s="3">
        <v>0.47128150000000002</v>
      </c>
      <c r="AD28" s="4">
        <v>13.898999999999999</v>
      </c>
      <c r="AE28" s="3">
        <v>29.734130699999998</v>
      </c>
      <c r="AF28" s="3">
        <v>0.150307</v>
      </c>
      <c r="AG28" s="31">
        <v>24.521599999999999</v>
      </c>
      <c r="AH28" s="2">
        <v>0</v>
      </c>
      <c r="AI28" s="2">
        <v>0.94579999999999997</v>
      </c>
      <c r="AJ28" s="2">
        <v>2.6429</v>
      </c>
      <c r="AK28" s="2">
        <v>0</v>
      </c>
      <c r="AL28" s="2">
        <v>0</v>
      </c>
      <c r="AM28" s="2">
        <v>0</v>
      </c>
    </row>
    <row r="29" spans="1:39" x14ac:dyDescent="0.25">
      <c r="A29" s="18" t="s">
        <v>134</v>
      </c>
      <c r="B29" s="17" t="s">
        <v>2</v>
      </c>
      <c r="C29" s="16">
        <v>181.81818181818184</v>
      </c>
      <c r="D29" s="36">
        <v>23.495694499999999</v>
      </c>
      <c r="E29" s="36">
        <v>90.718388899999994</v>
      </c>
      <c r="F29" s="12">
        <v>6.97</v>
      </c>
      <c r="G29" s="11">
        <v>-3</v>
      </c>
      <c r="H29" s="11">
        <v>820</v>
      </c>
      <c r="I29" s="11">
        <v>31.2</v>
      </c>
      <c r="J29" s="11">
        <v>0.1</v>
      </c>
      <c r="K29" s="34">
        <v>2.5099999999999998</v>
      </c>
      <c r="L29" s="11">
        <v>161.04</v>
      </c>
      <c r="M29" s="11">
        <v>186.1412</v>
      </c>
      <c r="N29" s="11">
        <v>1.1612</v>
      </c>
      <c r="O29" s="3">
        <v>0.1162</v>
      </c>
      <c r="P29" s="3">
        <v>0</v>
      </c>
      <c r="Q29" s="3">
        <v>7.9874600000000004E-2</v>
      </c>
      <c r="R29" s="33">
        <v>17.6569</v>
      </c>
      <c r="S29" s="37">
        <v>2.6</v>
      </c>
      <c r="T29" s="31">
        <v>4.8046700000000005E-2</v>
      </c>
      <c r="U29" s="31">
        <v>0.13305400000000001</v>
      </c>
      <c r="V29" s="3">
        <v>62.465000000000003</v>
      </c>
      <c r="W29" s="3">
        <v>4.1296499999999998</v>
      </c>
      <c r="X29" s="3">
        <v>3.57063</v>
      </c>
      <c r="Y29" s="3">
        <v>24.27383</v>
      </c>
      <c r="Z29" s="3">
        <v>0.152199</v>
      </c>
      <c r="AA29" s="3">
        <v>75.606229999999996</v>
      </c>
      <c r="AB29" s="31">
        <v>183.71700000000001</v>
      </c>
      <c r="AC29" s="3">
        <v>0.61282500000000006</v>
      </c>
      <c r="AD29" s="4">
        <v>27.7864</v>
      </c>
      <c r="AE29" s="3">
        <v>59.443445519999997</v>
      </c>
      <c r="AF29" s="3">
        <v>0.31375700000000001</v>
      </c>
      <c r="AG29" s="31">
        <v>25.326899999999998</v>
      </c>
      <c r="AH29" s="2">
        <v>0</v>
      </c>
      <c r="AI29" s="2">
        <v>1.1966000000000001</v>
      </c>
      <c r="AJ29" s="2">
        <v>1.3602000000000001</v>
      </c>
      <c r="AK29" s="2">
        <v>0</v>
      </c>
      <c r="AL29" s="2">
        <v>0</v>
      </c>
      <c r="AM29" s="2">
        <v>0</v>
      </c>
    </row>
    <row r="30" spans="1:39" x14ac:dyDescent="0.25">
      <c r="A30" s="18" t="s">
        <v>133</v>
      </c>
      <c r="B30" s="17" t="s">
        <v>2</v>
      </c>
      <c r="C30" s="16">
        <v>227.27272727272728</v>
      </c>
      <c r="D30" s="36">
        <v>23.501999999999999</v>
      </c>
      <c r="E30" s="36">
        <v>90.718805599999996</v>
      </c>
      <c r="F30" s="12">
        <v>6.92</v>
      </c>
      <c r="G30" s="11">
        <v>-12</v>
      </c>
      <c r="H30" s="11">
        <v>729</v>
      </c>
      <c r="I30" s="11">
        <v>30.9</v>
      </c>
      <c r="J30" s="11">
        <v>0.2</v>
      </c>
      <c r="K30" s="34">
        <v>3.25</v>
      </c>
      <c r="L30" s="11">
        <v>234.24</v>
      </c>
      <c r="M30" s="11">
        <v>130.00919999999999</v>
      </c>
      <c r="N30" s="11">
        <v>8.9</v>
      </c>
      <c r="O30" s="3">
        <v>0.15590000000000001</v>
      </c>
      <c r="P30" s="3">
        <v>0</v>
      </c>
      <c r="Q30" s="3">
        <v>0.91984619999999995</v>
      </c>
      <c r="R30" s="33">
        <v>30.735700000000001</v>
      </c>
      <c r="S30" s="37">
        <v>2.6</v>
      </c>
      <c r="T30" s="31">
        <v>6.6790199999999994E-2</v>
      </c>
      <c r="U30" s="31">
        <v>0.1469715</v>
      </c>
      <c r="V30" s="3">
        <v>61.68018</v>
      </c>
      <c r="W30" s="3">
        <v>2.3938600000000001</v>
      </c>
      <c r="X30" s="3">
        <v>8.3692700000000002</v>
      </c>
      <c r="Y30" s="3">
        <v>25.572849999999999</v>
      </c>
      <c r="Z30" s="3">
        <v>0.12711150000000002</v>
      </c>
      <c r="AA30" s="3">
        <v>55.265050000000002</v>
      </c>
      <c r="AB30" s="31">
        <v>101.0735</v>
      </c>
      <c r="AC30" s="3">
        <v>0.42669799999999997</v>
      </c>
      <c r="AD30" s="4">
        <v>23.896099999999997</v>
      </c>
      <c r="AE30" s="3">
        <v>51.120926729999994</v>
      </c>
      <c r="AF30" s="3">
        <v>0.33364650000000001</v>
      </c>
      <c r="AG30" s="31">
        <v>33.7804</v>
      </c>
      <c r="AH30" s="2">
        <v>0</v>
      </c>
      <c r="AI30" s="2">
        <v>0.94889999999999997</v>
      </c>
      <c r="AJ30" s="2">
        <v>2.625</v>
      </c>
      <c r="AK30" s="2">
        <v>0</v>
      </c>
      <c r="AL30" s="2">
        <v>0</v>
      </c>
      <c r="AM30" s="2">
        <v>0</v>
      </c>
    </row>
    <row r="31" spans="1:39" x14ac:dyDescent="0.25">
      <c r="A31" s="18" t="s">
        <v>132</v>
      </c>
      <c r="B31" s="17" t="s">
        <v>0</v>
      </c>
      <c r="C31" s="16">
        <v>18.181818181818183</v>
      </c>
      <c r="D31" s="36">
        <v>23.525721999999998</v>
      </c>
      <c r="E31" s="36">
        <v>90.765027799999999</v>
      </c>
      <c r="F31" s="12">
        <v>6.24</v>
      </c>
      <c r="G31" s="11">
        <v>-19</v>
      </c>
      <c r="H31" s="11">
        <v>875</v>
      </c>
      <c r="I31" s="11">
        <v>29.8</v>
      </c>
      <c r="J31" s="11">
        <v>0.1</v>
      </c>
      <c r="K31" s="34">
        <v>11.24</v>
      </c>
      <c r="L31" s="11">
        <v>424.56</v>
      </c>
      <c r="M31" s="11">
        <v>91.805000000000007</v>
      </c>
      <c r="N31" s="11">
        <v>22.332699999999999</v>
      </c>
      <c r="O31" s="3">
        <v>0.1123</v>
      </c>
      <c r="P31" s="3">
        <v>1307.5999999999999</v>
      </c>
      <c r="Q31" s="3">
        <v>9.9778835000000008</v>
      </c>
      <c r="R31" s="33">
        <v>22.461300000000001</v>
      </c>
      <c r="S31" s="37">
        <v>233.071</v>
      </c>
      <c r="T31" s="31">
        <v>0.18487049999999999</v>
      </c>
      <c r="U31" s="31">
        <v>5.8641499999999999E-2</v>
      </c>
      <c r="V31" s="3">
        <v>13.94735</v>
      </c>
      <c r="W31" s="3">
        <v>1.0969149999999999</v>
      </c>
      <c r="X31" s="3">
        <v>9.8369979999999995</v>
      </c>
      <c r="Y31" s="3">
        <v>20.519539999999999</v>
      </c>
      <c r="Z31" s="3">
        <v>3.2310100000000001E-2</v>
      </c>
      <c r="AA31" s="3">
        <v>156.08420000000001</v>
      </c>
      <c r="AB31" s="31">
        <v>4855.835</v>
      </c>
      <c r="AC31" s="3">
        <v>0.57225599999999999</v>
      </c>
      <c r="AD31" s="4">
        <v>15.2026</v>
      </c>
      <c r="AE31" s="3">
        <v>32.522922180000002</v>
      </c>
      <c r="AF31" s="3">
        <v>0.12841650000000002</v>
      </c>
      <c r="AG31" s="31">
        <v>25.250499999999999</v>
      </c>
      <c r="AH31" s="2">
        <v>0</v>
      </c>
      <c r="AI31" s="2">
        <v>1.2157</v>
      </c>
      <c r="AJ31" s="2">
        <v>2.5796999999999999</v>
      </c>
      <c r="AK31" s="2">
        <v>0</v>
      </c>
      <c r="AL31" s="2">
        <v>0</v>
      </c>
      <c r="AM31" s="2">
        <v>0</v>
      </c>
    </row>
    <row r="32" spans="1:39" x14ac:dyDescent="0.25">
      <c r="A32" s="18" t="s">
        <v>131</v>
      </c>
      <c r="B32" s="17" t="s">
        <v>0</v>
      </c>
      <c r="C32" s="16">
        <v>27.272727272727273</v>
      </c>
      <c r="D32" s="36">
        <v>23.525500000000001</v>
      </c>
      <c r="E32" s="36">
        <v>90.782719999999998</v>
      </c>
      <c r="F32" s="12">
        <v>7.04</v>
      </c>
      <c r="G32" s="11">
        <v>-23</v>
      </c>
      <c r="H32" s="11">
        <v>1790</v>
      </c>
      <c r="I32" s="11">
        <v>30.1</v>
      </c>
      <c r="J32" s="11">
        <v>0.3</v>
      </c>
      <c r="K32" s="34">
        <v>13.85</v>
      </c>
      <c r="L32" s="11">
        <v>673.44</v>
      </c>
      <c r="M32" s="11">
        <v>316.93850000000003</v>
      </c>
      <c r="N32" s="11">
        <v>1.9609999999999999E-2</v>
      </c>
      <c r="O32" s="3">
        <v>8.2600000000000007E-2</v>
      </c>
      <c r="P32" s="3">
        <v>1402</v>
      </c>
      <c r="Q32" s="3">
        <v>16.169453300000001</v>
      </c>
      <c r="R32" s="33">
        <v>24.736699999999999</v>
      </c>
      <c r="S32" s="37">
        <v>311.46199999999999</v>
      </c>
      <c r="T32" s="31">
        <v>0.36287950000000002</v>
      </c>
      <c r="U32" s="31">
        <v>6.6726299999999988E-2</v>
      </c>
      <c r="V32" s="3">
        <v>22.91412</v>
      </c>
      <c r="W32" s="3">
        <v>1.6838299999999999</v>
      </c>
      <c r="X32" s="3">
        <v>15.224920000000001</v>
      </c>
      <c r="Y32" s="3">
        <v>36.001839999999994</v>
      </c>
      <c r="Z32" s="3">
        <v>2.58128E-2</v>
      </c>
      <c r="AA32" s="3">
        <v>428.85199999999998</v>
      </c>
      <c r="AB32" s="31">
        <v>5648.5950000000003</v>
      </c>
      <c r="AC32" s="3">
        <v>0.59122200000000003</v>
      </c>
      <c r="AD32" s="4">
        <v>13.357149999999999</v>
      </c>
      <c r="AE32" s="3">
        <v>28.574950994999998</v>
      </c>
      <c r="AF32" s="3">
        <v>0.22485650000000001</v>
      </c>
      <c r="AG32" s="31">
        <v>18.090199999999999</v>
      </c>
      <c r="AH32" s="2">
        <v>0</v>
      </c>
      <c r="AI32" s="2">
        <v>1.3098000000000001</v>
      </c>
      <c r="AJ32" s="2">
        <v>4.1573000000000002</v>
      </c>
      <c r="AK32" s="2">
        <v>0</v>
      </c>
      <c r="AL32" s="2">
        <v>0</v>
      </c>
      <c r="AM32" s="2">
        <v>0</v>
      </c>
    </row>
    <row r="33" spans="1:39" x14ac:dyDescent="0.25">
      <c r="A33" s="18" t="s">
        <v>130</v>
      </c>
      <c r="B33" s="17" t="s">
        <v>0</v>
      </c>
      <c r="C33" s="16">
        <v>81.818181818181827</v>
      </c>
      <c r="D33" s="36">
        <v>23.53013</v>
      </c>
      <c r="E33" s="36">
        <v>90.751909999999995</v>
      </c>
      <c r="F33" s="12">
        <v>6.5</v>
      </c>
      <c r="G33" s="11">
        <v>14</v>
      </c>
      <c r="H33" s="11">
        <v>961</v>
      </c>
      <c r="I33" s="11">
        <v>30.2</v>
      </c>
      <c r="J33" s="11">
        <v>1.4</v>
      </c>
      <c r="K33" s="34">
        <v>3.23</v>
      </c>
      <c r="L33" s="11">
        <v>307.44</v>
      </c>
      <c r="M33" s="11">
        <v>156.09119999999999</v>
      </c>
      <c r="N33" s="11">
        <v>0.30220000000000002</v>
      </c>
      <c r="O33" s="3">
        <v>0.27</v>
      </c>
      <c r="P33" s="3">
        <v>0</v>
      </c>
      <c r="Q33" s="3">
        <v>0</v>
      </c>
      <c r="R33" s="33">
        <v>11.960100000000001</v>
      </c>
      <c r="S33" s="37">
        <v>2.6</v>
      </c>
      <c r="T33" s="31">
        <v>7.0262500000000006E-2</v>
      </c>
      <c r="U33" s="31">
        <v>9.9837900000000007E-2</v>
      </c>
      <c r="V33" s="3">
        <v>60.712209999999999</v>
      </c>
      <c r="W33" s="3">
        <v>1.0716949999999998</v>
      </c>
      <c r="X33" s="3">
        <v>2.9001999999999999</v>
      </c>
      <c r="Y33" s="3">
        <v>21.17747</v>
      </c>
      <c r="Z33" s="3">
        <v>1.6708150000000002</v>
      </c>
      <c r="AA33" s="3">
        <v>101.5973</v>
      </c>
      <c r="AB33" s="31">
        <v>229.3125</v>
      </c>
      <c r="AC33" s="3">
        <v>0.86622900000000003</v>
      </c>
      <c r="AD33" s="4">
        <v>17.545000000000002</v>
      </c>
      <c r="AE33" s="3">
        <v>37.534018500000002</v>
      </c>
      <c r="AF33" s="3">
        <v>0.29418</v>
      </c>
      <c r="AG33" s="31">
        <v>39.404499999999999</v>
      </c>
      <c r="AH33" s="2">
        <v>0</v>
      </c>
      <c r="AI33" s="2">
        <v>2.0817000000000001</v>
      </c>
      <c r="AJ33" s="2">
        <v>3.1911999999999998</v>
      </c>
      <c r="AK33" s="2">
        <v>0</v>
      </c>
      <c r="AL33" s="2">
        <v>3.4540999999999999</v>
      </c>
      <c r="AM33" s="2">
        <v>0</v>
      </c>
    </row>
    <row r="34" spans="1:39" x14ac:dyDescent="0.25">
      <c r="A34" s="18" t="s">
        <v>129</v>
      </c>
      <c r="B34" s="17" t="s">
        <v>2</v>
      </c>
      <c r="C34" s="16">
        <v>181.81818181818184</v>
      </c>
      <c r="D34" s="36">
        <v>23.530989999999999</v>
      </c>
      <c r="E34" s="36">
        <v>90.753330000000005</v>
      </c>
      <c r="F34" s="12">
        <v>6.75</v>
      </c>
      <c r="G34" s="11">
        <v>-16</v>
      </c>
      <c r="H34" s="11">
        <v>1007</v>
      </c>
      <c r="I34" s="11">
        <v>31.6</v>
      </c>
      <c r="J34" s="11">
        <v>1.4</v>
      </c>
      <c r="K34" s="34">
        <v>2.94</v>
      </c>
      <c r="L34" s="11">
        <v>219.6</v>
      </c>
      <c r="M34" s="11">
        <v>237.1276</v>
      </c>
      <c r="N34" s="11">
        <v>0.26819999999999999</v>
      </c>
      <c r="O34" s="3">
        <v>0.2974</v>
      </c>
      <c r="P34" s="3">
        <v>0</v>
      </c>
      <c r="Q34" s="3">
        <v>0.43158049999999998</v>
      </c>
      <c r="R34" s="33">
        <v>22.767600000000002</v>
      </c>
      <c r="S34" s="37">
        <v>2.6</v>
      </c>
      <c r="T34" s="31">
        <v>8.5554699999999997E-2</v>
      </c>
      <c r="U34" s="31">
        <v>0.23406649999999998</v>
      </c>
      <c r="V34" s="3">
        <v>94.441330000000008</v>
      </c>
      <c r="W34" s="3">
        <v>4.1129449999999999</v>
      </c>
      <c r="X34" s="3">
        <v>8.40029</v>
      </c>
      <c r="Y34" s="3">
        <v>33.686399999999999</v>
      </c>
      <c r="Z34" s="3">
        <v>0.11304550000000001</v>
      </c>
      <c r="AA34" s="3">
        <v>75.215699999999998</v>
      </c>
      <c r="AB34" s="31">
        <v>139.46</v>
      </c>
      <c r="AC34" s="3">
        <v>0.53810900000000006</v>
      </c>
      <c r="AD34" s="4">
        <v>21.11345</v>
      </c>
      <c r="AE34" s="3">
        <v>45.168003585000001</v>
      </c>
      <c r="AF34" s="3">
        <v>0.4310715</v>
      </c>
      <c r="AG34" s="31">
        <v>160.04400000000001</v>
      </c>
      <c r="AH34" s="2">
        <v>0</v>
      </c>
      <c r="AI34" s="2">
        <v>1.2162999999999999</v>
      </c>
      <c r="AJ34" s="2">
        <v>4.3937999999999997</v>
      </c>
      <c r="AK34" s="2">
        <v>0</v>
      </c>
      <c r="AL34" s="2">
        <v>3.4426000000000001</v>
      </c>
      <c r="AM34" s="2">
        <v>0</v>
      </c>
    </row>
    <row r="35" spans="1:39" x14ac:dyDescent="0.25">
      <c r="A35" s="18" t="s">
        <v>128</v>
      </c>
      <c r="B35" s="17" t="s">
        <v>0</v>
      </c>
      <c r="C35" s="16">
        <v>24.242424242424242</v>
      </c>
      <c r="D35" s="36">
        <v>23.537330000000001</v>
      </c>
      <c r="E35" s="36">
        <v>90.752510000000001</v>
      </c>
      <c r="F35" s="12">
        <v>6.99</v>
      </c>
      <c r="G35" s="11">
        <v>-59</v>
      </c>
      <c r="H35" s="11">
        <v>1397</v>
      </c>
      <c r="I35" s="11">
        <v>29.7</v>
      </c>
      <c r="J35" s="11">
        <v>0.2</v>
      </c>
      <c r="K35" s="34">
        <v>12.64</v>
      </c>
      <c r="L35" s="11">
        <v>688.08</v>
      </c>
      <c r="M35" s="11">
        <v>144.9632</v>
      </c>
      <c r="N35" s="11">
        <v>1.6490000000000001E-2</v>
      </c>
      <c r="O35" s="3">
        <v>0.1022</v>
      </c>
      <c r="P35" s="3">
        <v>489.2</v>
      </c>
      <c r="Q35" s="3">
        <v>18.347968600000002</v>
      </c>
      <c r="R35" s="33">
        <v>14.9466</v>
      </c>
      <c r="S35" s="37">
        <v>315.05950000000001</v>
      </c>
      <c r="T35" s="31">
        <v>0.23431399999999999</v>
      </c>
      <c r="U35" s="31">
        <v>7.6078699999999999E-2</v>
      </c>
      <c r="V35" s="3">
        <v>53.592970000000001</v>
      </c>
      <c r="W35" s="3">
        <v>3.35242</v>
      </c>
      <c r="X35" s="3">
        <v>14.075419999999999</v>
      </c>
      <c r="Y35" s="3">
        <v>55.520890000000001</v>
      </c>
      <c r="Z35" s="3">
        <v>4.9138399999999999E-2</v>
      </c>
      <c r="AA35" s="3">
        <v>201.93940000000001</v>
      </c>
      <c r="AB35" s="31">
        <v>3000.835</v>
      </c>
      <c r="AC35" s="3">
        <v>0.85163599999999995</v>
      </c>
      <c r="AD35" s="4">
        <v>14.954600000000001</v>
      </c>
      <c r="AE35" s="3">
        <v>31.992375780000003</v>
      </c>
      <c r="AF35" s="3">
        <v>0.35134650000000001</v>
      </c>
      <c r="AG35" s="31">
        <v>30.906400000000001</v>
      </c>
      <c r="AH35" s="2">
        <v>0</v>
      </c>
      <c r="AI35" s="2">
        <v>1.7002999999999999</v>
      </c>
      <c r="AJ35" s="2">
        <v>2.1017000000000001</v>
      </c>
      <c r="AK35" s="2">
        <v>0</v>
      </c>
      <c r="AL35" s="2">
        <v>4.1665999999999999</v>
      </c>
      <c r="AM35" s="2">
        <v>0</v>
      </c>
    </row>
    <row r="36" spans="1:39" x14ac:dyDescent="0.25">
      <c r="A36" s="18" t="s">
        <v>127</v>
      </c>
      <c r="B36" s="17" t="s">
        <v>0</v>
      </c>
      <c r="C36" s="16">
        <v>75.757575757575765</v>
      </c>
      <c r="D36" s="36">
        <v>23.494479999999999</v>
      </c>
      <c r="E36" s="36">
        <v>90.74239</v>
      </c>
      <c r="F36" s="12">
        <v>6.61</v>
      </c>
      <c r="G36" s="11">
        <v>-19</v>
      </c>
      <c r="H36" s="11">
        <v>546</v>
      </c>
      <c r="I36" s="11">
        <v>30.9</v>
      </c>
      <c r="J36" s="11">
        <v>0.8</v>
      </c>
      <c r="K36" s="34">
        <v>2.2799999999999998</v>
      </c>
      <c r="L36" s="11">
        <v>248.88</v>
      </c>
      <c r="M36" s="11">
        <v>33.2119</v>
      </c>
      <c r="N36" s="11">
        <v>0.61729999999999996</v>
      </c>
      <c r="O36" s="3">
        <v>0.32429999999999998</v>
      </c>
      <c r="P36" s="3">
        <v>0</v>
      </c>
      <c r="Q36" s="3">
        <v>0</v>
      </c>
      <c r="R36" s="33">
        <v>24.373100000000001</v>
      </c>
      <c r="S36" s="37">
        <v>2.6</v>
      </c>
      <c r="T36" s="31">
        <v>5.8298599999999999E-2</v>
      </c>
      <c r="U36" s="31">
        <v>7.4510599999999996E-2</v>
      </c>
      <c r="V36" s="3">
        <v>28.021169999999998</v>
      </c>
      <c r="W36" s="3">
        <v>0.39438650000000003</v>
      </c>
      <c r="X36" s="3">
        <v>1.7120599999999999</v>
      </c>
      <c r="Y36" s="3">
        <v>10.245290000000001</v>
      </c>
      <c r="Z36" s="3">
        <v>0.26393900000000003</v>
      </c>
      <c r="AA36" s="3">
        <v>58.817629999999994</v>
      </c>
      <c r="AB36" s="31">
        <v>139.767</v>
      </c>
      <c r="AC36" s="3">
        <v>0.66674850000000008</v>
      </c>
      <c r="AD36" s="4">
        <v>13.88565</v>
      </c>
      <c r="AE36" s="3">
        <v>29.705571044999999</v>
      </c>
      <c r="AF36" s="3">
        <v>0.14968049999999999</v>
      </c>
      <c r="AG36" s="31">
        <v>55.858600000000003</v>
      </c>
      <c r="AH36" s="2">
        <v>0</v>
      </c>
      <c r="AI36" s="2">
        <v>1.4859</v>
      </c>
      <c r="AJ36" s="2">
        <v>4.6809000000000003</v>
      </c>
      <c r="AK36" s="2">
        <v>0</v>
      </c>
      <c r="AL36" s="2">
        <v>0</v>
      </c>
      <c r="AM36" s="2">
        <v>0</v>
      </c>
    </row>
    <row r="37" spans="1:39" x14ac:dyDescent="0.25">
      <c r="A37" s="18" t="s">
        <v>126</v>
      </c>
      <c r="B37" s="17" t="s">
        <v>2</v>
      </c>
      <c r="C37" s="16">
        <v>212.12121212121212</v>
      </c>
      <c r="D37" s="36">
        <v>23.487439999999999</v>
      </c>
      <c r="E37" s="36">
        <v>90.747699999999995</v>
      </c>
      <c r="F37" s="12">
        <v>7.31</v>
      </c>
      <c r="G37" s="11">
        <v>-7</v>
      </c>
      <c r="H37" s="11">
        <v>632</v>
      </c>
      <c r="I37" s="11">
        <v>32.9</v>
      </c>
      <c r="J37" s="11">
        <v>2</v>
      </c>
      <c r="K37" s="34">
        <v>5.55</v>
      </c>
      <c r="L37" s="11">
        <v>248.88</v>
      </c>
      <c r="M37" s="11">
        <v>77.094999999999999</v>
      </c>
      <c r="N37" s="11">
        <v>0.49320000000000003</v>
      </c>
      <c r="O37" s="3">
        <v>1.5233000000000001</v>
      </c>
      <c r="P37" s="3">
        <v>0</v>
      </c>
      <c r="Q37" s="3">
        <v>0.4792476</v>
      </c>
      <c r="R37" s="33">
        <v>22.1629</v>
      </c>
      <c r="S37" s="37">
        <v>2.6</v>
      </c>
      <c r="T37" s="31">
        <v>6.4507700000000001E-2</v>
      </c>
      <c r="U37" s="31">
        <v>8.2613900000000004E-2</v>
      </c>
      <c r="V37" s="3">
        <v>28.128640000000001</v>
      </c>
      <c r="W37" s="3">
        <v>1.1705099999999999</v>
      </c>
      <c r="X37" s="3">
        <v>6.16059</v>
      </c>
      <c r="Y37" s="3">
        <v>11.68183</v>
      </c>
      <c r="Z37" s="3">
        <v>0.27459050000000002</v>
      </c>
      <c r="AA37" s="3">
        <v>82.807320000000004</v>
      </c>
      <c r="AB37" s="31">
        <v>111.9385</v>
      </c>
      <c r="AC37" s="3">
        <v>1.1973399999999998</v>
      </c>
      <c r="AD37" s="4">
        <v>17.546200000000002</v>
      </c>
      <c r="AE37" s="3">
        <v>37.536585660000007</v>
      </c>
      <c r="AF37" s="3">
        <v>0.1450275</v>
      </c>
      <c r="AG37" s="31">
        <v>485.72949999999997</v>
      </c>
      <c r="AH37" s="2">
        <v>0</v>
      </c>
      <c r="AI37" s="2">
        <v>1.3096000000000001</v>
      </c>
      <c r="AJ37" s="2">
        <v>1.2173</v>
      </c>
      <c r="AK37" s="2">
        <v>0</v>
      </c>
      <c r="AL37" s="2">
        <v>2.6051000000000002</v>
      </c>
      <c r="AM37" s="2">
        <v>0</v>
      </c>
    </row>
    <row r="38" spans="1:39" x14ac:dyDescent="0.25">
      <c r="A38" s="18" t="s">
        <v>125</v>
      </c>
      <c r="B38" s="17" t="s">
        <v>0</v>
      </c>
      <c r="C38" s="16">
        <v>54.545454545454547</v>
      </c>
      <c r="D38" s="36">
        <v>23.487359999999999</v>
      </c>
      <c r="E38" s="36">
        <v>90.747630000000001</v>
      </c>
      <c r="F38" s="12">
        <v>6.84</v>
      </c>
      <c r="G38" s="11">
        <v>15</v>
      </c>
      <c r="H38" s="11">
        <v>619</v>
      </c>
      <c r="I38" s="11">
        <v>31.1</v>
      </c>
      <c r="J38" s="11">
        <v>0.6</v>
      </c>
      <c r="K38" s="34">
        <v>2.54</v>
      </c>
      <c r="L38" s="11">
        <v>278.16000000000003</v>
      </c>
      <c r="M38" s="11">
        <v>54.536900000000003</v>
      </c>
      <c r="N38" s="11">
        <v>2.6210000000000001E-2</v>
      </c>
      <c r="O38" s="3">
        <v>0.14729999999999999</v>
      </c>
      <c r="P38" s="3">
        <v>0</v>
      </c>
      <c r="Q38" s="3">
        <v>0.1056406</v>
      </c>
      <c r="R38" s="33">
        <v>13.3584</v>
      </c>
      <c r="S38" s="37">
        <v>2.6</v>
      </c>
      <c r="T38" s="31">
        <v>4.2626800000000006E-2</v>
      </c>
      <c r="U38" s="31">
        <v>7.8848399999999999E-2</v>
      </c>
      <c r="V38" s="3">
        <v>33.395389999999999</v>
      </c>
      <c r="W38" s="3">
        <v>0.40048</v>
      </c>
      <c r="X38" s="3">
        <v>1.55897</v>
      </c>
      <c r="Y38" s="3">
        <v>12.04448</v>
      </c>
      <c r="Z38" s="3">
        <v>0.66428949999999998</v>
      </c>
      <c r="AA38" s="3">
        <v>71.688479999999998</v>
      </c>
      <c r="AB38" s="31">
        <v>79.162099999999995</v>
      </c>
      <c r="AC38" s="3">
        <v>0.670296</v>
      </c>
      <c r="AD38" s="4">
        <v>12.42005</v>
      </c>
      <c r="AE38" s="3">
        <v>26.570212965</v>
      </c>
      <c r="AF38" s="3">
        <v>0.1819055</v>
      </c>
      <c r="AG38" s="31">
        <v>40.552599999999998</v>
      </c>
      <c r="AH38" s="2">
        <v>0</v>
      </c>
      <c r="AI38" s="2">
        <v>1.5071000000000001</v>
      </c>
      <c r="AJ38" s="2">
        <v>2.4508999999999999</v>
      </c>
      <c r="AK38" s="2">
        <v>0</v>
      </c>
      <c r="AL38" s="2">
        <v>0</v>
      </c>
      <c r="AM38" s="2">
        <v>0</v>
      </c>
    </row>
    <row r="39" spans="1:39" x14ac:dyDescent="0.25">
      <c r="A39" s="18" t="s">
        <v>124</v>
      </c>
      <c r="B39" s="17" t="s">
        <v>2</v>
      </c>
      <c r="C39" s="16">
        <v>219.69696969696972</v>
      </c>
      <c r="D39" s="36">
        <v>23.505279999999999</v>
      </c>
      <c r="E39" s="36">
        <v>90.720280000000002</v>
      </c>
      <c r="F39" s="12">
        <v>6.48</v>
      </c>
      <c r="G39" s="11">
        <v>22</v>
      </c>
      <c r="H39" s="11">
        <v>672</v>
      </c>
      <c r="I39" s="11">
        <v>30.1</v>
      </c>
      <c r="J39" s="11">
        <v>4.8</v>
      </c>
      <c r="K39" s="34">
        <v>2.17</v>
      </c>
      <c r="L39" s="11">
        <v>190.32</v>
      </c>
      <c r="M39" s="11">
        <v>97.308599999999998</v>
      </c>
      <c r="N39" s="11">
        <v>1.5910000000000001E-2</v>
      </c>
      <c r="O39" s="3">
        <v>0.16869999999999999</v>
      </c>
      <c r="P39" s="3">
        <v>0</v>
      </c>
      <c r="Q39" s="3">
        <v>0.33882289999999998</v>
      </c>
      <c r="R39" s="33">
        <v>10.351699999999999</v>
      </c>
      <c r="S39" s="37">
        <v>2.6</v>
      </c>
      <c r="T39" s="31">
        <v>3.3971099999999997E-2</v>
      </c>
      <c r="U39" s="31">
        <v>0.12878000000000001</v>
      </c>
      <c r="V39" s="3">
        <v>53.551199999999994</v>
      </c>
      <c r="W39" s="3">
        <v>2.4978400000000001</v>
      </c>
      <c r="X39" s="3">
        <v>4.9017400000000002</v>
      </c>
      <c r="Y39" s="3">
        <v>20.637880000000003</v>
      </c>
      <c r="Z39" s="3">
        <v>0.13472999999999999</v>
      </c>
      <c r="AA39" s="3">
        <v>39.568390000000001</v>
      </c>
      <c r="AB39" s="31">
        <v>180.48599999999999</v>
      </c>
      <c r="AC39" s="3">
        <v>0.66577949999999997</v>
      </c>
      <c r="AD39" s="4">
        <v>24.171400000000002</v>
      </c>
      <c r="AE39" s="3">
        <v>51.709876020000003</v>
      </c>
      <c r="AF39" s="3">
        <v>0.28730050000000001</v>
      </c>
      <c r="AG39" s="31">
        <v>32.301099999999998</v>
      </c>
      <c r="AH39" s="2">
        <v>0</v>
      </c>
      <c r="AI39" s="2">
        <v>1.3549</v>
      </c>
      <c r="AJ39" s="2">
        <v>2.6254</v>
      </c>
      <c r="AK39" s="2">
        <v>0</v>
      </c>
      <c r="AL39" s="2">
        <v>0</v>
      </c>
      <c r="AM39" s="2">
        <v>0</v>
      </c>
    </row>
    <row r="40" spans="1:39" x14ac:dyDescent="0.25">
      <c r="A40" s="18" t="s">
        <v>123</v>
      </c>
      <c r="B40" s="17" t="s">
        <v>0</v>
      </c>
      <c r="C40" s="16">
        <v>22.72727272727273</v>
      </c>
      <c r="D40" s="36">
        <v>23.505179999999999</v>
      </c>
      <c r="E40" s="36">
        <v>90.719920000000002</v>
      </c>
      <c r="F40" s="12">
        <v>6.95</v>
      </c>
      <c r="G40" s="11">
        <v>-53</v>
      </c>
      <c r="H40" s="11">
        <v>1149</v>
      </c>
      <c r="I40" s="11">
        <v>30.1</v>
      </c>
      <c r="J40" s="11">
        <v>5.2</v>
      </c>
      <c r="K40" s="34">
        <v>10.84</v>
      </c>
      <c r="L40" s="11">
        <v>497.76</v>
      </c>
      <c r="M40" s="11">
        <v>174.25</v>
      </c>
      <c r="N40" s="11">
        <v>0.70920000000000005</v>
      </c>
      <c r="O40" s="3">
        <v>0.45279999999999998</v>
      </c>
      <c r="P40" s="3">
        <v>0</v>
      </c>
      <c r="Q40" s="3">
        <v>11.7389896</v>
      </c>
      <c r="R40" s="33">
        <v>10.2319</v>
      </c>
      <c r="S40" s="37">
        <v>578.87599999999998</v>
      </c>
      <c r="T40" s="31">
        <v>9.8293400000000003E-2</v>
      </c>
      <c r="U40" s="31">
        <v>0.14852650000000001</v>
      </c>
      <c r="V40" s="3">
        <v>68.207160000000002</v>
      </c>
      <c r="W40" s="3">
        <v>6.1789649999999998</v>
      </c>
      <c r="X40" s="3">
        <v>8.1021800000000006</v>
      </c>
      <c r="Y40" s="3">
        <v>20.071390000000001</v>
      </c>
      <c r="Z40" s="3">
        <v>8.023269999999999E-2</v>
      </c>
      <c r="AA40" s="3">
        <v>173.43049999999999</v>
      </c>
      <c r="AB40" s="31">
        <v>3140.04</v>
      </c>
      <c r="AC40" s="3">
        <v>0.67898649999999994</v>
      </c>
      <c r="AD40" s="4">
        <v>12.737350000000001</v>
      </c>
      <c r="AE40" s="3">
        <v>27.249012855000004</v>
      </c>
      <c r="AF40" s="3">
        <v>0.22855699999999998</v>
      </c>
      <c r="AG40" s="31">
        <v>25.7287</v>
      </c>
      <c r="AH40" s="2">
        <v>0</v>
      </c>
      <c r="AI40" s="2">
        <v>1.4233</v>
      </c>
      <c r="AJ40" s="2">
        <v>2.9973000000000001</v>
      </c>
      <c r="AK40" s="2">
        <v>5.3045999999999998</v>
      </c>
      <c r="AL40" s="2">
        <v>3.5402</v>
      </c>
      <c r="AM40" s="2">
        <v>0</v>
      </c>
    </row>
    <row r="41" spans="1:39" x14ac:dyDescent="0.25">
      <c r="A41" s="18" t="s">
        <v>122</v>
      </c>
      <c r="B41" s="17" t="s">
        <v>0</v>
      </c>
      <c r="C41" s="16">
        <v>84.848484848484858</v>
      </c>
      <c r="D41" s="36">
        <v>23.53941</v>
      </c>
      <c r="E41" s="36">
        <v>90.714160000000007</v>
      </c>
      <c r="F41" s="12">
        <v>6.8</v>
      </c>
      <c r="G41" s="11">
        <v>-43</v>
      </c>
      <c r="H41" s="11">
        <v>1089</v>
      </c>
      <c r="I41" s="11">
        <v>31.4</v>
      </c>
      <c r="J41" s="11">
        <v>4.8</v>
      </c>
      <c r="K41" s="34">
        <v>2.02</v>
      </c>
      <c r="L41" s="11">
        <v>263.52</v>
      </c>
      <c r="M41" s="11">
        <v>229.4092</v>
      </c>
      <c r="N41" s="11">
        <v>0.26619999999999999</v>
      </c>
      <c r="O41" s="3">
        <v>8.7400000000000005E-2</v>
      </c>
      <c r="P41" s="3">
        <v>0</v>
      </c>
      <c r="Q41" s="3">
        <v>7.7671607000000007</v>
      </c>
      <c r="R41" s="33">
        <v>7.2279</v>
      </c>
      <c r="S41" s="37">
        <v>29.131599999999999</v>
      </c>
      <c r="T41" s="31">
        <v>0.2635345</v>
      </c>
      <c r="U41" s="31">
        <v>0.20577199999999998</v>
      </c>
      <c r="V41" s="3">
        <v>60.390039999999999</v>
      </c>
      <c r="W41" s="3">
        <v>8.0485950000000006</v>
      </c>
      <c r="X41" s="3">
        <v>6.3336000000000006</v>
      </c>
      <c r="Y41" s="3">
        <v>21.109830000000002</v>
      </c>
      <c r="Z41" s="3">
        <v>0.13258150000000002</v>
      </c>
      <c r="AA41" s="3">
        <v>128.43639999999999</v>
      </c>
      <c r="AB41" s="31">
        <v>672.28549999999996</v>
      </c>
      <c r="AC41" s="3">
        <v>0.46029199999999998</v>
      </c>
      <c r="AD41" s="4">
        <v>17.401299999999999</v>
      </c>
      <c r="AE41" s="3">
        <v>37.226601089999996</v>
      </c>
      <c r="AF41" s="3">
        <v>0.29526549999999996</v>
      </c>
      <c r="AG41" s="31">
        <v>31.720800000000001</v>
      </c>
      <c r="AH41" s="2">
        <v>0</v>
      </c>
      <c r="AI41" s="2">
        <v>1.0033000000000001</v>
      </c>
      <c r="AJ41" s="2">
        <v>2.0061</v>
      </c>
      <c r="AK41" s="2">
        <v>0</v>
      </c>
      <c r="AL41" s="2">
        <v>0</v>
      </c>
      <c r="AM41" s="2">
        <v>0</v>
      </c>
    </row>
    <row r="42" spans="1:39" x14ac:dyDescent="0.25">
      <c r="A42" s="18" t="s">
        <v>121</v>
      </c>
      <c r="B42" s="17" t="s">
        <v>0</v>
      </c>
      <c r="C42" s="16">
        <v>25.757575757575758</v>
      </c>
      <c r="D42" s="36">
        <v>23.526440000000001</v>
      </c>
      <c r="E42" s="36">
        <v>90.71893</v>
      </c>
      <c r="F42" s="12">
        <v>7.03</v>
      </c>
      <c r="G42" s="11">
        <v>-41</v>
      </c>
      <c r="H42" s="11">
        <v>1026</v>
      </c>
      <c r="I42" s="11">
        <v>31.6</v>
      </c>
      <c r="J42" s="11">
        <v>5</v>
      </c>
      <c r="K42" s="34">
        <v>3.56</v>
      </c>
      <c r="L42" s="11">
        <v>248.88</v>
      </c>
      <c r="M42" s="11">
        <v>215.67320000000001</v>
      </c>
      <c r="N42" s="11">
        <v>0.58220000000000005</v>
      </c>
      <c r="O42" s="3">
        <v>0.3226</v>
      </c>
      <c r="P42" s="3">
        <v>0</v>
      </c>
      <c r="Q42" s="3">
        <v>8.9085944999999995</v>
      </c>
      <c r="R42" s="33">
        <v>13.1121</v>
      </c>
      <c r="S42" s="32">
        <v>19.1709</v>
      </c>
      <c r="T42" s="31">
        <v>0.25963449999999999</v>
      </c>
      <c r="U42" s="31">
        <v>0.199017</v>
      </c>
      <c r="V42" s="3">
        <v>58.169199999999996</v>
      </c>
      <c r="W42" s="3">
        <v>6.7026049999999993</v>
      </c>
      <c r="X42" s="3">
        <v>5.8949999999999996</v>
      </c>
      <c r="Y42" s="3">
        <v>21.656869999999998</v>
      </c>
      <c r="Z42" s="3">
        <v>0.19895349999999998</v>
      </c>
      <c r="AA42" s="3">
        <v>118.51780000000001</v>
      </c>
      <c r="AB42" s="31">
        <v>314.14150000000001</v>
      </c>
      <c r="AC42" s="3">
        <v>0.94618399999999991</v>
      </c>
      <c r="AD42" s="4">
        <v>15.3933</v>
      </c>
      <c r="AE42" s="3">
        <v>32.930886690000001</v>
      </c>
      <c r="AF42" s="3">
        <v>0.28958400000000001</v>
      </c>
      <c r="AG42" s="31">
        <v>113.325</v>
      </c>
      <c r="AH42" s="2">
        <v>0</v>
      </c>
      <c r="AI42" s="2">
        <v>2.1453000000000002</v>
      </c>
      <c r="AJ42" s="2">
        <v>2.3525999999999998</v>
      </c>
      <c r="AK42" s="2">
        <v>0</v>
      </c>
      <c r="AL42" s="2">
        <v>2.9805999999999999</v>
      </c>
      <c r="AM42" s="2">
        <v>0</v>
      </c>
    </row>
    <row r="43" spans="1:39" x14ac:dyDescent="0.25">
      <c r="A43" s="18" t="s">
        <v>120</v>
      </c>
      <c r="B43" s="19" t="s">
        <v>2</v>
      </c>
      <c r="C43" s="16">
        <v>248.4848484848485</v>
      </c>
      <c r="D43" s="36">
        <v>23.547699999999999</v>
      </c>
      <c r="E43" s="36">
        <v>90.733779999999996</v>
      </c>
      <c r="F43" s="35">
        <v>6.88</v>
      </c>
      <c r="G43" s="11">
        <v>-19</v>
      </c>
      <c r="H43" s="11">
        <v>1147</v>
      </c>
      <c r="I43" s="11">
        <v>32.1</v>
      </c>
      <c r="J43" s="11">
        <v>6.5</v>
      </c>
      <c r="K43" s="34">
        <v>1.7</v>
      </c>
      <c r="L43" s="11">
        <v>278.16000000000003</v>
      </c>
      <c r="M43" s="11">
        <v>233.50559999999999</v>
      </c>
      <c r="N43" s="11">
        <v>0.40620000000000001</v>
      </c>
      <c r="O43" s="3">
        <v>0.3014</v>
      </c>
      <c r="P43" s="3">
        <v>0</v>
      </c>
      <c r="Q43" s="3">
        <v>0.57329350000000001</v>
      </c>
      <c r="R43" s="33">
        <v>8.6454000000000004</v>
      </c>
      <c r="S43" s="32">
        <v>2.6</v>
      </c>
      <c r="T43" s="31">
        <v>0.233678</v>
      </c>
      <c r="U43" s="31">
        <v>0.184228</v>
      </c>
      <c r="V43" s="3">
        <v>58.288530000000002</v>
      </c>
      <c r="W43" s="17">
        <v>0.95469399999999993</v>
      </c>
      <c r="X43" s="3">
        <v>7.4375600000000004</v>
      </c>
      <c r="Y43" s="3">
        <v>24.217189999999999</v>
      </c>
      <c r="Z43" s="17">
        <v>4.81491E-2</v>
      </c>
      <c r="AA43" s="3">
        <v>165.38890000000001</v>
      </c>
      <c r="AB43" s="31">
        <v>110.21299999999999</v>
      </c>
      <c r="AC43" s="17">
        <v>0.33248</v>
      </c>
      <c r="AD43" s="4">
        <v>19.552900000000001</v>
      </c>
      <c r="AE43" s="17">
        <v>41.829518970000002</v>
      </c>
      <c r="AF43" s="17">
        <v>0.28011249999999999</v>
      </c>
      <c r="AG43" s="31">
        <v>30.1661</v>
      </c>
      <c r="AH43" s="2">
        <v>0</v>
      </c>
      <c r="AI43" s="2">
        <v>0.76190000000000002</v>
      </c>
      <c r="AJ43" s="2">
        <v>2.415</v>
      </c>
      <c r="AK43" s="2">
        <v>0</v>
      </c>
      <c r="AL43" s="2">
        <v>0</v>
      </c>
      <c r="AM43" s="2">
        <v>0</v>
      </c>
    </row>
    <row r="44" spans="1:39" x14ac:dyDescent="0.25">
      <c r="A44" s="18" t="s">
        <v>119</v>
      </c>
      <c r="B44" s="17" t="s">
        <v>0</v>
      </c>
      <c r="C44" s="28">
        <v>86.890243900000002</v>
      </c>
      <c r="D44" s="29">
        <v>23.48827</v>
      </c>
      <c r="E44" s="29">
        <v>91.008030000000005</v>
      </c>
      <c r="F44" s="30">
        <v>6.8</v>
      </c>
      <c r="G44" s="29">
        <v>14.698973557091998</v>
      </c>
      <c r="H44" s="29">
        <v>865</v>
      </c>
      <c r="I44" s="29">
        <v>26.9</v>
      </c>
      <c r="J44" s="28">
        <v>0</v>
      </c>
      <c r="K44" s="29">
        <v>2.577</v>
      </c>
      <c r="L44" s="8">
        <v>322.08</v>
      </c>
      <c r="M44" s="8">
        <v>142.35499999999999</v>
      </c>
      <c r="N44" s="8">
        <v>0.186</v>
      </c>
      <c r="O44" s="29">
        <v>4.3</v>
      </c>
      <c r="P44" s="28">
        <v>0</v>
      </c>
      <c r="Q44" s="8">
        <v>0</v>
      </c>
      <c r="R44" s="6">
        <v>2.5396999999999998</v>
      </c>
      <c r="S44" s="8">
        <v>2.6</v>
      </c>
      <c r="T44" s="27">
        <v>3.3239699999999997E-2</v>
      </c>
      <c r="U44" s="27">
        <v>1.67128E-2</v>
      </c>
      <c r="V44" s="8">
        <v>21.03</v>
      </c>
      <c r="W44" s="27">
        <v>2.4365999999999997E-3</v>
      </c>
      <c r="X44" s="8">
        <v>2.74</v>
      </c>
      <c r="Y44" s="8">
        <v>14.03</v>
      </c>
      <c r="Z44" s="27">
        <v>1.4232000000000001E-3</v>
      </c>
      <c r="AA44" s="8">
        <v>135.38668999999999</v>
      </c>
      <c r="AB44" s="8">
        <v>8</v>
      </c>
      <c r="AC44" s="8">
        <v>0.37192340000000002</v>
      </c>
      <c r="AD44" s="4">
        <v>13.76681</v>
      </c>
      <c r="AE44" s="17">
        <v>29.451336633</v>
      </c>
      <c r="AF44" s="8">
        <v>4.8548800000000003E-2</v>
      </c>
      <c r="AG44" s="8">
        <v>5.1432000000000002</v>
      </c>
      <c r="AH44" s="2">
        <v>0</v>
      </c>
      <c r="AI44" s="1">
        <v>0</v>
      </c>
      <c r="AJ44" s="1">
        <v>2.2046999999999999</v>
      </c>
      <c r="AK44" s="2">
        <v>0</v>
      </c>
      <c r="AL44" s="1">
        <v>2.4878</v>
      </c>
      <c r="AM44" s="2">
        <v>0</v>
      </c>
    </row>
    <row r="45" spans="1:39" x14ac:dyDescent="0.25">
      <c r="A45" s="18" t="s">
        <v>118</v>
      </c>
      <c r="B45" s="17" t="s">
        <v>0</v>
      </c>
      <c r="C45" s="28">
        <v>75</v>
      </c>
      <c r="D45" s="29">
        <v>23.437909999999999</v>
      </c>
      <c r="E45" s="29">
        <v>90.906000000000006</v>
      </c>
      <c r="F45" s="30">
        <v>6.6</v>
      </c>
      <c r="G45" s="29">
        <v>13.0447432295</v>
      </c>
      <c r="H45" s="29">
        <v>975</v>
      </c>
      <c r="I45" s="29">
        <v>29</v>
      </c>
      <c r="J45" s="28">
        <v>0</v>
      </c>
      <c r="K45" s="29">
        <v>2.5229999999999997</v>
      </c>
      <c r="L45" s="8">
        <v>204.96</v>
      </c>
      <c r="M45" s="8">
        <v>248.85499999999999</v>
      </c>
      <c r="N45" s="8">
        <v>0.31</v>
      </c>
      <c r="O45" s="29">
        <v>1</v>
      </c>
      <c r="P45" s="28">
        <v>1640.9862000000001</v>
      </c>
      <c r="Q45" s="8">
        <v>3.8597882400000005E-2</v>
      </c>
      <c r="R45" s="6">
        <v>30.184000000000001</v>
      </c>
      <c r="S45" s="8">
        <v>2.6</v>
      </c>
      <c r="T45" s="27">
        <v>0.17879629999999999</v>
      </c>
      <c r="U45" s="27">
        <v>3.3171900000000004E-2</v>
      </c>
      <c r="V45" s="8">
        <v>9.4600000000000009</v>
      </c>
      <c r="W45" s="27">
        <v>0.58386159999999998</v>
      </c>
      <c r="X45" s="8">
        <v>3.66</v>
      </c>
      <c r="Y45" s="8">
        <v>1.56</v>
      </c>
      <c r="Z45" s="27">
        <v>3.3324199999999998E-2</v>
      </c>
      <c r="AA45" s="8">
        <v>222.6789</v>
      </c>
      <c r="AB45" s="8">
        <v>544.65470000000005</v>
      </c>
      <c r="AC45" s="8">
        <v>0.10502349999999999</v>
      </c>
      <c r="AD45" s="4">
        <v>16.198080000000001</v>
      </c>
      <c r="AE45" s="17">
        <v>34.652552544000002</v>
      </c>
      <c r="AF45" s="8">
        <v>2.6566800000000002E-2</v>
      </c>
      <c r="AG45" s="8">
        <v>42.456800000000001</v>
      </c>
      <c r="AH45" s="2">
        <v>0</v>
      </c>
      <c r="AI45" s="1">
        <v>0.53690000000000004</v>
      </c>
      <c r="AJ45" s="1">
        <v>3.2292000000000001</v>
      </c>
      <c r="AK45" s="2">
        <v>0</v>
      </c>
      <c r="AL45" s="1">
        <v>0</v>
      </c>
      <c r="AM45" s="2">
        <v>0</v>
      </c>
    </row>
    <row r="46" spans="1:39" x14ac:dyDescent="0.25">
      <c r="A46" s="18" t="s">
        <v>117</v>
      </c>
      <c r="B46" s="17" t="s">
        <v>0</v>
      </c>
      <c r="C46" s="28">
        <v>82.31707317</v>
      </c>
      <c r="D46" s="29">
        <v>23.416409999999999</v>
      </c>
      <c r="E46" s="29">
        <v>90.905339999999995</v>
      </c>
      <c r="F46" s="30">
        <v>7.1</v>
      </c>
      <c r="G46" s="29">
        <v>12.223140661535998</v>
      </c>
      <c r="H46" s="29">
        <v>860</v>
      </c>
      <c r="I46" s="29">
        <v>28.5</v>
      </c>
      <c r="J46" s="28">
        <v>0</v>
      </c>
      <c r="K46" s="29">
        <v>3.0679999999999996</v>
      </c>
      <c r="L46" s="8">
        <v>190.32</v>
      </c>
      <c r="M46" s="8">
        <v>195.60499999999999</v>
      </c>
      <c r="N46" s="8">
        <v>0.372</v>
      </c>
      <c r="O46" s="29">
        <v>4.2</v>
      </c>
      <c r="P46" s="28">
        <v>1630.5672400000001</v>
      </c>
      <c r="Q46" s="8">
        <v>3.7413965680000003</v>
      </c>
      <c r="R46" s="6">
        <v>3.3176000000000001</v>
      </c>
      <c r="S46" s="8">
        <v>10.1006</v>
      </c>
      <c r="T46" s="27">
        <v>0.12429130000000001</v>
      </c>
      <c r="U46" s="27">
        <v>5.9576000000000004E-2</v>
      </c>
      <c r="V46" s="8">
        <v>14.72</v>
      </c>
      <c r="W46" s="27">
        <v>3.0644000000000001E-3</v>
      </c>
      <c r="X46" s="8">
        <v>11.89</v>
      </c>
      <c r="Y46" s="8">
        <v>6.28</v>
      </c>
      <c r="Z46" s="27">
        <v>5.6340000000000003E-4</v>
      </c>
      <c r="AA46" s="8">
        <v>173.4066</v>
      </c>
      <c r="AB46" s="8">
        <v>364.77109999999999</v>
      </c>
      <c r="AC46" s="8">
        <v>0.28172359999999996</v>
      </c>
      <c r="AD46" s="4">
        <v>12.55969</v>
      </c>
      <c r="AE46" s="17">
        <v>26.868944816999999</v>
      </c>
      <c r="AF46" s="8">
        <v>5.6785099999999998E-2</v>
      </c>
      <c r="AG46" s="8">
        <v>3.7848000000000002</v>
      </c>
      <c r="AH46" s="2">
        <v>0</v>
      </c>
      <c r="AI46" s="1">
        <v>0.83750000000000002</v>
      </c>
      <c r="AJ46" s="1">
        <v>0</v>
      </c>
      <c r="AK46" s="1">
        <v>1.9214</v>
      </c>
      <c r="AL46" s="1">
        <v>0</v>
      </c>
      <c r="AM46" s="2">
        <v>0</v>
      </c>
    </row>
    <row r="47" spans="1:39" x14ac:dyDescent="0.25">
      <c r="A47" s="18" t="s">
        <v>116</v>
      </c>
      <c r="B47" s="17" t="s">
        <v>0</v>
      </c>
      <c r="C47" s="28">
        <v>30.487804879999999</v>
      </c>
      <c r="D47" s="29">
        <v>23.443840000000002</v>
      </c>
      <c r="E47" s="29">
        <v>90.929730000000006</v>
      </c>
      <c r="F47" s="30">
        <v>7.1</v>
      </c>
      <c r="G47" s="29">
        <v>-49.733772000000002</v>
      </c>
      <c r="H47" s="29">
        <v>2360</v>
      </c>
      <c r="I47" s="29">
        <v>29.2</v>
      </c>
      <c r="J47" s="28">
        <v>0</v>
      </c>
      <c r="K47" s="29">
        <v>15.196999999999999</v>
      </c>
      <c r="L47" s="8">
        <v>453.84</v>
      </c>
      <c r="M47" s="8">
        <v>657.81500000000005</v>
      </c>
      <c r="N47" s="8">
        <v>6.2</v>
      </c>
      <c r="O47" s="29">
        <v>6.2</v>
      </c>
      <c r="P47" s="28">
        <v>12564.652880000001</v>
      </c>
      <c r="Q47" s="8">
        <v>0</v>
      </c>
      <c r="R47" s="6">
        <v>20.671900000000001</v>
      </c>
      <c r="S47" s="8">
        <v>265.0179</v>
      </c>
      <c r="T47" s="27">
        <v>0.36581630000000004</v>
      </c>
      <c r="U47" s="27">
        <v>6.7623000000000003E-2</v>
      </c>
      <c r="V47" s="8">
        <v>44.16</v>
      </c>
      <c r="W47" s="27">
        <v>1.6575569999999999</v>
      </c>
      <c r="X47" s="8">
        <v>27.45</v>
      </c>
      <c r="Y47" s="8">
        <v>39.590000000000003</v>
      </c>
      <c r="Z47" s="27">
        <v>5.36494E-2</v>
      </c>
      <c r="AA47" s="8">
        <v>473.60359999999997</v>
      </c>
      <c r="AB47" s="8">
        <v>4177.8670000000002</v>
      </c>
      <c r="AC47" s="8">
        <v>0.34239890000000001</v>
      </c>
      <c r="AD47" s="4">
        <v>14.36117</v>
      </c>
      <c r="AE47" s="17">
        <v>30.722850980999997</v>
      </c>
      <c r="AF47" s="8">
        <v>0.23875260000000001</v>
      </c>
      <c r="AG47" s="8">
        <v>17.463699999999999</v>
      </c>
      <c r="AH47" s="2">
        <v>0</v>
      </c>
      <c r="AI47" s="1">
        <v>1.3818999999999999</v>
      </c>
      <c r="AJ47" s="1">
        <v>2.9727999999999999</v>
      </c>
      <c r="AK47" s="1">
        <v>0</v>
      </c>
      <c r="AL47" s="1">
        <v>5.0312999999999999</v>
      </c>
      <c r="AM47" s="2">
        <v>0</v>
      </c>
    </row>
    <row r="48" spans="1:39" x14ac:dyDescent="0.25">
      <c r="A48" s="18" t="s">
        <v>115</v>
      </c>
      <c r="B48" s="17" t="s">
        <v>0</v>
      </c>
      <c r="C48" s="28">
        <v>41.158536589999997</v>
      </c>
      <c r="D48" s="29">
        <v>23.450099999999999</v>
      </c>
      <c r="E48" s="29">
        <v>90.936809999999994</v>
      </c>
      <c r="F48" s="30">
        <v>6.7</v>
      </c>
      <c r="G48" s="29">
        <v>1.1019068479999987</v>
      </c>
      <c r="H48" s="29">
        <v>211</v>
      </c>
      <c r="I48" s="29">
        <v>27.8</v>
      </c>
      <c r="J48" s="28">
        <v>0</v>
      </c>
      <c r="K48" s="29">
        <v>4.5599999999999996</v>
      </c>
      <c r="L48" s="8">
        <v>102.48</v>
      </c>
      <c r="M48" s="8">
        <v>17.75</v>
      </c>
      <c r="N48" s="8">
        <v>1.24</v>
      </c>
      <c r="O48" s="29">
        <v>0.24</v>
      </c>
      <c r="P48" s="28">
        <v>4240.2102799999993</v>
      </c>
      <c r="Q48" s="8">
        <v>0</v>
      </c>
      <c r="R48" s="6">
        <v>18.7577</v>
      </c>
      <c r="S48" s="8">
        <v>73.507400000000004</v>
      </c>
      <c r="T48" s="27">
        <v>2.8500000000000001E-3</v>
      </c>
      <c r="U48" s="27">
        <v>8.4684700000000002E-2</v>
      </c>
      <c r="V48" s="8">
        <v>14.72</v>
      </c>
      <c r="W48" s="27">
        <v>4.0026799999999998</v>
      </c>
      <c r="X48" s="8">
        <v>6.4</v>
      </c>
      <c r="Y48" s="8">
        <v>15.43</v>
      </c>
      <c r="Z48" s="27">
        <v>0.15117850000000002</v>
      </c>
      <c r="AA48" s="8">
        <v>7.9213990000000001</v>
      </c>
      <c r="AB48" s="8">
        <v>1442.837</v>
      </c>
      <c r="AC48" s="8">
        <v>0.2335709</v>
      </c>
      <c r="AD48" s="4">
        <v>15.217880000000001</v>
      </c>
      <c r="AE48" s="17">
        <v>32.555610684000001</v>
      </c>
      <c r="AF48" s="8">
        <v>0.10538349999999999</v>
      </c>
      <c r="AG48" s="8">
        <v>36.898600000000002</v>
      </c>
      <c r="AH48" s="2">
        <v>0</v>
      </c>
      <c r="AI48" s="1">
        <v>0</v>
      </c>
      <c r="AJ48" s="1">
        <v>3.8239000000000001</v>
      </c>
      <c r="AK48" s="1">
        <v>0</v>
      </c>
      <c r="AL48" s="1">
        <v>0</v>
      </c>
      <c r="AM48" s="2">
        <v>0</v>
      </c>
    </row>
    <row r="49" spans="1:39" x14ac:dyDescent="0.25">
      <c r="A49" s="18" t="s">
        <v>114</v>
      </c>
      <c r="B49" s="17" t="s">
        <v>0</v>
      </c>
      <c r="C49" s="28">
        <v>85.06097561</v>
      </c>
      <c r="D49" s="29">
        <v>23.3553</v>
      </c>
      <c r="E49" s="29">
        <v>90.947370000000006</v>
      </c>
      <c r="F49" s="30">
        <v>7.1</v>
      </c>
      <c r="G49" s="29">
        <v>0.33444713535599391</v>
      </c>
      <c r="H49" s="29">
        <v>817</v>
      </c>
      <c r="I49" s="29">
        <v>28.5</v>
      </c>
      <c r="J49" s="28">
        <v>0</v>
      </c>
      <c r="K49" s="29">
        <v>4.5289999999999999</v>
      </c>
      <c r="L49" s="8">
        <v>453.84</v>
      </c>
      <c r="M49" s="8">
        <v>62.125</v>
      </c>
      <c r="N49" s="8">
        <v>1.302</v>
      </c>
      <c r="O49" s="29">
        <v>1.2</v>
      </c>
      <c r="P49" s="28">
        <v>6044.8354399999998</v>
      </c>
      <c r="Q49" s="8">
        <v>0</v>
      </c>
      <c r="R49" s="6">
        <v>24.825900000000001</v>
      </c>
      <c r="S49" s="8">
        <v>166.76240000000001</v>
      </c>
      <c r="T49" s="27">
        <v>9.88396E-2</v>
      </c>
      <c r="U49" s="27">
        <v>6.5608299999999994E-2</v>
      </c>
      <c r="V49" s="8">
        <v>58.87</v>
      </c>
      <c r="W49" s="27">
        <v>3.682893</v>
      </c>
      <c r="X49" s="8">
        <v>22.87</v>
      </c>
      <c r="Y49" s="8">
        <v>50.14</v>
      </c>
      <c r="Z49" s="27">
        <v>0.20569860000000001</v>
      </c>
      <c r="AA49" s="8">
        <v>56.875989999999994</v>
      </c>
      <c r="AB49" s="8">
        <v>2032.749</v>
      </c>
      <c r="AC49" s="8">
        <v>0.32255020000000001</v>
      </c>
      <c r="AD49" s="4">
        <v>11.088559999999999</v>
      </c>
      <c r="AE49" s="17">
        <v>23.721756407999997</v>
      </c>
      <c r="AF49" s="8">
        <v>0.2682754</v>
      </c>
      <c r="AG49" s="8">
        <v>146.0514</v>
      </c>
      <c r="AH49" s="2">
        <v>0</v>
      </c>
      <c r="AI49" s="1">
        <v>0.58279999999999998</v>
      </c>
      <c r="AJ49" s="1">
        <v>5.2146999999999997</v>
      </c>
      <c r="AK49" s="1">
        <v>0</v>
      </c>
      <c r="AL49" s="1">
        <v>6.1024000000000003</v>
      </c>
      <c r="AM49" s="1">
        <v>2.3315000000000001</v>
      </c>
    </row>
    <row r="50" spans="1:39" x14ac:dyDescent="0.25">
      <c r="A50" s="18" t="s">
        <v>113</v>
      </c>
      <c r="B50" s="17" t="s">
        <v>0</v>
      </c>
      <c r="C50" s="28">
        <v>19.81707317</v>
      </c>
      <c r="D50" s="29">
        <v>23.36534</v>
      </c>
      <c r="E50" s="29">
        <v>90.954359999999994</v>
      </c>
      <c r="F50" s="30">
        <v>7.1</v>
      </c>
      <c r="G50" s="29">
        <v>-8.6006835585480061</v>
      </c>
      <c r="H50" s="29">
        <v>2150</v>
      </c>
      <c r="I50" s="29">
        <v>28.6</v>
      </c>
      <c r="J50" s="28">
        <v>0</v>
      </c>
      <c r="K50" s="29">
        <v>6.9809999999999999</v>
      </c>
      <c r="L50" s="8">
        <v>490.44</v>
      </c>
      <c r="M50" s="8">
        <v>493.45</v>
      </c>
      <c r="N50" s="8">
        <v>2.0460000000000003</v>
      </c>
      <c r="O50" s="29">
        <v>6.2</v>
      </c>
      <c r="P50" s="28">
        <v>6437.3850799999991</v>
      </c>
      <c r="Q50" s="8">
        <v>8.6296000000000007E-4</v>
      </c>
      <c r="R50" s="6">
        <v>25.718299999999999</v>
      </c>
      <c r="S50" s="8">
        <v>546.78049999999996</v>
      </c>
      <c r="T50" s="27">
        <v>0.27820249999999996</v>
      </c>
      <c r="U50" s="27">
        <v>6.2625100000000003E-2</v>
      </c>
      <c r="V50" s="8">
        <v>64.13</v>
      </c>
      <c r="W50" s="27">
        <v>1.3638160000000001</v>
      </c>
      <c r="X50" s="8">
        <v>22.87</v>
      </c>
      <c r="Y50" s="8">
        <v>58.53</v>
      </c>
      <c r="Z50" s="27">
        <v>0.40595729999999997</v>
      </c>
      <c r="AA50" s="8">
        <v>360.64009999999996</v>
      </c>
      <c r="AB50" s="8">
        <v>2159.6489999999999</v>
      </c>
      <c r="AC50" s="8">
        <v>0.40045700000000001</v>
      </c>
      <c r="AD50" s="4">
        <v>5.2692139999999998</v>
      </c>
      <c r="AE50" s="17">
        <v>11.2724295102</v>
      </c>
      <c r="AF50" s="8">
        <v>0.43111569999999999</v>
      </c>
      <c r="AG50" s="8">
        <v>52.55</v>
      </c>
      <c r="AH50" s="2">
        <v>0</v>
      </c>
      <c r="AI50" s="1">
        <v>0.8427</v>
      </c>
      <c r="AJ50" s="1">
        <v>1.8359000000000001</v>
      </c>
      <c r="AK50" s="1">
        <v>4.3311000000000002</v>
      </c>
      <c r="AL50" s="1">
        <v>4.17</v>
      </c>
      <c r="AM50" s="2">
        <v>0</v>
      </c>
    </row>
    <row r="51" spans="1:39" x14ac:dyDescent="0.25">
      <c r="A51" s="18" t="s">
        <v>112</v>
      </c>
      <c r="B51" s="17" t="s">
        <v>0</v>
      </c>
      <c r="C51" s="28">
        <v>27.43902439</v>
      </c>
      <c r="D51" s="29">
        <v>23.368310000000001</v>
      </c>
      <c r="E51" s="29">
        <v>90.938800000000001</v>
      </c>
      <c r="F51" s="30">
        <v>7</v>
      </c>
      <c r="G51" s="29">
        <v>-15.666304056828004</v>
      </c>
      <c r="H51" s="29">
        <v>766</v>
      </c>
      <c r="I51" s="29">
        <v>29.2</v>
      </c>
      <c r="J51" s="28">
        <v>0</v>
      </c>
      <c r="K51" s="29">
        <v>4.085</v>
      </c>
      <c r="L51" s="8">
        <v>417.24</v>
      </c>
      <c r="M51" s="8">
        <v>62.125</v>
      </c>
      <c r="N51" s="8">
        <v>2.6659999999999999</v>
      </c>
      <c r="O51" s="29">
        <v>1.1499999999999999</v>
      </c>
      <c r="P51" s="28">
        <v>7207.4687999999996</v>
      </c>
      <c r="Q51" s="8">
        <v>1.8032E-3</v>
      </c>
      <c r="R51" s="6">
        <v>16.8628</v>
      </c>
      <c r="S51" s="8">
        <v>221.9941</v>
      </c>
      <c r="T51" s="27">
        <v>0.1339014</v>
      </c>
      <c r="U51" s="27">
        <v>5.83662E-2</v>
      </c>
      <c r="V51" s="8">
        <v>49.41</v>
      </c>
      <c r="W51" s="27">
        <v>2.906193</v>
      </c>
      <c r="X51" s="8">
        <v>22.87</v>
      </c>
      <c r="Y51" s="8">
        <v>52.25</v>
      </c>
      <c r="Z51" s="27">
        <v>8.0764300000000011E-2</v>
      </c>
      <c r="AA51" s="8">
        <v>41.707329999999999</v>
      </c>
      <c r="AB51" s="8">
        <v>2408.7199999999998</v>
      </c>
      <c r="AC51" s="8">
        <v>9.3180700000000005E-2</v>
      </c>
      <c r="AD51" s="4">
        <v>12.86575</v>
      </c>
      <c r="AE51" s="17">
        <v>27.523698974999999</v>
      </c>
      <c r="AF51" s="8">
        <v>0.28853039999999996</v>
      </c>
      <c r="AG51" s="8">
        <v>17.319700000000001</v>
      </c>
      <c r="AH51" s="2">
        <v>0</v>
      </c>
      <c r="AI51" s="1">
        <v>0.53190000000000004</v>
      </c>
      <c r="AJ51" s="1">
        <v>1.2362</v>
      </c>
      <c r="AK51" s="1">
        <v>0</v>
      </c>
      <c r="AL51" s="1">
        <v>4.0342000000000002</v>
      </c>
      <c r="AM51" s="2">
        <v>0</v>
      </c>
    </row>
    <row r="52" spans="1:39" x14ac:dyDescent="0.25">
      <c r="A52" s="18" t="s">
        <v>111</v>
      </c>
      <c r="B52" s="17" t="s">
        <v>0</v>
      </c>
      <c r="C52" s="28">
        <v>79.268292680000002</v>
      </c>
      <c r="D52" s="29">
        <v>23.386980000000001</v>
      </c>
      <c r="E52" s="29">
        <v>90.931240000000003</v>
      </c>
      <c r="F52" s="30">
        <v>7.2</v>
      </c>
      <c r="G52" s="29">
        <v>11.405202671027999</v>
      </c>
      <c r="H52" s="29">
        <v>816</v>
      </c>
      <c r="I52" s="29">
        <v>28.1</v>
      </c>
      <c r="J52" s="28">
        <v>0</v>
      </c>
      <c r="K52" s="29">
        <v>3.4660000000000002</v>
      </c>
      <c r="L52" s="8">
        <v>219.6</v>
      </c>
      <c r="M52" s="8">
        <v>168.98</v>
      </c>
      <c r="N52" s="8">
        <v>0.434</v>
      </c>
      <c r="O52" s="29">
        <v>1.1000000000000001</v>
      </c>
      <c r="P52" s="28">
        <v>9244.3754800000006</v>
      </c>
      <c r="Q52" s="8">
        <v>3.1831889600000003E-2</v>
      </c>
      <c r="R52" s="6">
        <v>12.782500000000001</v>
      </c>
      <c r="S52" s="8">
        <v>51.973799999999997</v>
      </c>
      <c r="T52" s="27">
        <v>0.1425083</v>
      </c>
      <c r="U52" s="27">
        <v>3.18962E-2</v>
      </c>
      <c r="V52" s="8">
        <v>13.67</v>
      </c>
      <c r="W52" s="27">
        <v>0.1902374</v>
      </c>
      <c r="X52" s="8">
        <v>4.12</v>
      </c>
      <c r="Y52" s="8">
        <v>2.1</v>
      </c>
      <c r="Z52" s="27">
        <v>1.18172E-2</v>
      </c>
      <c r="AA52" s="8">
        <v>183.8133</v>
      </c>
      <c r="AB52" s="8">
        <v>3132.0250000000001</v>
      </c>
      <c r="AC52" s="8">
        <v>5.1762300000000004E-2</v>
      </c>
      <c r="AD52" s="4">
        <v>9.5945229999999988</v>
      </c>
      <c r="AE52" s="17">
        <v>20.525563053899997</v>
      </c>
      <c r="AF52" s="8">
        <v>2.5921099999999999E-2</v>
      </c>
      <c r="AG52" s="8">
        <v>26.296800000000001</v>
      </c>
      <c r="AH52" s="2">
        <v>0</v>
      </c>
      <c r="AI52" s="1">
        <v>0.53700000000000003</v>
      </c>
      <c r="AJ52" s="1">
        <v>1.0414000000000001</v>
      </c>
      <c r="AK52" s="1">
        <v>2.9695999999999998</v>
      </c>
      <c r="AL52" s="1">
        <v>0</v>
      </c>
      <c r="AM52" s="2">
        <v>0</v>
      </c>
    </row>
    <row r="53" spans="1:39" x14ac:dyDescent="0.25">
      <c r="A53" s="18" t="s">
        <v>110</v>
      </c>
      <c r="B53" s="17" t="s">
        <v>0</v>
      </c>
      <c r="C53" s="28">
        <v>21.341463409999999</v>
      </c>
      <c r="D53" s="29">
        <v>23.39845</v>
      </c>
      <c r="E53" s="29">
        <v>90.926900000000003</v>
      </c>
      <c r="F53" s="30">
        <v>7.2</v>
      </c>
      <c r="G53" s="29">
        <v>-5.6782134275560061</v>
      </c>
      <c r="H53" s="29">
        <v>668</v>
      </c>
      <c r="I53" s="29">
        <v>29.4</v>
      </c>
      <c r="J53" s="28">
        <v>0</v>
      </c>
      <c r="K53" s="29">
        <v>7.1829999999999998</v>
      </c>
      <c r="L53" s="8">
        <v>322.08</v>
      </c>
      <c r="M53" s="8">
        <v>73</v>
      </c>
      <c r="N53" s="8">
        <v>1.798</v>
      </c>
      <c r="O53" s="29">
        <v>0.5</v>
      </c>
      <c r="P53" s="28">
        <v>7039.8461200000002</v>
      </c>
      <c r="Q53" s="8">
        <v>3.34407304E-2</v>
      </c>
      <c r="R53" s="6">
        <v>26.0518</v>
      </c>
      <c r="S53" s="8">
        <v>286.28410000000002</v>
      </c>
      <c r="T53" s="27">
        <v>0.15173739999999999</v>
      </c>
      <c r="U53" s="27">
        <v>2.8628000000000001E-2</v>
      </c>
      <c r="V53" s="8">
        <v>21.03</v>
      </c>
      <c r="W53" s="27">
        <v>1.356303</v>
      </c>
      <c r="X53" s="8">
        <v>11.44</v>
      </c>
      <c r="Y53" s="8">
        <v>33.549999999999997</v>
      </c>
      <c r="Z53" s="27">
        <v>5.1874899999999995E-2</v>
      </c>
      <c r="AA53" s="8">
        <v>82.361789999999999</v>
      </c>
      <c r="AB53" s="8">
        <v>2376.4340000000002</v>
      </c>
      <c r="AC53" s="8">
        <v>0.35858830000000003</v>
      </c>
      <c r="AD53" s="4">
        <v>10.27886</v>
      </c>
      <c r="AE53" s="17">
        <v>21.989565198000001</v>
      </c>
      <c r="AF53" s="8">
        <v>0.16763829999999999</v>
      </c>
      <c r="AG53" s="8">
        <v>88.519099999999995</v>
      </c>
      <c r="AH53" s="2">
        <v>0</v>
      </c>
      <c r="AI53" s="1">
        <v>0.497</v>
      </c>
      <c r="AJ53" s="1">
        <v>2.1455000000000002</v>
      </c>
      <c r="AK53" s="1">
        <v>0</v>
      </c>
      <c r="AL53" s="1">
        <v>2.9253999999999998</v>
      </c>
      <c r="AM53" s="2">
        <v>0</v>
      </c>
    </row>
    <row r="54" spans="1:39" x14ac:dyDescent="0.25">
      <c r="A54" s="18" t="s">
        <v>109</v>
      </c>
      <c r="B54" s="17" t="s">
        <v>0</v>
      </c>
      <c r="C54" s="28">
        <v>83.841463410000003</v>
      </c>
      <c r="D54" s="29">
        <v>23.40297</v>
      </c>
      <c r="E54" s="29">
        <v>90.938810000000004</v>
      </c>
      <c r="F54" s="30">
        <v>6.5</v>
      </c>
      <c r="G54" s="29">
        <v>16.367956572395997</v>
      </c>
      <c r="H54" s="29">
        <v>612</v>
      </c>
      <c r="I54" s="29">
        <v>29.6</v>
      </c>
      <c r="J54" s="28">
        <v>0</v>
      </c>
      <c r="K54" s="29">
        <v>1.784</v>
      </c>
      <c r="L54" s="8">
        <v>146.4</v>
      </c>
      <c r="M54" s="8">
        <v>155.49</v>
      </c>
      <c r="N54" s="8">
        <v>6.2E-2</v>
      </c>
      <c r="O54" s="29">
        <v>1.22</v>
      </c>
      <c r="P54" s="28">
        <v>655.78159999999991</v>
      </c>
      <c r="Q54" s="8">
        <v>0.44052601040000006</v>
      </c>
      <c r="R54" s="6">
        <v>22.619499999999999</v>
      </c>
      <c r="S54" s="8">
        <v>2.6</v>
      </c>
      <c r="T54" s="27">
        <v>5.1257599999999993E-2</v>
      </c>
      <c r="U54" s="27">
        <v>0.1060574</v>
      </c>
      <c r="V54" s="8">
        <v>36.799999999999997</v>
      </c>
      <c r="W54" s="27">
        <v>4.4846120000000003</v>
      </c>
      <c r="X54" s="8">
        <v>5.03</v>
      </c>
      <c r="Y54" s="8">
        <v>14.79</v>
      </c>
      <c r="Z54" s="27">
        <v>0.23691280000000001</v>
      </c>
      <c r="AA54" s="8">
        <v>73.325450000000004</v>
      </c>
      <c r="AB54" s="8">
        <v>179.65469999999999</v>
      </c>
      <c r="AC54" s="8">
        <v>4.0633099999999998E-2</v>
      </c>
      <c r="AD54" s="4">
        <v>19.936360000000001</v>
      </c>
      <c r="AE54" s="17">
        <v>42.649854947999998</v>
      </c>
      <c r="AF54" s="8">
        <v>0.2130938</v>
      </c>
      <c r="AG54" s="8">
        <v>40.482300000000002</v>
      </c>
      <c r="AH54" s="2">
        <v>0</v>
      </c>
      <c r="AI54" s="1">
        <v>0</v>
      </c>
      <c r="AJ54" s="1">
        <v>1.5718000000000001</v>
      </c>
      <c r="AK54" s="1">
        <v>0</v>
      </c>
      <c r="AL54" s="1">
        <v>0</v>
      </c>
      <c r="AM54" s="2">
        <v>0</v>
      </c>
    </row>
    <row r="55" spans="1:39" x14ac:dyDescent="0.25">
      <c r="A55" s="18" t="s">
        <v>108</v>
      </c>
      <c r="B55" s="17" t="s">
        <v>0</v>
      </c>
      <c r="C55" s="28">
        <v>85.06097561</v>
      </c>
      <c r="D55" s="29">
        <v>23.409179999999999</v>
      </c>
      <c r="E55" s="29">
        <v>90.946349999999995</v>
      </c>
      <c r="F55" s="30">
        <v>6.7</v>
      </c>
      <c r="G55" s="29">
        <v>9.7802889630839989</v>
      </c>
      <c r="H55" s="29">
        <v>402</v>
      </c>
      <c r="I55" s="29">
        <v>28.4</v>
      </c>
      <c r="J55" s="28">
        <v>0</v>
      </c>
      <c r="K55" s="29">
        <v>2.41</v>
      </c>
      <c r="L55" s="8">
        <v>168.36</v>
      </c>
      <c r="M55" s="8">
        <v>79.875</v>
      </c>
      <c r="N55" s="8">
        <v>0.55799999999999994</v>
      </c>
      <c r="O55" s="29">
        <v>0.27</v>
      </c>
      <c r="P55" s="28">
        <v>489.38468</v>
      </c>
      <c r="Q55" s="8">
        <v>0</v>
      </c>
      <c r="R55" s="6">
        <v>17.059000000000001</v>
      </c>
      <c r="S55" s="8">
        <v>2.6</v>
      </c>
      <c r="T55" s="27">
        <v>5.1126499999999998E-2</v>
      </c>
      <c r="U55" s="27">
        <v>8.4137100000000006E-2</v>
      </c>
      <c r="V55" s="8">
        <v>29.44</v>
      </c>
      <c r="W55" s="27">
        <v>1.142676</v>
      </c>
      <c r="X55" s="8">
        <v>4.12</v>
      </c>
      <c r="Y55" s="8">
        <v>10.74</v>
      </c>
      <c r="Z55" s="27">
        <v>9.4535899999999992E-2</v>
      </c>
      <c r="AA55" s="8">
        <v>51.114919999999998</v>
      </c>
      <c r="AB55" s="8">
        <v>134.44110000000001</v>
      </c>
      <c r="AC55" s="8">
        <v>6.6425399999999996E-2</v>
      </c>
      <c r="AD55" s="4">
        <v>21.63796</v>
      </c>
      <c r="AE55" s="17">
        <v>46.290087827999997</v>
      </c>
      <c r="AF55" s="8">
        <v>0.1559547</v>
      </c>
      <c r="AG55" s="8">
        <v>290.68200000000002</v>
      </c>
      <c r="AH55" s="2">
        <v>0</v>
      </c>
      <c r="AI55" s="1">
        <v>0</v>
      </c>
      <c r="AJ55" s="1">
        <v>0.59470000000000001</v>
      </c>
      <c r="AK55" s="1">
        <v>0</v>
      </c>
      <c r="AL55" s="1">
        <v>0</v>
      </c>
      <c r="AM55" s="2">
        <v>0</v>
      </c>
    </row>
    <row r="56" spans="1:39" x14ac:dyDescent="0.25">
      <c r="A56" s="18" t="s">
        <v>107</v>
      </c>
      <c r="B56" s="17" t="s">
        <v>0</v>
      </c>
      <c r="C56" s="28">
        <v>101.2195122</v>
      </c>
      <c r="D56" s="29">
        <v>23.401350000000001</v>
      </c>
      <c r="E56" s="29">
        <v>90.92304</v>
      </c>
      <c r="F56" s="30">
        <v>6.6</v>
      </c>
      <c r="G56" s="29">
        <v>13.870018239743999</v>
      </c>
      <c r="H56" s="29">
        <v>688</v>
      </c>
      <c r="I56" s="29">
        <v>28.1</v>
      </c>
      <c r="J56" s="28">
        <v>0</v>
      </c>
      <c r="K56" s="29">
        <v>3.1840000000000002</v>
      </c>
      <c r="L56" s="8">
        <v>183</v>
      </c>
      <c r="M56" s="8">
        <v>146.61500000000001</v>
      </c>
      <c r="N56" s="8">
        <v>0.248</v>
      </c>
      <c r="O56" s="29">
        <v>4.05</v>
      </c>
      <c r="P56" s="28">
        <v>1143.0211999999999</v>
      </c>
      <c r="Q56" s="8">
        <v>3.3398741600000004E-2</v>
      </c>
      <c r="R56" s="6">
        <v>28.108799999999999</v>
      </c>
      <c r="S56" s="8">
        <v>70.499899999999997</v>
      </c>
      <c r="T56" s="27">
        <v>0.1009578</v>
      </c>
      <c r="U56" s="27">
        <v>5.6633299999999998E-2</v>
      </c>
      <c r="V56" s="8">
        <v>31.54</v>
      </c>
      <c r="W56" s="27">
        <v>0.91178189999999992</v>
      </c>
      <c r="X56" s="8">
        <v>8.23</v>
      </c>
      <c r="Y56" s="8">
        <v>10.66</v>
      </c>
      <c r="Z56" s="27">
        <v>0.26056249999999997</v>
      </c>
      <c r="AA56" s="8">
        <v>107.49380000000001</v>
      </c>
      <c r="AB56" s="8">
        <v>308.25389999999999</v>
      </c>
      <c r="AC56" s="8">
        <v>0.88950050000000003</v>
      </c>
      <c r="AD56" s="4">
        <v>16.3446</v>
      </c>
      <c r="AE56" s="17">
        <v>34.966002779999997</v>
      </c>
      <c r="AF56" s="8">
        <v>0.1421066</v>
      </c>
      <c r="AG56" s="8">
        <v>163.64070000000001</v>
      </c>
      <c r="AH56" s="2">
        <v>0</v>
      </c>
      <c r="AI56" s="1">
        <v>0.48280000000000001</v>
      </c>
      <c r="AJ56" s="1">
        <v>1.5468</v>
      </c>
      <c r="AK56" s="1">
        <v>0</v>
      </c>
      <c r="AL56" s="1">
        <v>0</v>
      </c>
      <c r="AM56" s="2">
        <v>0</v>
      </c>
    </row>
    <row r="57" spans="1:39" x14ac:dyDescent="0.25">
      <c r="A57" s="18" t="s">
        <v>106</v>
      </c>
      <c r="B57" s="17" t="s">
        <v>0</v>
      </c>
      <c r="C57" s="28">
        <v>82.31707317</v>
      </c>
      <c r="D57" s="29">
        <v>23.407160000000001</v>
      </c>
      <c r="E57" s="29">
        <v>90.922250000000005</v>
      </c>
      <c r="F57" s="30">
        <v>6.6</v>
      </c>
      <c r="G57" s="29">
        <v>14.698973557091998</v>
      </c>
      <c r="H57" s="29">
        <v>837</v>
      </c>
      <c r="I57" s="29">
        <v>28.1</v>
      </c>
      <c r="J57" s="28">
        <v>0</v>
      </c>
      <c r="K57" s="29">
        <v>2.5630000000000002</v>
      </c>
      <c r="L57" s="8">
        <v>183</v>
      </c>
      <c r="M57" s="8">
        <v>199.86500000000001</v>
      </c>
      <c r="N57" s="8">
        <v>0.186</v>
      </c>
      <c r="O57" s="29">
        <v>3.95</v>
      </c>
      <c r="P57" s="28">
        <v>0</v>
      </c>
      <c r="Q57" s="8">
        <v>7.4704000000000003E-4</v>
      </c>
      <c r="R57" s="6">
        <v>32.902900000000002</v>
      </c>
      <c r="S57" s="8">
        <v>2.6</v>
      </c>
      <c r="T57" s="27">
        <v>9.75631E-2</v>
      </c>
      <c r="U57" s="27">
        <v>7.7879999999999991E-2</v>
      </c>
      <c r="V57" s="8">
        <v>21.03</v>
      </c>
      <c r="W57" s="27">
        <v>2.6297410000000001</v>
      </c>
      <c r="X57" s="8">
        <v>10.06</v>
      </c>
      <c r="Y57" s="8">
        <v>17.079999999999998</v>
      </c>
      <c r="Z57" s="27">
        <v>0.22018799999999999</v>
      </c>
      <c r="AA57" s="8">
        <v>141.64599999999999</v>
      </c>
      <c r="AB57" s="8">
        <v>307.07810000000001</v>
      </c>
      <c r="AC57" s="8">
        <v>0.54214689999999999</v>
      </c>
      <c r="AD57" s="4">
        <v>18.48161</v>
      </c>
      <c r="AE57" s="17">
        <v>39.537708273</v>
      </c>
      <c r="AF57" s="8">
        <v>0.123644</v>
      </c>
      <c r="AG57" s="8">
        <v>132.0986</v>
      </c>
      <c r="AH57" s="2">
        <v>0</v>
      </c>
      <c r="AI57" s="1">
        <v>0.71509999999999996</v>
      </c>
      <c r="AJ57" s="1">
        <v>8.7355999999999998</v>
      </c>
      <c r="AK57" s="1">
        <v>0</v>
      </c>
      <c r="AL57" s="1">
        <v>7.6109999999999998</v>
      </c>
      <c r="AM57" s="2">
        <v>0</v>
      </c>
    </row>
    <row r="58" spans="1:39" x14ac:dyDescent="0.25">
      <c r="A58" s="18" t="s">
        <v>105</v>
      </c>
      <c r="B58" s="17" t="s">
        <v>0</v>
      </c>
      <c r="C58" s="28">
        <v>27.43902439</v>
      </c>
      <c r="D58" s="29">
        <v>23.437100000000001</v>
      </c>
      <c r="E58" s="29">
        <v>91.046229999999994</v>
      </c>
      <c r="F58" s="30">
        <v>6.9</v>
      </c>
      <c r="G58" s="29">
        <v>15.531617046367998</v>
      </c>
      <c r="H58" s="29">
        <v>532</v>
      </c>
      <c r="I58" s="29">
        <v>26.5</v>
      </c>
      <c r="J58" s="28">
        <v>0</v>
      </c>
      <c r="K58" s="29">
        <v>3.2290000000000001</v>
      </c>
      <c r="L58" s="8">
        <v>258.16000000000003</v>
      </c>
      <c r="M58" s="8">
        <v>62.125</v>
      </c>
      <c r="N58" s="8">
        <v>0.124</v>
      </c>
      <c r="O58" s="29">
        <v>12.45</v>
      </c>
      <c r="P58" s="28">
        <v>3803.2268400000003</v>
      </c>
      <c r="Q58" s="8">
        <v>0</v>
      </c>
      <c r="R58" s="6">
        <v>23.166599999999999</v>
      </c>
      <c r="S58" s="8">
        <v>122.50109999999999</v>
      </c>
      <c r="T58" s="27">
        <v>3.7720199999999995E-2</v>
      </c>
      <c r="U58" s="27">
        <v>3.9757800000000003E-2</v>
      </c>
      <c r="V58" s="8">
        <v>31.54</v>
      </c>
      <c r="W58" s="27">
        <v>4.2174899999999997</v>
      </c>
      <c r="X58" s="8">
        <v>11.89</v>
      </c>
      <c r="Y58" s="8">
        <v>38.74</v>
      </c>
      <c r="Z58" s="27">
        <v>0.31888610000000001</v>
      </c>
      <c r="AA58" s="8">
        <v>16.093309999999999</v>
      </c>
      <c r="AB58" s="8">
        <v>1266.8320000000001</v>
      </c>
      <c r="AC58" s="8">
        <v>6.8061800000000006E-2</v>
      </c>
      <c r="AD58" s="4">
        <v>12.832229999999999</v>
      </c>
      <c r="AE58" s="17">
        <v>27.451989638999997</v>
      </c>
      <c r="AF58" s="8">
        <v>0.18671209999999999</v>
      </c>
      <c r="AG58" s="8">
        <v>35.756999999999998</v>
      </c>
      <c r="AH58" s="2">
        <v>0</v>
      </c>
      <c r="AI58" s="1">
        <v>0</v>
      </c>
      <c r="AJ58" s="1">
        <v>4.6448999999999998</v>
      </c>
      <c r="AK58" s="1">
        <v>0</v>
      </c>
      <c r="AL58" s="1">
        <v>7.8964999999999996</v>
      </c>
      <c r="AM58" s="2">
        <v>0</v>
      </c>
    </row>
    <row r="59" spans="1:39" x14ac:dyDescent="0.25">
      <c r="A59" s="18" t="s">
        <v>104</v>
      </c>
      <c r="B59" s="17" t="s">
        <v>0</v>
      </c>
      <c r="C59" s="28">
        <v>22.865853659999999</v>
      </c>
      <c r="D59" s="29">
        <v>23.463699999999999</v>
      </c>
      <c r="E59" s="29">
        <v>91.0351</v>
      </c>
      <c r="F59" s="30">
        <v>7</v>
      </c>
      <c r="G59" s="29">
        <v>-13.582398336000001</v>
      </c>
      <c r="H59" s="29">
        <v>979</v>
      </c>
      <c r="I59" s="29">
        <v>26.8</v>
      </c>
      <c r="J59" s="28">
        <v>0</v>
      </c>
      <c r="K59" s="29">
        <v>3.2079999999999997</v>
      </c>
      <c r="L59" s="8">
        <v>336.72</v>
      </c>
      <c r="M59" s="8">
        <v>151.22999999999999</v>
      </c>
      <c r="N59" s="8">
        <v>2.48</v>
      </c>
      <c r="O59" s="29">
        <v>4.25</v>
      </c>
      <c r="P59" s="28">
        <v>3380.3396399999997</v>
      </c>
      <c r="Q59" s="8">
        <v>3.6327396000000005E-2</v>
      </c>
      <c r="R59" s="6">
        <v>28.254000000000001</v>
      </c>
      <c r="S59" s="8">
        <v>281.20650000000001</v>
      </c>
      <c r="T59" s="27">
        <v>7.6200400000000001E-2</v>
      </c>
      <c r="U59" s="27">
        <v>4.5898600000000005E-2</v>
      </c>
      <c r="V59" s="8">
        <v>58.87</v>
      </c>
      <c r="W59" s="27">
        <v>3.525077</v>
      </c>
      <c r="X59" s="8">
        <v>22.87</v>
      </c>
      <c r="Y59" s="8">
        <v>73.319999999999993</v>
      </c>
      <c r="Z59" s="27">
        <v>0.36285199999999995</v>
      </c>
      <c r="AA59" s="8">
        <v>32.217230000000001</v>
      </c>
      <c r="AB59" s="8">
        <v>1112.154</v>
      </c>
      <c r="AC59" s="8">
        <v>1.7468350000000001</v>
      </c>
      <c r="AD59" s="4">
        <v>9.1966149999999995</v>
      </c>
      <c r="AE59" s="17">
        <v>19.674318469499998</v>
      </c>
      <c r="AF59" s="8">
        <v>0.3844861</v>
      </c>
      <c r="AG59" s="8">
        <v>37.130600000000001</v>
      </c>
      <c r="AH59" s="2">
        <v>0</v>
      </c>
      <c r="AI59" s="1">
        <v>0</v>
      </c>
      <c r="AJ59" s="1">
        <v>4.6025999999999998</v>
      </c>
      <c r="AK59" s="1">
        <v>0</v>
      </c>
      <c r="AL59" s="1">
        <v>6.6059999999999999</v>
      </c>
      <c r="AM59" s="2">
        <v>0</v>
      </c>
    </row>
    <row r="60" spans="1:39" x14ac:dyDescent="0.25">
      <c r="A60" s="18" t="s">
        <v>103</v>
      </c>
      <c r="B60" s="17" t="s">
        <v>0</v>
      </c>
      <c r="C60" s="28">
        <v>86.890243900000002</v>
      </c>
      <c r="D60" s="29">
        <v>23.46285</v>
      </c>
      <c r="E60" s="29">
        <v>91.020449999999997</v>
      </c>
      <c r="F60" s="30">
        <v>6.5</v>
      </c>
      <c r="G60" s="29">
        <v>6.5740904244119989</v>
      </c>
      <c r="H60" s="29">
        <v>1725</v>
      </c>
      <c r="I60" s="29">
        <v>28.2</v>
      </c>
      <c r="J60" s="28">
        <v>0</v>
      </c>
      <c r="K60" s="29">
        <v>1.82</v>
      </c>
      <c r="L60" s="8">
        <v>414.25</v>
      </c>
      <c r="M60" s="8">
        <v>422.13</v>
      </c>
      <c r="N60" s="8">
        <v>0.80599999999999994</v>
      </c>
      <c r="O60" s="29">
        <v>2.9</v>
      </c>
      <c r="P60" s="28">
        <v>636.16944000000001</v>
      </c>
      <c r="Q60" s="8">
        <v>0.30173396400000002</v>
      </c>
      <c r="R60" s="6">
        <v>15.171099999999999</v>
      </c>
      <c r="S60" s="8">
        <v>6.0993000000000004</v>
      </c>
      <c r="T60" s="27">
        <v>0.10530639999999999</v>
      </c>
      <c r="U60" s="27">
        <v>5.8021700000000002E-2</v>
      </c>
      <c r="V60" s="8">
        <v>46.26</v>
      </c>
      <c r="W60" s="27">
        <v>1.120074</v>
      </c>
      <c r="X60" s="8">
        <v>3.66</v>
      </c>
      <c r="Y60" s="8">
        <v>11.74</v>
      </c>
      <c r="Z60" s="27">
        <v>0.25680239999999999</v>
      </c>
      <c r="AA60" s="8">
        <v>250.56</v>
      </c>
      <c r="AB60" s="8">
        <v>242.1472</v>
      </c>
      <c r="AC60" s="8">
        <v>1.3462539999999998</v>
      </c>
      <c r="AD60" s="4">
        <v>8.6481370000000002</v>
      </c>
      <c r="AE60" s="17">
        <v>18.500959484100001</v>
      </c>
      <c r="AF60" s="8">
        <v>0.1218207</v>
      </c>
      <c r="AG60" s="8">
        <v>314.97140000000002</v>
      </c>
      <c r="AH60" s="2">
        <v>0</v>
      </c>
      <c r="AI60" s="1">
        <v>0.50429999999999997</v>
      </c>
      <c r="AJ60" s="1">
        <v>8.4559999999999995</v>
      </c>
      <c r="AK60" s="1">
        <v>0</v>
      </c>
      <c r="AL60" s="1">
        <v>7.7859999999999996</v>
      </c>
      <c r="AM60" s="1">
        <v>2.7825000000000002</v>
      </c>
    </row>
    <row r="61" spans="1:39" x14ac:dyDescent="0.25">
      <c r="A61" s="18" t="s">
        <v>102</v>
      </c>
      <c r="B61" s="17" t="s">
        <v>0</v>
      </c>
      <c r="C61" s="28">
        <v>21.341463409999999</v>
      </c>
      <c r="D61" s="29">
        <v>23.477900000000002</v>
      </c>
      <c r="E61" s="29">
        <v>91.004800000000003</v>
      </c>
      <c r="F61" s="30">
        <v>7.1</v>
      </c>
      <c r="G61" s="29">
        <v>-14.280420263284007</v>
      </c>
      <c r="H61" s="29">
        <v>846</v>
      </c>
      <c r="I61" s="29">
        <v>27.2</v>
      </c>
      <c r="J61" s="28">
        <v>0</v>
      </c>
      <c r="K61" s="29">
        <v>5.6690000000000005</v>
      </c>
      <c r="L61" s="8">
        <v>387.96</v>
      </c>
      <c r="M61" s="8">
        <v>142.35499999999999</v>
      </c>
      <c r="N61" s="8">
        <v>2.5420000000000003</v>
      </c>
      <c r="O61" s="29">
        <v>1.1000000000000001</v>
      </c>
      <c r="P61" s="28">
        <v>12980.491959999999</v>
      </c>
      <c r="Q61" s="8">
        <v>9.1420952E-2</v>
      </c>
      <c r="R61" s="6">
        <v>13.651</v>
      </c>
      <c r="S61" s="8">
        <v>226.0341</v>
      </c>
      <c r="T61" s="27">
        <v>0.25598169999999998</v>
      </c>
      <c r="U61" s="27">
        <v>4.91949E-2</v>
      </c>
      <c r="V61" s="8">
        <v>16.82</v>
      </c>
      <c r="W61" s="27">
        <v>1.305193</v>
      </c>
      <c r="X61" s="8">
        <v>11.89</v>
      </c>
      <c r="Y61" s="8">
        <v>25.13</v>
      </c>
      <c r="Z61" s="27">
        <v>3.2795999999999999E-2</v>
      </c>
      <c r="AA61" s="8">
        <v>164.6463</v>
      </c>
      <c r="AB61" s="8">
        <v>4268.2370000000001</v>
      </c>
      <c r="AC61" s="8">
        <v>0.1238466</v>
      </c>
      <c r="AD61" s="4">
        <v>13.568820000000001</v>
      </c>
      <c r="AE61" s="17">
        <v>29.027776626000001</v>
      </c>
      <c r="AF61" s="8">
        <v>0.1452949</v>
      </c>
      <c r="AG61" s="8">
        <v>18.058499999999999</v>
      </c>
      <c r="AH61" s="2">
        <v>0</v>
      </c>
      <c r="AI61" s="1">
        <v>0.57920000000000005</v>
      </c>
      <c r="AJ61" s="1">
        <v>3.4746999999999999</v>
      </c>
      <c r="AK61" s="1">
        <v>0</v>
      </c>
      <c r="AL61" s="1">
        <v>3.0749</v>
      </c>
      <c r="AM61" s="2">
        <v>0</v>
      </c>
    </row>
    <row r="62" spans="1:39" x14ac:dyDescent="0.25">
      <c r="A62" s="18" t="s">
        <v>101</v>
      </c>
      <c r="B62" s="17" t="s">
        <v>0</v>
      </c>
      <c r="C62" s="28">
        <v>80.792682929999998</v>
      </c>
      <c r="D62" s="29">
        <v>23.48855</v>
      </c>
      <c r="E62" s="29">
        <v>90.956149999999994</v>
      </c>
      <c r="F62" s="30">
        <v>6.7</v>
      </c>
      <c r="G62" s="29">
        <v>16.367956572395997</v>
      </c>
      <c r="H62" s="29">
        <v>2100</v>
      </c>
      <c r="I62" s="29">
        <v>28</v>
      </c>
      <c r="J62" s="28">
        <v>0</v>
      </c>
      <c r="K62" s="29">
        <v>2.4670000000000001</v>
      </c>
      <c r="L62" s="8">
        <v>190.32</v>
      </c>
      <c r="M62" s="8">
        <v>622.31500000000005</v>
      </c>
      <c r="N62" s="8">
        <v>6.2E-2</v>
      </c>
      <c r="O62" s="29">
        <v>23.7</v>
      </c>
      <c r="P62" s="28">
        <v>465.17591999999996</v>
      </c>
      <c r="Q62" s="8">
        <v>5.640796E-2</v>
      </c>
      <c r="R62" s="6">
        <v>30.3019</v>
      </c>
      <c r="S62" s="8">
        <v>2.6</v>
      </c>
      <c r="T62" s="27">
        <v>0.16691239999999999</v>
      </c>
      <c r="U62" s="27">
        <v>5.62905E-2</v>
      </c>
      <c r="V62" s="8">
        <v>32.590000000000003</v>
      </c>
      <c r="W62" s="27">
        <v>0.89605440000000003</v>
      </c>
      <c r="X62" s="8">
        <v>45.75</v>
      </c>
      <c r="Y62" s="8">
        <v>55.17</v>
      </c>
      <c r="Z62" s="27">
        <v>0.60163469999999997</v>
      </c>
      <c r="AA62" s="8">
        <v>385.42090000000002</v>
      </c>
      <c r="AB62" s="8">
        <v>119.22320000000001</v>
      </c>
      <c r="AC62" s="8">
        <v>10.08324</v>
      </c>
      <c r="AD62" s="4">
        <v>12.596489999999999</v>
      </c>
      <c r="AE62" s="17">
        <v>26.947671056999997</v>
      </c>
      <c r="AF62" s="8">
        <v>0.23745509999999997</v>
      </c>
      <c r="AG62" s="8">
        <v>39.487900000000003</v>
      </c>
      <c r="AH62" s="2">
        <v>0</v>
      </c>
      <c r="AI62" s="1">
        <v>0.91220000000000001</v>
      </c>
      <c r="AJ62" s="1">
        <v>3.3820999999999999</v>
      </c>
      <c r="AK62" s="1">
        <v>0</v>
      </c>
      <c r="AL62" s="1">
        <v>4.4756</v>
      </c>
      <c r="AM62" s="2">
        <v>0</v>
      </c>
    </row>
    <row r="63" spans="1:39" x14ac:dyDescent="0.25">
      <c r="A63" s="18" t="s">
        <v>100</v>
      </c>
      <c r="B63" s="17" t="s">
        <v>0</v>
      </c>
      <c r="C63" s="28">
        <v>30.487804879999999</v>
      </c>
      <c r="D63" s="29">
        <v>23.491810000000001</v>
      </c>
      <c r="E63" s="29">
        <v>90.976089999999999</v>
      </c>
      <c r="F63" s="30">
        <v>7.1</v>
      </c>
      <c r="G63" s="29">
        <v>-16.354181652736003</v>
      </c>
      <c r="H63" s="29">
        <v>610</v>
      </c>
      <c r="I63" s="29">
        <v>27.6</v>
      </c>
      <c r="J63" s="28">
        <v>0</v>
      </c>
      <c r="K63" s="29">
        <v>6.3319999999999999</v>
      </c>
      <c r="L63" s="8">
        <v>307.44</v>
      </c>
      <c r="M63" s="8">
        <v>26.625</v>
      </c>
      <c r="N63" s="8">
        <v>2.7279999999999998</v>
      </c>
      <c r="O63" s="29">
        <v>0.45</v>
      </c>
      <c r="P63" s="28">
        <v>7092.86024</v>
      </c>
      <c r="Q63" s="8">
        <v>5.3185126399999998E-2</v>
      </c>
      <c r="R63" s="6">
        <v>20.969100000000001</v>
      </c>
      <c r="S63" s="8">
        <v>321.6198</v>
      </c>
      <c r="T63" s="27">
        <v>0.1062294</v>
      </c>
      <c r="U63" s="27">
        <v>5.7860100000000005E-2</v>
      </c>
      <c r="V63" s="8">
        <v>30.49</v>
      </c>
      <c r="W63" s="27">
        <v>2.2025920000000001</v>
      </c>
      <c r="X63" s="8">
        <v>18.3</v>
      </c>
      <c r="Y63" s="8">
        <v>39.380000000000003</v>
      </c>
      <c r="Z63" s="27">
        <v>7.9329899999999995E-2</v>
      </c>
      <c r="AA63" s="8">
        <v>38.778300000000002</v>
      </c>
      <c r="AB63" s="8">
        <v>2333.5940000000001</v>
      </c>
      <c r="AC63" s="8">
        <v>0.18718499999999999</v>
      </c>
      <c r="AD63" s="4">
        <v>13.266389999999999</v>
      </c>
      <c r="AE63" s="17">
        <v>28.380788126999999</v>
      </c>
      <c r="AF63" s="8">
        <v>0.22109719999999999</v>
      </c>
      <c r="AG63" s="8">
        <v>15.711600000000001</v>
      </c>
      <c r="AH63" s="2">
        <v>0</v>
      </c>
      <c r="AI63" s="1">
        <v>0</v>
      </c>
      <c r="AJ63" s="1">
        <v>5.1280999999999999</v>
      </c>
      <c r="AK63" s="1">
        <v>0</v>
      </c>
      <c r="AL63" s="1">
        <v>4.1528999999999998</v>
      </c>
      <c r="AM63" s="2">
        <v>0</v>
      </c>
    </row>
    <row r="64" spans="1:39" x14ac:dyDescent="0.25">
      <c r="A64" s="18" t="s">
        <v>99</v>
      </c>
      <c r="B64" s="17" t="s">
        <v>0</v>
      </c>
      <c r="C64" s="28">
        <v>22.865853659999999</v>
      </c>
      <c r="D64" s="29">
        <v>23.49005</v>
      </c>
      <c r="E64" s="29">
        <v>90.988380000000006</v>
      </c>
      <c r="F64" s="30">
        <v>6.9</v>
      </c>
      <c r="G64" s="29">
        <v>2.647497547871998</v>
      </c>
      <c r="H64" s="29">
        <v>418</v>
      </c>
      <c r="I64" s="29">
        <v>27.7</v>
      </c>
      <c r="J64" s="28">
        <v>0</v>
      </c>
      <c r="K64" s="29">
        <v>3.3660000000000001</v>
      </c>
      <c r="L64" s="8">
        <v>212.28</v>
      </c>
      <c r="M64" s="8">
        <v>44.375</v>
      </c>
      <c r="N64" s="8">
        <v>1.1159999999999999</v>
      </c>
      <c r="O64" s="29">
        <v>0.3</v>
      </c>
      <c r="P64" s="28">
        <v>2799.6358399999999</v>
      </c>
      <c r="Q64" s="8">
        <v>4.0179159999999998E-2</v>
      </c>
      <c r="R64" s="6">
        <v>18.884499999999999</v>
      </c>
      <c r="S64" s="8">
        <v>200.62200000000001</v>
      </c>
      <c r="T64" s="27">
        <v>4.8309299999999999E-2</v>
      </c>
      <c r="U64" s="27">
        <v>4.0265599999999999E-2</v>
      </c>
      <c r="V64" s="8">
        <v>31.54</v>
      </c>
      <c r="W64" s="27">
        <v>2.477169</v>
      </c>
      <c r="X64" s="8">
        <v>36.6</v>
      </c>
      <c r="Y64" s="8">
        <v>23.49</v>
      </c>
      <c r="Z64" s="27">
        <v>9.1950500000000004E-2</v>
      </c>
      <c r="AA64" s="8">
        <v>9.953379</v>
      </c>
      <c r="AB64" s="8">
        <v>1837.672</v>
      </c>
      <c r="AC64" s="8">
        <v>0.15018969999999998</v>
      </c>
      <c r="AD64" s="4">
        <v>13.0206</v>
      </c>
      <c r="AE64" s="17">
        <v>27.854969579999999</v>
      </c>
      <c r="AF64" s="8">
        <v>0.194685</v>
      </c>
      <c r="AG64" s="8">
        <v>22.221299999999999</v>
      </c>
      <c r="AH64" s="2">
        <v>0</v>
      </c>
      <c r="AI64" s="1">
        <v>0</v>
      </c>
      <c r="AJ64" s="1">
        <v>1.0423</v>
      </c>
      <c r="AK64" s="1">
        <v>0</v>
      </c>
      <c r="AL64" s="1">
        <v>2.8313000000000001</v>
      </c>
      <c r="AM64" s="2">
        <v>0</v>
      </c>
    </row>
    <row r="65" spans="1:39" x14ac:dyDescent="0.25">
      <c r="A65" s="18" t="s">
        <v>98</v>
      </c>
      <c r="B65" s="17" t="s">
        <v>0</v>
      </c>
      <c r="C65" s="28">
        <v>30.487804879999999</v>
      </c>
      <c r="D65" s="29">
        <v>23.486740000000001</v>
      </c>
      <c r="E65" s="29">
        <v>91.006950000000003</v>
      </c>
      <c r="F65" s="30">
        <v>7.4</v>
      </c>
      <c r="G65" s="29">
        <v>1.8729210305639974</v>
      </c>
      <c r="H65" s="29">
        <v>417</v>
      </c>
      <c r="I65" s="29">
        <v>27.6</v>
      </c>
      <c r="J65" s="28">
        <v>0</v>
      </c>
      <c r="K65" s="29">
        <v>6.8940000000000001</v>
      </c>
      <c r="L65" s="8">
        <v>204.96</v>
      </c>
      <c r="M65" s="8">
        <v>35.5</v>
      </c>
      <c r="N65" s="8">
        <v>1.1779999999999999</v>
      </c>
      <c r="O65" s="29">
        <v>0.66</v>
      </c>
      <c r="P65" s="28">
        <v>19626.869119999999</v>
      </c>
      <c r="Q65" s="8">
        <v>4.8488176799999998E-2</v>
      </c>
      <c r="R65" s="6">
        <v>18.863099999999999</v>
      </c>
      <c r="S65" s="8">
        <v>230.47880000000001</v>
      </c>
      <c r="T65" s="27">
        <v>0.1755178</v>
      </c>
      <c r="U65" s="27">
        <v>4.2190100000000001E-2</v>
      </c>
      <c r="V65" s="8">
        <v>14.72</v>
      </c>
      <c r="W65" s="27">
        <v>0.9457004</v>
      </c>
      <c r="X65" s="8">
        <v>6.86</v>
      </c>
      <c r="Y65" s="8">
        <v>3.84</v>
      </c>
      <c r="Z65" s="27">
        <v>1.75167E-2</v>
      </c>
      <c r="AA65" s="8">
        <v>71.599999999999994</v>
      </c>
      <c r="AB65" s="8">
        <v>6425.7790000000005</v>
      </c>
      <c r="AC65" s="8">
        <v>0.19181399999999998</v>
      </c>
      <c r="AD65" s="4">
        <v>12.37654</v>
      </c>
      <c r="AE65" s="17">
        <v>26.477132021999999</v>
      </c>
      <c r="AF65" s="8">
        <v>4.5744999999999994E-2</v>
      </c>
      <c r="AG65" s="8">
        <v>18.5182</v>
      </c>
      <c r="AH65" s="2">
        <v>0</v>
      </c>
      <c r="AI65" s="1">
        <v>0.74339999999999995</v>
      </c>
      <c r="AJ65" s="1">
        <v>2.2237</v>
      </c>
      <c r="AK65" s="1">
        <v>0</v>
      </c>
      <c r="AL65" s="1">
        <v>0</v>
      </c>
      <c r="AM65" s="2">
        <v>0</v>
      </c>
    </row>
    <row r="66" spans="1:39" x14ac:dyDescent="0.25">
      <c r="A66" s="18" t="s">
        <v>97</v>
      </c>
      <c r="B66" s="17" t="s">
        <v>0</v>
      </c>
      <c r="C66" s="28">
        <v>21.341463409999999</v>
      </c>
      <c r="D66" s="29">
        <v>23.46442</v>
      </c>
      <c r="E66" s="29">
        <v>90.969120000000004</v>
      </c>
      <c r="F66" s="30">
        <v>7</v>
      </c>
      <c r="G66" s="29">
        <v>-4.9389063406079998</v>
      </c>
      <c r="H66" s="29">
        <v>361</v>
      </c>
      <c r="I66" s="29">
        <v>27.2</v>
      </c>
      <c r="J66" s="28">
        <v>0</v>
      </c>
      <c r="K66" s="29">
        <v>4.6610000000000005</v>
      </c>
      <c r="L66" s="8">
        <v>161.04</v>
      </c>
      <c r="M66" s="8">
        <v>35.5</v>
      </c>
      <c r="N66" s="8">
        <v>1.736</v>
      </c>
      <c r="O66" s="29">
        <v>0.42</v>
      </c>
      <c r="P66" s="28">
        <v>6783.0493999999999</v>
      </c>
      <c r="Q66" s="8">
        <v>0</v>
      </c>
      <c r="R66" s="6">
        <v>19.785299999999999</v>
      </c>
      <c r="S66" s="8">
        <v>380.30919999999998</v>
      </c>
      <c r="T66" s="27">
        <v>7.1687299999999995E-2</v>
      </c>
      <c r="U66" s="27">
        <v>0.1270326</v>
      </c>
      <c r="V66" s="8">
        <v>33.64</v>
      </c>
      <c r="W66" s="27">
        <v>1.0492999999999999</v>
      </c>
      <c r="X66" s="8">
        <v>10.52</v>
      </c>
      <c r="Y66" s="8">
        <v>10</v>
      </c>
      <c r="Z66" s="27">
        <v>7.0039799999999999E-2</v>
      </c>
      <c r="AA66" s="8">
        <v>28.24</v>
      </c>
      <c r="AB66" s="8">
        <v>2247.5329999999999</v>
      </c>
      <c r="AC66" s="8">
        <v>0.15877720000000001</v>
      </c>
      <c r="AD66" s="4">
        <v>9.9118300000000001</v>
      </c>
      <c r="AE66" s="17">
        <v>21.204377918999999</v>
      </c>
      <c r="AF66" s="8">
        <v>0.1290877</v>
      </c>
      <c r="AG66" s="8">
        <v>27.9572</v>
      </c>
      <c r="AH66" s="2">
        <v>0</v>
      </c>
      <c r="AI66" s="1">
        <v>0</v>
      </c>
      <c r="AJ66" s="1">
        <v>1.9041999999999999</v>
      </c>
      <c r="AK66" s="1">
        <v>0</v>
      </c>
      <c r="AL66" s="1">
        <v>3.1135999999999999</v>
      </c>
      <c r="AM66" s="2">
        <v>0</v>
      </c>
    </row>
    <row r="67" spans="1:39" x14ac:dyDescent="0.25">
      <c r="A67" s="18" t="s">
        <v>96</v>
      </c>
      <c r="B67" s="17" t="s">
        <v>0</v>
      </c>
      <c r="C67" s="28">
        <v>27.43902439</v>
      </c>
      <c r="D67" s="29">
        <v>23.458600000000001</v>
      </c>
      <c r="E67" s="29">
        <v>90.969539999999995</v>
      </c>
      <c r="F67" s="30">
        <v>6.9</v>
      </c>
      <c r="G67" s="29">
        <v>-38.937319167999995</v>
      </c>
      <c r="H67" s="29">
        <v>2250</v>
      </c>
      <c r="I67" s="29">
        <v>27.5</v>
      </c>
      <c r="J67" s="28">
        <v>0</v>
      </c>
      <c r="K67" s="29">
        <v>10.88</v>
      </c>
      <c r="L67" s="8">
        <v>512.4</v>
      </c>
      <c r="M67" s="8">
        <v>528.95000000000005</v>
      </c>
      <c r="N67" s="8">
        <v>4.96</v>
      </c>
      <c r="O67" s="29">
        <v>2.5</v>
      </c>
      <c r="P67" s="28">
        <v>6707.3587200000002</v>
      </c>
      <c r="Q67" s="8">
        <v>3.3526640000000003E-2</v>
      </c>
      <c r="R67" s="6">
        <v>5.5666000000000002</v>
      </c>
      <c r="S67" s="8">
        <v>301.63529999999997</v>
      </c>
      <c r="T67" s="27">
        <v>0.36248009999999997</v>
      </c>
      <c r="U67" s="27">
        <v>1.2283799999999999E-2</v>
      </c>
      <c r="V67" s="8">
        <v>42.05</v>
      </c>
      <c r="W67" s="27">
        <v>8.1028000000000003E-3</v>
      </c>
      <c r="X67" s="8">
        <v>27.45</v>
      </c>
      <c r="Y67" s="8">
        <v>46.97</v>
      </c>
      <c r="Z67" s="27">
        <v>2.4925999999999998E-3</v>
      </c>
      <c r="AA67" s="8">
        <v>432.69650000000001</v>
      </c>
      <c r="AB67" s="8">
        <v>1977.5920000000001</v>
      </c>
      <c r="AC67" s="8">
        <v>0.39198200000000005</v>
      </c>
      <c r="AD67" s="4">
        <v>10.78539</v>
      </c>
      <c r="AE67" s="17">
        <v>23.073184826999999</v>
      </c>
      <c r="AF67" s="8">
        <v>0.31124659999999998</v>
      </c>
      <c r="AG67" s="8">
        <v>1.5736000000000001</v>
      </c>
      <c r="AH67" s="2">
        <v>0</v>
      </c>
      <c r="AI67" s="1">
        <v>0.73040000000000005</v>
      </c>
      <c r="AJ67" s="1">
        <v>0.97440000000000004</v>
      </c>
      <c r="AK67" s="1">
        <v>0</v>
      </c>
      <c r="AL67" s="1">
        <v>4.8799000000000001</v>
      </c>
      <c r="AM67" s="2">
        <v>0</v>
      </c>
    </row>
    <row r="68" spans="1:39" x14ac:dyDescent="0.25">
      <c r="A68" s="18" t="s">
        <v>95</v>
      </c>
      <c r="B68" s="17" t="s">
        <v>0</v>
      </c>
      <c r="C68" s="28">
        <v>82.31707317</v>
      </c>
      <c r="D68" s="29">
        <v>23.448799999999999</v>
      </c>
      <c r="E68" s="29">
        <v>90.982960000000006</v>
      </c>
      <c r="F68" s="30">
        <v>6.9</v>
      </c>
      <c r="G68" s="29">
        <v>8.1699391870759985</v>
      </c>
      <c r="H68" s="29">
        <v>811</v>
      </c>
      <c r="I68" s="29">
        <v>28</v>
      </c>
      <c r="J68" s="28">
        <v>0</v>
      </c>
      <c r="K68" s="29">
        <v>4.2130000000000001</v>
      </c>
      <c r="L68" s="8">
        <v>248.88</v>
      </c>
      <c r="M68" s="8">
        <v>133.47999999999999</v>
      </c>
      <c r="N68" s="8">
        <v>0.68199999999999994</v>
      </c>
      <c r="O68" s="29">
        <v>2.7</v>
      </c>
      <c r="P68" s="28">
        <v>5256.0588800000005</v>
      </c>
      <c r="Q68" s="8">
        <v>0</v>
      </c>
      <c r="R68" s="6">
        <v>22.665500000000002</v>
      </c>
      <c r="S68" s="8">
        <v>374.54680000000002</v>
      </c>
      <c r="T68" s="27">
        <v>9.8363500000000006E-2</v>
      </c>
      <c r="U68" s="27">
        <v>3.8006500000000006E-2</v>
      </c>
      <c r="V68" s="8">
        <v>27.33</v>
      </c>
      <c r="W68" s="27">
        <v>2.3460450000000002</v>
      </c>
      <c r="X68" s="8">
        <v>18.3</v>
      </c>
      <c r="Y68" s="8">
        <v>36.42</v>
      </c>
      <c r="Z68" s="27">
        <v>0.51640750000000002</v>
      </c>
      <c r="AA68" s="8">
        <v>84.855070000000012</v>
      </c>
      <c r="AB68" s="8">
        <v>1768.664</v>
      </c>
      <c r="AC68" s="8">
        <v>0.20169670000000001</v>
      </c>
      <c r="AD68" s="4">
        <v>9.4966430000000006</v>
      </c>
      <c r="AE68" s="17">
        <v>20.316168369900002</v>
      </c>
      <c r="AF68" s="8">
        <v>0.22930919999999999</v>
      </c>
      <c r="AG68" s="8">
        <v>73.208100000000002</v>
      </c>
      <c r="AH68" s="2">
        <v>0</v>
      </c>
      <c r="AI68" s="1">
        <v>0</v>
      </c>
      <c r="AJ68" s="1">
        <v>2.1919</v>
      </c>
      <c r="AK68" s="1">
        <v>0</v>
      </c>
      <c r="AL68" s="1">
        <v>3.3277999999999999</v>
      </c>
      <c r="AM68" s="2">
        <v>0</v>
      </c>
    </row>
    <row r="69" spans="1:39" x14ac:dyDescent="0.25">
      <c r="A69" s="18" t="s">
        <v>94</v>
      </c>
      <c r="B69" s="17" t="s">
        <v>0</v>
      </c>
      <c r="C69" s="28">
        <v>24.390243900000002</v>
      </c>
      <c r="D69" s="29">
        <v>23.435320000000001</v>
      </c>
      <c r="E69" s="29">
        <v>90.958929999999995</v>
      </c>
      <c r="F69" s="30">
        <v>6.9</v>
      </c>
      <c r="G69" s="29">
        <v>-38.365652442155998</v>
      </c>
      <c r="H69" s="29">
        <v>1837</v>
      </c>
      <c r="I69" s="29">
        <v>27.5</v>
      </c>
      <c r="J69" s="28">
        <v>0</v>
      </c>
      <c r="K69" s="29">
        <v>10.49</v>
      </c>
      <c r="L69" s="8">
        <v>431.88</v>
      </c>
      <c r="M69" s="8">
        <v>422.09500000000003</v>
      </c>
      <c r="N69" s="8">
        <v>4.8979999999999997</v>
      </c>
      <c r="O69" s="29">
        <v>2.2999999999999998</v>
      </c>
      <c r="P69" s="28">
        <v>9353.4681199999995</v>
      </c>
      <c r="Q69" s="8">
        <v>0.1405448856</v>
      </c>
      <c r="R69" s="6">
        <v>22.291799999999999</v>
      </c>
      <c r="S69" s="8">
        <v>340.31169999999997</v>
      </c>
      <c r="T69" s="27">
        <v>0.35056029999999999</v>
      </c>
      <c r="U69" s="27">
        <v>5.33509E-2</v>
      </c>
      <c r="V69" s="8">
        <v>29.44</v>
      </c>
      <c r="W69" s="27">
        <v>1.880136</v>
      </c>
      <c r="X69" s="8">
        <v>32.020000000000003</v>
      </c>
      <c r="Y69" s="8">
        <v>46.12</v>
      </c>
      <c r="Z69" s="27">
        <v>6.6561800000000004E-2</v>
      </c>
      <c r="AA69" s="8">
        <v>331.245</v>
      </c>
      <c r="AB69" s="8">
        <v>3067.6060000000002</v>
      </c>
      <c r="AC69" s="8">
        <v>0.23371250000000002</v>
      </c>
      <c r="AD69" s="4">
        <v>13.01146</v>
      </c>
      <c r="AE69" s="17">
        <v>27.835416377999998</v>
      </c>
      <c r="AF69" s="8">
        <v>0.27085480000000001</v>
      </c>
      <c r="AG69" s="8">
        <v>10.8712</v>
      </c>
      <c r="AH69" s="2">
        <v>0</v>
      </c>
      <c r="AI69" s="1">
        <v>0.81200000000000006</v>
      </c>
      <c r="AJ69" s="1">
        <v>1.6544000000000001</v>
      </c>
      <c r="AK69" s="1">
        <v>0</v>
      </c>
      <c r="AL69" s="1">
        <v>3.6095000000000002</v>
      </c>
      <c r="AM69" s="2">
        <v>0</v>
      </c>
    </row>
    <row r="70" spans="1:39" x14ac:dyDescent="0.25">
      <c r="A70" s="18" t="s">
        <v>93</v>
      </c>
      <c r="B70" s="17" t="s">
        <v>0</v>
      </c>
      <c r="C70" s="28">
        <v>23.7804878</v>
      </c>
      <c r="D70" s="29">
        <v>23.41788</v>
      </c>
      <c r="E70" s="29">
        <v>90.982659999999996</v>
      </c>
      <c r="F70" s="30">
        <v>6.8</v>
      </c>
      <c r="G70" s="29">
        <v>0.33444713535599391</v>
      </c>
      <c r="H70" s="29">
        <v>813</v>
      </c>
      <c r="I70" s="29">
        <v>27.8</v>
      </c>
      <c r="J70" s="28">
        <v>0</v>
      </c>
      <c r="K70" s="29">
        <v>1.6020000000000001</v>
      </c>
      <c r="L70" s="8">
        <v>439.2</v>
      </c>
      <c r="M70" s="8">
        <v>26.625</v>
      </c>
      <c r="N70" s="8">
        <v>1.302</v>
      </c>
      <c r="O70" s="29">
        <v>1.35</v>
      </c>
      <c r="P70" s="28">
        <v>63.433080000000004</v>
      </c>
      <c r="Q70" s="8">
        <v>0</v>
      </c>
      <c r="R70" s="6">
        <v>1.8433999999999999</v>
      </c>
      <c r="S70" s="8">
        <v>2.6</v>
      </c>
      <c r="T70" s="27">
        <v>8.3065999999999991E-3</v>
      </c>
      <c r="U70" s="27">
        <v>5.65651E-2</v>
      </c>
      <c r="V70" s="8">
        <v>34.69</v>
      </c>
      <c r="W70" s="27">
        <v>5.0743000000000003E-3</v>
      </c>
      <c r="X70" s="8">
        <v>18.3</v>
      </c>
      <c r="Y70" s="8">
        <v>63.65</v>
      </c>
      <c r="Z70" s="27">
        <v>1.7382000000000001E-3</v>
      </c>
      <c r="AA70" s="8">
        <v>17.21</v>
      </c>
      <c r="AB70" s="8">
        <v>8</v>
      </c>
      <c r="AC70" s="8">
        <v>9.9418000000000006E-2</v>
      </c>
      <c r="AD70" s="4">
        <v>14.82</v>
      </c>
      <c r="AE70" s="17">
        <v>31.21</v>
      </c>
      <c r="AF70" s="8">
        <v>3.9512999999999996E-3</v>
      </c>
      <c r="AG70" s="8">
        <v>6.9040999999999997</v>
      </c>
      <c r="AH70" s="2">
        <v>0</v>
      </c>
      <c r="AI70" s="1">
        <v>0</v>
      </c>
      <c r="AJ70" s="1">
        <v>0</v>
      </c>
      <c r="AK70" s="1">
        <v>0</v>
      </c>
      <c r="AL70" s="1">
        <v>0</v>
      </c>
      <c r="AM70" s="2">
        <v>0</v>
      </c>
    </row>
    <row r="71" spans="1:39" x14ac:dyDescent="0.25">
      <c r="A71" s="18" t="s">
        <v>92</v>
      </c>
      <c r="B71" s="17" t="s">
        <v>0</v>
      </c>
      <c r="C71" s="28">
        <v>91.463414630000003</v>
      </c>
      <c r="D71" s="29">
        <v>23.418579999999999</v>
      </c>
      <c r="E71" s="29">
        <v>90.943989999999999</v>
      </c>
      <c r="F71" s="30">
        <v>6.9</v>
      </c>
      <c r="G71" s="29">
        <v>-12.880979235276005</v>
      </c>
      <c r="H71" s="29">
        <v>693</v>
      </c>
      <c r="I71" s="29">
        <v>27.2</v>
      </c>
      <c r="J71" s="28">
        <v>0</v>
      </c>
      <c r="K71" s="29">
        <v>4.1580000000000004</v>
      </c>
      <c r="L71" s="8">
        <v>278.16000000000003</v>
      </c>
      <c r="M71" s="8">
        <v>97.625</v>
      </c>
      <c r="N71" s="8">
        <v>2.4180000000000001</v>
      </c>
      <c r="O71" s="29">
        <v>1.5</v>
      </c>
      <c r="P71" s="28">
        <v>6460.3680800000002</v>
      </c>
      <c r="Q71" s="8">
        <v>0</v>
      </c>
      <c r="R71" s="6">
        <v>15.7316</v>
      </c>
      <c r="S71" s="8">
        <v>165.4349</v>
      </c>
      <c r="T71" s="27">
        <v>0.10104779999999999</v>
      </c>
      <c r="U71" s="27">
        <v>4.9276200000000006E-2</v>
      </c>
      <c r="V71" s="8">
        <v>25.23</v>
      </c>
      <c r="W71" s="27">
        <v>1.8660409999999998</v>
      </c>
      <c r="X71" s="8">
        <v>18.3</v>
      </c>
      <c r="Y71" s="8">
        <v>27.94</v>
      </c>
      <c r="Z71" s="27">
        <v>0.1524382</v>
      </c>
      <c r="AA71" s="8">
        <v>77.714520000000007</v>
      </c>
      <c r="AB71" s="8">
        <v>2143.364</v>
      </c>
      <c r="AC71" s="8">
        <v>8.6591700000000008E-2</v>
      </c>
      <c r="AD71" s="4">
        <v>13.189360000000001</v>
      </c>
      <c r="AE71" s="17">
        <v>28.215997848000001</v>
      </c>
      <c r="AF71" s="8">
        <v>0.15699350000000001</v>
      </c>
      <c r="AG71" s="8">
        <v>121.2383</v>
      </c>
      <c r="AH71" s="2">
        <v>0</v>
      </c>
      <c r="AI71" s="1">
        <v>0</v>
      </c>
      <c r="AJ71" s="1">
        <v>0.68940000000000001</v>
      </c>
      <c r="AK71" s="1">
        <v>0</v>
      </c>
      <c r="AL71" s="1">
        <v>2.9824000000000002</v>
      </c>
      <c r="AM71" s="2">
        <v>0</v>
      </c>
    </row>
    <row r="72" spans="1:39" x14ac:dyDescent="0.25">
      <c r="A72" s="18" t="s">
        <v>91</v>
      </c>
      <c r="B72" s="17" t="s">
        <v>0</v>
      </c>
      <c r="C72" s="28">
        <v>91.463414630000003</v>
      </c>
      <c r="D72" s="29">
        <v>23.45919</v>
      </c>
      <c r="E72" s="29">
        <v>90.946640000000002</v>
      </c>
      <c r="F72" s="30">
        <v>6.8</v>
      </c>
      <c r="G72" s="29">
        <v>-44.485742196000004</v>
      </c>
      <c r="H72" s="29">
        <v>538</v>
      </c>
      <c r="I72" s="29">
        <v>27.3</v>
      </c>
      <c r="J72" s="28">
        <v>0</v>
      </c>
      <c r="K72" s="29">
        <v>1.587</v>
      </c>
      <c r="L72" s="8">
        <v>146.4</v>
      </c>
      <c r="M72" s="8">
        <v>124.605</v>
      </c>
      <c r="N72" s="8">
        <v>5.58</v>
      </c>
      <c r="O72" s="29">
        <v>6.65</v>
      </c>
      <c r="P72" s="28">
        <v>491.22332</v>
      </c>
      <c r="Q72" s="8">
        <v>0</v>
      </c>
      <c r="R72" s="6">
        <v>15.6896</v>
      </c>
      <c r="S72" s="8">
        <v>2.6</v>
      </c>
      <c r="T72" s="27">
        <v>3.1997699999999997E-2</v>
      </c>
      <c r="U72" s="27">
        <v>7.1820200000000001E-2</v>
      </c>
      <c r="V72" s="8">
        <v>31.54</v>
      </c>
      <c r="W72" s="27">
        <v>1.589834</v>
      </c>
      <c r="X72" s="8">
        <v>4.57</v>
      </c>
      <c r="Y72" s="8">
        <v>14.95</v>
      </c>
      <c r="Z72" s="27">
        <v>0.16</v>
      </c>
      <c r="AA72" s="8">
        <v>64.406030000000001</v>
      </c>
      <c r="AB72" s="8">
        <v>121.2084</v>
      </c>
      <c r="AC72" s="8">
        <v>1.942777</v>
      </c>
      <c r="AD72" s="4">
        <v>21.059950000000001</v>
      </c>
      <c r="AE72" s="17">
        <v>45.053551034999998</v>
      </c>
      <c r="AF72" s="8">
        <v>0.17737530000000001</v>
      </c>
      <c r="AG72" s="8">
        <v>51.9328</v>
      </c>
      <c r="AH72" s="2">
        <v>0</v>
      </c>
      <c r="AI72" s="1">
        <v>0</v>
      </c>
      <c r="AJ72" s="1">
        <v>0.6502</v>
      </c>
      <c r="AK72" s="1">
        <v>0</v>
      </c>
      <c r="AL72" s="1">
        <v>0</v>
      </c>
      <c r="AM72" s="2">
        <v>0</v>
      </c>
    </row>
    <row r="73" spans="1:39" x14ac:dyDescent="0.25">
      <c r="A73" s="18" t="s">
        <v>90</v>
      </c>
      <c r="B73" s="17" t="s">
        <v>0</v>
      </c>
      <c r="C73" s="28">
        <v>19.81707317</v>
      </c>
      <c r="D73" s="29">
        <v>23.470559999999999</v>
      </c>
      <c r="E73" s="29">
        <v>90.939830000000001</v>
      </c>
      <c r="F73" s="30">
        <v>7.1</v>
      </c>
      <c r="G73" s="29">
        <v>-33.680401959243994</v>
      </c>
      <c r="H73" s="29">
        <v>1073</v>
      </c>
      <c r="I73" s="29">
        <v>27.3</v>
      </c>
      <c r="J73" s="28">
        <v>0</v>
      </c>
      <c r="K73" s="29">
        <v>7.4159999999999995</v>
      </c>
      <c r="L73" s="8">
        <v>351.36</v>
      </c>
      <c r="M73" s="8">
        <v>186.73</v>
      </c>
      <c r="N73" s="8">
        <v>4.4019999999999992</v>
      </c>
      <c r="O73" s="29">
        <v>2.2000000000000002</v>
      </c>
      <c r="P73" s="28">
        <v>11426.84116</v>
      </c>
      <c r="Q73" s="8">
        <v>4.9175968800000004E-2</v>
      </c>
      <c r="R73" s="6">
        <v>14.220499999999999</v>
      </c>
      <c r="S73" s="8">
        <v>342.24299999999999</v>
      </c>
      <c r="T73" s="27">
        <v>0.22685929999999999</v>
      </c>
      <c r="U73" s="27">
        <v>6.2068699999999997E-2</v>
      </c>
      <c r="V73" s="8">
        <v>18.920000000000002</v>
      </c>
      <c r="W73" s="27">
        <v>1.073528</v>
      </c>
      <c r="X73" s="8">
        <v>18.3</v>
      </c>
      <c r="Y73" s="8">
        <v>18.97</v>
      </c>
      <c r="Z73" s="27">
        <v>6.4544300000000013E-2</v>
      </c>
      <c r="AA73" s="8">
        <v>188.43639999999999</v>
      </c>
      <c r="AB73" s="8">
        <v>3750.6819999999998</v>
      </c>
      <c r="AC73" s="8">
        <v>0.17929509999999999</v>
      </c>
      <c r="AD73" s="4">
        <v>13.7729</v>
      </c>
      <c r="AE73" s="17">
        <v>29.464364969999998</v>
      </c>
      <c r="AF73" s="8">
        <v>0.13492259999999998</v>
      </c>
      <c r="AG73" s="8">
        <v>27.510400000000001</v>
      </c>
      <c r="AH73" s="2">
        <v>0</v>
      </c>
      <c r="AI73" s="1">
        <v>0.96050000000000002</v>
      </c>
      <c r="AJ73" s="1">
        <v>33.7119</v>
      </c>
      <c r="AK73" s="1">
        <v>0</v>
      </c>
      <c r="AL73" s="1">
        <v>8.1138999999999992</v>
      </c>
      <c r="AM73" s="2">
        <v>0</v>
      </c>
    </row>
    <row r="74" spans="1:39" x14ac:dyDescent="0.25">
      <c r="A74" s="18" t="s">
        <v>89</v>
      </c>
      <c r="B74" s="17" t="s">
        <v>0</v>
      </c>
      <c r="C74" s="28">
        <v>71.646341460000002</v>
      </c>
      <c r="D74" s="29">
        <v>23.502500000000001</v>
      </c>
      <c r="E74" s="29">
        <v>90.936800000000005</v>
      </c>
      <c r="F74" s="30">
        <v>6.9</v>
      </c>
      <c r="G74" s="29">
        <v>7.3702061114879989</v>
      </c>
      <c r="H74" s="29">
        <v>1005</v>
      </c>
      <c r="I74" s="29">
        <v>27.9</v>
      </c>
      <c r="J74" s="28">
        <v>0</v>
      </c>
      <c r="K74" s="29">
        <v>1.409</v>
      </c>
      <c r="L74" s="8">
        <v>67.709999999999994</v>
      </c>
      <c r="M74" s="29">
        <v>235.12</v>
      </c>
      <c r="N74" s="8">
        <v>0.74399999999999999</v>
      </c>
      <c r="O74" s="29">
        <v>3.9</v>
      </c>
      <c r="P74" s="28">
        <v>86.109639999999999</v>
      </c>
      <c r="Q74" s="8">
        <v>8.1684058399999995E-2</v>
      </c>
      <c r="R74" s="6">
        <v>16.930800000000001</v>
      </c>
      <c r="S74" s="8">
        <v>2.6</v>
      </c>
      <c r="T74" s="27">
        <v>3.80109E-2</v>
      </c>
      <c r="U74" s="27">
        <v>5.9069799999999999E-2</v>
      </c>
      <c r="V74" s="8">
        <v>31.54</v>
      </c>
      <c r="W74" s="27">
        <v>0.83440800000000004</v>
      </c>
      <c r="X74" s="8">
        <v>4.57</v>
      </c>
      <c r="Y74" s="8">
        <v>14.34</v>
      </c>
      <c r="Z74" s="27">
        <v>0.56568019999999997</v>
      </c>
      <c r="AA74" s="8">
        <v>131.2928</v>
      </c>
      <c r="AB74" s="8">
        <v>26.7287</v>
      </c>
      <c r="AC74" s="8">
        <v>0.14796619999999999</v>
      </c>
      <c r="AD74" s="4">
        <v>10.686290000000001</v>
      </c>
      <c r="AE74" s="17">
        <v>22.861180197000003</v>
      </c>
      <c r="AF74" s="8">
        <v>0.12001240000000001</v>
      </c>
      <c r="AG74" s="8">
        <v>47.258200000000002</v>
      </c>
      <c r="AH74" s="2">
        <v>0</v>
      </c>
      <c r="AI74" s="1">
        <v>0</v>
      </c>
      <c r="AJ74" s="1">
        <v>6.0444000000000004</v>
      </c>
      <c r="AK74" s="1">
        <v>0</v>
      </c>
      <c r="AL74" s="1">
        <v>6.0004999999999997</v>
      </c>
      <c r="AM74" s="2">
        <v>0</v>
      </c>
    </row>
    <row r="75" spans="1:39" x14ac:dyDescent="0.25">
      <c r="A75" s="18" t="s">
        <v>88</v>
      </c>
      <c r="B75" s="17" t="s">
        <v>0</v>
      </c>
      <c r="C75" s="28">
        <v>114.3292683</v>
      </c>
      <c r="D75" s="29">
        <v>23.482620000000001</v>
      </c>
      <c r="E75" s="29">
        <v>91.024360000000001</v>
      </c>
      <c r="F75" s="30">
        <v>7.1</v>
      </c>
      <c r="G75" s="29">
        <v>9.7802889630839989</v>
      </c>
      <c r="H75" s="29">
        <v>815</v>
      </c>
      <c r="I75" s="29">
        <v>27.8</v>
      </c>
      <c r="J75" s="28">
        <v>0</v>
      </c>
      <c r="K75" s="29">
        <v>2.274</v>
      </c>
      <c r="L75" s="8">
        <v>424.56</v>
      </c>
      <c r="M75" s="8">
        <v>79.875</v>
      </c>
      <c r="N75" s="8">
        <v>0.55799999999999994</v>
      </c>
      <c r="O75" s="29">
        <v>3.2</v>
      </c>
      <c r="P75" s="28">
        <v>963.14092000000005</v>
      </c>
      <c r="Q75" s="8">
        <v>1.8032E-3</v>
      </c>
      <c r="R75" s="6">
        <v>13.813700000000001</v>
      </c>
      <c r="S75" s="8">
        <v>2.6</v>
      </c>
      <c r="T75" s="27">
        <v>0.22306200000000001</v>
      </c>
      <c r="U75" s="27">
        <v>4.9204200000000003E-2</v>
      </c>
      <c r="V75" s="8">
        <v>21.03</v>
      </c>
      <c r="W75" s="27">
        <v>0.26453379999999999</v>
      </c>
      <c r="X75" s="8">
        <v>3.2</v>
      </c>
      <c r="Y75" s="8">
        <v>6.71</v>
      </c>
      <c r="Z75" s="27">
        <v>0.29354079999999999</v>
      </c>
      <c r="AA75" s="8">
        <v>194.43029999999999</v>
      </c>
      <c r="AB75" s="8">
        <v>247.29419999999999</v>
      </c>
      <c r="AC75" s="8">
        <v>1.5437370000000001</v>
      </c>
      <c r="AD75" s="4">
        <v>13.450629999999999</v>
      </c>
      <c r="AE75" s="17">
        <v>28.774932758999995</v>
      </c>
      <c r="AF75" s="8">
        <v>6.30106E-2</v>
      </c>
      <c r="AG75" s="8">
        <v>207.5401</v>
      </c>
      <c r="AH75" s="2">
        <v>0</v>
      </c>
      <c r="AI75" s="1">
        <v>0</v>
      </c>
      <c r="AJ75" s="1">
        <v>3.9180000000000001</v>
      </c>
      <c r="AK75" s="1">
        <v>0</v>
      </c>
      <c r="AL75" s="1">
        <v>7.3276000000000003</v>
      </c>
      <c r="AM75" s="2">
        <v>0</v>
      </c>
    </row>
    <row r="76" spans="1:39" x14ac:dyDescent="0.25">
      <c r="A76" s="18" t="s">
        <v>87</v>
      </c>
      <c r="B76" s="17" t="s">
        <v>0</v>
      </c>
      <c r="C76" s="28">
        <v>22.865853659999999</v>
      </c>
      <c r="D76" s="29">
        <v>23.485959999999999</v>
      </c>
      <c r="E76" s="29">
        <v>90.902929999999998</v>
      </c>
      <c r="F76" s="30">
        <v>7</v>
      </c>
      <c r="G76" s="29">
        <v>-66.260982119424</v>
      </c>
      <c r="H76" s="29">
        <v>2980</v>
      </c>
      <c r="I76" s="29">
        <v>27.1</v>
      </c>
      <c r="J76" s="28">
        <v>0</v>
      </c>
      <c r="K76" s="29">
        <v>17.659000000000002</v>
      </c>
      <c r="L76" s="8">
        <v>644.16</v>
      </c>
      <c r="M76" s="8">
        <v>813.30499999999995</v>
      </c>
      <c r="N76" s="8">
        <v>8.4320000000000004</v>
      </c>
      <c r="O76" s="29">
        <v>2.4</v>
      </c>
      <c r="P76" s="28">
        <v>12526.041440000001</v>
      </c>
      <c r="Q76" s="8">
        <v>0.11183704000000001</v>
      </c>
      <c r="R76" s="6">
        <v>18.8918</v>
      </c>
      <c r="S76" s="8">
        <v>249.83500000000001</v>
      </c>
      <c r="T76" s="27">
        <v>0.42084769999999999</v>
      </c>
      <c r="U76" s="27">
        <v>0.1234349</v>
      </c>
      <c r="V76" s="8">
        <v>56.77</v>
      </c>
      <c r="W76" s="27">
        <v>3.6373939999999996</v>
      </c>
      <c r="X76" s="8">
        <v>27.45</v>
      </c>
      <c r="Y76" s="8">
        <v>66.67</v>
      </c>
      <c r="Z76" s="27">
        <v>0.10825920000000001</v>
      </c>
      <c r="AA76" s="8">
        <v>591.51139999999998</v>
      </c>
      <c r="AB76" s="8">
        <v>4061.2809999999999</v>
      </c>
      <c r="AC76" s="8">
        <v>0.40578009999999998</v>
      </c>
      <c r="AD76" s="4">
        <v>14.202860000000001</v>
      </c>
      <c r="AE76" s="17">
        <v>30.384178398000003</v>
      </c>
      <c r="AF76" s="8">
        <v>0.41979469999999997</v>
      </c>
      <c r="AG76" s="8">
        <v>42.676400000000001</v>
      </c>
      <c r="AH76" s="2">
        <v>0</v>
      </c>
      <c r="AI76" s="1">
        <v>1.1862999999999999</v>
      </c>
      <c r="AJ76" s="1">
        <v>2.8308</v>
      </c>
      <c r="AK76" s="1">
        <v>0</v>
      </c>
      <c r="AL76" s="1">
        <v>7.4469000000000003</v>
      </c>
      <c r="AM76" s="2">
        <v>0</v>
      </c>
    </row>
    <row r="77" spans="1:39" x14ac:dyDescent="0.25">
      <c r="A77" s="18" t="s">
        <v>86</v>
      </c>
      <c r="B77" s="17" t="s">
        <v>0</v>
      </c>
      <c r="C77" s="28">
        <v>26.2195122</v>
      </c>
      <c r="D77" s="29">
        <v>23.478660000000001</v>
      </c>
      <c r="E77" s="29">
        <v>90.894350000000003</v>
      </c>
      <c r="F77" s="30">
        <v>7.2</v>
      </c>
      <c r="G77" s="29">
        <v>-69.455757735936004</v>
      </c>
      <c r="H77" s="29">
        <v>3090</v>
      </c>
      <c r="I77" s="29">
        <v>27</v>
      </c>
      <c r="J77" s="28">
        <v>0</v>
      </c>
      <c r="K77" s="29">
        <v>13.506</v>
      </c>
      <c r="L77" s="8">
        <v>409.92</v>
      </c>
      <c r="M77" s="8">
        <v>959.92</v>
      </c>
      <c r="N77" s="8">
        <v>8.927999999999999</v>
      </c>
      <c r="O77" s="29">
        <v>4.2</v>
      </c>
      <c r="P77" s="28">
        <v>8395.8431199999977</v>
      </c>
      <c r="Q77" s="8">
        <v>0.12558515200000001</v>
      </c>
      <c r="R77" s="6">
        <v>15.847300000000001</v>
      </c>
      <c r="S77" s="8">
        <v>535.24990000000003</v>
      </c>
      <c r="T77" s="27">
        <v>0.43415789999999999</v>
      </c>
      <c r="U77" s="27">
        <v>9.6465100000000012E-2</v>
      </c>
      <c r="V77" s="8">
        <v>50.48</v>
      </c>
      <c r="W77" s="27">
        <v>5.4503630000000003</v>
      </c>
      <c r="X77" s="8">
        <v>32.020000000000003</v>
      </c>
      <c r="Y77" s="8">
        <v>99.8</v>
      </c>
      <c r="Z77" s="27">
        <v>0.12804949999999998</v>
      </c>
      <c r="AA77" s="8">
        <v>532.61480000000006</v>
      </c>
      <c r="AB77" s="8">
        <v>2779.9580000000001</v>
      </c>
      <c r="AC77" s="8">
        <v>0.2991685</v>
      </c>
      <c r="AD77" s="4">
        <v>11.06518</v>
      </c>
      <c r="AE77" s="17">
        <v>23.671739574</v>
      </c>
      <c r="AF77" s="8">
        <v>0.55097739999999995</v>
      </c>
      <c r="AG77" s="8">
        <v>19.613199999999999</v>
      </c>
      <c r="AH77" s="2">
        <v>0</v>
      </c>
      <c r="AI77" s="1">
        <v>0.87539999999999996</v>
      </c>
      <c r="AJ77" s="1">
        <v>1.4407000000000001</v>
      </c>
      <c r="AK77" s="1">
        <v>0</v>
      </c>
      <c r="AL77" s="1">
        <v>4.3144</v>
      </c>
      <c r="AM77" s="2">
        <v>0</v>
      </c>
    </row>
    <row r="78" spans="1:39" x14ac:dyDescent="0.25">
      <c r="A78" s="18" t="s">
        <v>85</v>
      </c>
      <c r="B78" s="17" t="s">
        <v>0</v>
      </c>
      <c r="C78" s="28">
        <v>79.268292680000002</v>
      </c>
      <c r="D78" s="29">
        <v>23.454619999999998</v>
      </c>
      <c r="E78" s="29">
        <v>90.894509999999997</v>
      </c>
      <c r="F78" s="30">
        <v>7.2</v>
      </c>
      <c r="G78" s="29">
        <v>14.698973557091998</v>
      </c>
      <c r="H78" s="29">
        <v>1142</v>
      </c>
      <c r="I78" s="29">
        <v>27.7</v>
      </c>
      <c r="J78" s="28">
        <v>0</v>
      </c>
      <c r="K78" s="29">
        <v>2.536</v>
      </c>
      <c r="L78" s="8">
        <v>375.76</v>
      </c>
      <c r="M78" s="8">
        <v>235.36500000000001</v>
      </c>
      <c r="N78" s="8">
        <v>0.186</v>
      </c>
      <c r="O78" s="29">
        <v>3.5</v>
      </c>
      <c r="P78" s="28">
        <v>1724.03144</v>
      </c>
      <c r="Q78" s="8">
        <v>0</v>
      </c>
      <c r="R78" s="6">
        <v>38.278700000000001</v>
      </c>
      <c r="S78" s="8">
        <v>12.591799999999999</v>
      </c>
      <c r="T78" s="27">
        <v>0.3121429</v>
      </c>
      <c r="U78" s="27">
        <v>3.5963700000000001E-2</v>
      </c>
      <c r="V78" s="8">
        <v>12.62</v>
      </c>
      <c r="W78" s="27">
        <v>0.42187040000000003</v>
      </c>
      <c r="X78" s="8">
        <v>5.49</v>
      </c>
      <c r="Y78" s="8">
        <v>3.29</v>
      </c>
      <c r="Z78" s="27">
        <v>2.1099400000000001E-2</v>
      </c>
      <c r="AA78" s="8">
        <v>131.87289999999999</v>
      </c>
      <c r="AB78" s="8">
        <v>494.35980000000001</v>
      </c>
      <c r="AC78" s="8">
        <v>7.1215899999999999E-2</v>
      </c>
      <c r="AD78" s="4">
        <v>7.0962350000000001</v>
      </c>
      <c r="AE78" s="17">
        <v>15.1809755355</v>
      </c>
      <c r="AF78" s="8">
        <v>1.8515500000000001E-2</v>
      </c>
      <c r="AG78" s="8">
        <v>60.244500000000002</v>
      </c>
      <c r="AH78" s="2">
        <v>0</v>
      </c>
      <c r="AI78" s="1">
        <v>0</v>
      </c>
      <c r="AJ78" s="1">
        <v>0.95120000000000005</v>
      </c>
      <c r="AK78" s="1">
        <v>0</v>
      </c>
      <c r="AL78" s="1">
        <v>0</v>
      </c>
      <c r="AM78" s="2">
        <v>0</v>
      </c>
    </row>
    <row r="79" spans="1:39" x14ac:dyDescent="0.25">
      <c r="A79" s="18" t="s">
        <v>84</v>
      </c>
      <c r="B79" s="17" t="s">
        <v>0</v>
      </c>
      <c r="C79" s="16">
        <v>27.272727272727273</v>
      </c>
      <c r="D79" s="11">
        <v>23.506620000000002</v>
      </c>
      <c r="E79" s="11">
        <v>90.910719999999998</v>
      </c>
      <c r="F79" s="12">
        <v>6.97</v>
      </c>
      <c r="G79" s="11">
        <v>-128</v>
      </c>
      <c r="H79" s="11">
        <v>1860</v>
      </c>
      <c r="I79" s="11">
        <v>29.4</v>
      </c>
      <c r="J79" s="11">
        <v>0.32</v>
      </c>
      <c r="K79" s="11">
        <v>16.8</v>
      </c>
      <c r="L79" s="10">
        <v>427.73199999999991</v>
      </c>
      <c r="M79" s="8">
        <v>537.41549999999995</v>
      </c>
      <c r="N79" s="3">
        <v>36.811250000000001</v>
      </c>
      <c r="O79" s="8">
        <v>0.43049999999999999</v>
      </c>
      <c r="P79" s="7">
        <v>589</v>
      </c>
      <c r="Q79" s="3">
        <v>0</v>
      </c>
      <c r="R79" s="6">
        <v>102.23099999999999</v>
      </c>
      <c r="S79" s="3">
        <v>460.76650000000001</v>
      </c>
      <c r="T79" s="5">
        <f t="shared" ref="T79:T110" si="0" xml:space="preserve"> 0.0000000005*(AA79)^3 - 0.000001*(AA79)^2 + 0.0012*(AA79) + 0.0103</f>
        <v>0.3871650220857405</v>
      </c>
      <c r="U79" s="3">
        <v>4.3356800000000001E-2</v>
      </c>
      <c r="V79" s="3">
        <v>34.531849999999999</v>
      </c>
      <c r="W79" s="3">
        <v>3.7250300000000003</v>
      </c>
      <c r="X79" s="3">
        <v>13.082700000000001</v>
      </c>
      <c r="Y79" s="3">
        <v>50.930099999999996</v>
      </c>
      <c r="Z79" s="3">
        <v>6.7213250000000002E-2</v>
      </c>
      <c r="AA79" s="3">
        <v>439.79199999999997</v>
      </c>
      <c r="AB79" s="3">
        <v>3998.9450000000002</v>
      </c>
      <c r="AC79" s="3">
        <v>0.37115900000000002</v>
      </c>
      <c r="AD79" s="4">
        <v>15.606</v>
      </c>
      <c r="AE79" s="3">
        <v>33.385915799999999</v>
      </c>
      <c r="AF79" s="3">
        <v>0.40203349999999999</v>
      </c>
      <c r="AG79" s="3">
        <v>73.780850000000001</v>
      </c>
      <c r="AH79" s="2">
        <v>0</v>
      </c>
      <c r="AI79" s="1">
        <v>1.26091</v>
      </c>
      <c r="AJ79" s="1">
        <v>3.4966900000000001</v>
      </c>
      <c r="AK79" s="1">
        <v>0</v>
      </c>
      <c r="AL79" s="1">
        <v>3.9712499999999999</v>
      </c>
      <c r="AM79" s="1">
        <v>8.4534300000000009</v>
      </c>
    </row>
    <row r="80" spans="1:39" x14ac:dyDescent="0.25">
      <c r="A80" s="18" t="s">
        <v>83</v>
      </c>
      <c r="B80" s="17" t="s">
        <v>0</v>
      </c>
      <c r="C80" s="16">
        <v>29.090909090909093</v>
      </c>
      <c r="D80" s="11">
        <v>23.51257</v>
      </c>
      <c r="E80" s="11">
        <v>90.907319999999999</v>
      </c>
      <c r="F80" s="12">
        <v>7.14</v>
      </c>
      <c r="G80" s="11">
        <v>-141</v>
      </c>
      <c r="H80" s="11">
        <v>1920</v>
      </c>
      <c r="I80" s="11">
        <v>29.9</v>
      </c>
      <c r="J80" s="11">
        <v>0.16</v>
      </c>
      <c r="K80" s="11">
        <v>19.59</v>
      </c>
      <c r="L80" s="10">
        <v>411.14</v>
      </c>
      <c r="M80" s="8">
        <v>563.19000000000005</v>
      </c>
      <c r="N80" s="3">
        <v>46.8</v>
      </c>
      <c r="O80" s="8">
        <v>0.77899999999999991</v>
      </c>
      <c r="P80" s="7">
        <v>1509</v>
      </c>
      <c r="Q80" s="3">
        <v>0.71262314500000001</v>
      </c>
      <c r="R80" s="6">
        <v>27.608899999999998</v>
      </c>
      <c r="S80" s="3">
        <v>542.42250000000001</v>
      </c>
      <c r="T80" s="5">
        <f t="shared" si="0"/>
        <v>0.35136603469696853</v>
      </c>
      <c r="U80" s="3">
        <v>3.143E-2</v>
      </c>
      <c r="V80" s="3">
        <v>52.92015</v>
      </c>
      <c r="W80" s="3">
        <v>0.94771050000000001</v>
      </c>
      <c r="X80" s="3">
        <v>13.904249999999999</v>
      </c>
      <c r="Y80" s="3">
        <v>76.204100000000011</v>
      </c>
      <c r="Z80" s="3">
        <v>9.9752099999999996E-2</v>
      </c>
      <c r="AA80" s="3">
        <v>383.09800000000001</v>
      </c>
      <c r="AB80" s="3">
        <v>1364.07</v>
      </c>
      <c r="AC80" s="3">
        <v>0.31536999999999998</v>
      </c>
      <c r="AD80" s="4">
        <v>14.945399999999999</v>
      </c>
      <c r="AE80" s="3">
        <v>31.972694219999998</v>
      </c>
      <c r="AF80" s="3">
        <v>0.51024000000000003</v>
      </c>
      <c r="AG80" s="3">
        <v>11.043900000000001</v>
      </c>
      <c r="AH80" s="2">
        <v>0</v>
      </c>
      <c r="AI80" s="1">
        <v>0.89017299999999999</v>
      </c>
      <c r="AJ80" s="1">
        <v>2.1510099999999999</v>
      </c>
      <c r="AK80" s="1">
        <v>0</v>
      </c>
      <c r="AL80" s="1">
        <v>2.6168800000000001</v>
      </c>
      <c r="AM80" s="1">
        <v>3.04352</v>
      </c>
    </row>
    <row r="81" spans="1:39" x14ac:dyDescent="0.25">
      <c r="A81" s="18" t="s">
        <v>82</v>
      </c>
      <c r="B81" s="17" t="s">
        <v>0</v>
      </c>
      <c r="C81" s="16">
        <v>30.303030303030305</v>
      </c>
      <c r="D81" s="11">
        <v>23.50394</v>
      </c>
      <c r="E81" s="11">
        <v>90.937489999999997</v>
      </c>
      <c r="F81" s="12">
        <v>7.65</v>
      </c>
      <c r="G81" s="11">
        <v>-116</v>
      </c>
      <c r="H81" s="11">
        <v>1740</v>
      </c>
      <c r="I81" s="11">
        <v>29.7</v>
      </c>
      <c r="J81" s="11">
        <v>0.27</v>
      </c>
      <c r="K81" s="11">
        <v>4.82</v>
      </c>
      <c r="L81" s="10">
        <v>304.26800000000003</v>
      </c>
      <c r="M81" s="8">
        <v>580.92449999999997</v>
      </c>
      <c r="N81" s="3">
        <v>1.0467500000000001</v>
      </c>
      <c r="O81" s="8">
        <v>22.547000000000001</v>
      </c>
      <c r="P81" s="7">
        <v>0</v>
      </c>
      <c r="Q81" s="26">
        <v>19.39</v>
      </c>
      <c r="R81" s="6">
        <v>176.9975</v>
      </c>
      <c r="S81" s="3">
        <v>403.8175</v>
      </c>
      <c r="T81" s="5">
        <f t="shared" si="0"/>
        <v>0.37844265452416392</v>
      </c>
      <c r="U81" s="3">
        <v>2.9489249999999998E-2</v>
      </c>
      <c r="V81" s="3">
        <v>38.312349999999995</v>
      </c>
      <c r="W81" s="3">
        <v>2.8183800000000003</v>
      </c>
      <c r="X81" s="3">
        <v>5.2417150000000001</v>
      </c>
      <c r="Y81" s="3">
        <v>36.997300000000003</v>
      </c>
      <c r="Z81" s="3">
        <v>0.31004399999999999</v>
      </c>
      <c r="AA81" s="3">
        <v>425.62</v>
      </c>
      <c r="AB81" s="3">
        <v>2302.355</v>
      </c>
      <c r="AC81" s="3">
        <v>0.15649100000000002</v>
      </c>
      <c r="AD81" s="4">
        <v>14.3116</v>
      </c>
      <c r="AE81" s="3">
        <v>30.616805880000001</v>
      </c>
      <c r="AF81" s="3">
        <v>0.23407700000000001</v>
      </c>
      <c r="AG81" s="3">
        <v>33.768799999999999</v>
      </c>
      <c r="AH81" s="2">
        <v>0</v>
      </c>
      <c r="AI81" s="1">
        <v>0.89742200000000005</v>
      </c>
      <c r="AJ81" s="1">
        <v>4.4755799999999999</v>
      </c>
      <c r="AK81" s="1">
        <v>0</v>
      </c>
      <c r="AL81" s="1">
        <v>3.58527</v>
      </c>
      <c r="AM81" s="1">
        <v>12.9001</v>
      </c>
    </row>
    <row r="82" spans="1:39" x14ac:dyDescent="0.25">
      <c r="A82" s="18" t="s">
        <v>81</v>
      </c>
      <c r="B82" s="17" t="s">
        <v>2</v>
      </c>
      <c r="C82" s="16">
        <v>257.57575757575756</v>
      </c>
      <c r="D82" s="11">
        <v>23.564109999999999</v>
      </c>
      <c r="E82" s="11">
        <v>91.056449999999998</v>
      </c>
      <c r="F82" s="12">
        <v>6.25</v>
      </c>
      <c r="G82" s="11">
        <v>-39</v>
      </c>
      <c r="H82" s="11">
        <v>4990</v>
      </c>
      <c r="I82" s="11">
        <v>30.5</v>
      </c>
      <c r="J82" s="11">
        <v>0.24</v>
      </c>
      <c r="K82" s="11">
        <v>1.8</v>
      </c>
      <c r="L82" s="10">
        <v>58.56</v>
      </c>
      <c r="M82" s="8">
        <v>1358.65</v>
      </c>
      <c r="N82" s="3">
        <v>3.5474999999999999</v>
      </c>
      <c r="O82" s="8">
        <v>158.649</v>
      </c>
      <c r="P82" s="7">
        <v>0</v>
      </c>
      <c r="Q82" s="3">
        <v>0</v>
      </c>
      <c r="R82" s="6">
        <v>122.501</v>
      </c>
      <c r="S82" s="3">
        <v>8.91648</v>
      </c>
      <c r="T82" s="5">
        <f t="shared" si="0"/>
        <v>0.3619991115880884</v>
      </c>
      <c r="U82" s="3">
        <v>8.7066450000000004E-2</v>
      </c>
      <c r="V82" s="3">
        <v>244.0335</v>
      </c>
      <c r="W82" s="3">
        <v>9.27</v>
      </c>
      <c r="X82" s="3">
        <v>13.19975</v>
      </c>
      <c r="Y82" s="3">
        <v>213.23849999999999</v>
      </c>
      <c r="Z82" s="3">
        <v>0.86778449999999996</v>
      </c>
      <c r="AA82" s="3">
        <v>399.53</v>
      </c>
      <c r="AB82" s="3">
        <v>273.69349999999997</v>
      </c>
      <c r="AC82" s="25">
        <v>50.978300000000004</v>
      </c>
      <c r="AD82" s="4">
        <v>23.411099999999998</v>
      </c>
      <c r="AE82" s="3">
        <v>50.083366229999996</v>
      </c>
      <c r="AF82" s="3">
        <v>2.0291900000000003</v>
      </c>
      <c r="AG82" s="3">
        <v>62.6999</v>
      </c>
      <c r="AH82" s="2">
        <v>0</v>
      </c>
      <c r="AI82" s="1">
        <v>1.3461399999999999</v>
      </c>
      <c r="AJ82" s="1">
        <v>5.2537200000000004</v>
      </c>
      <c r="AK82" s="1">
        <v>0</v>
      </c>
      <c r="AL82" s="1">
        <v>4.8282600000000002</v>
      </c>
      <c r="AM82" s="1">
        <v>9.6170299999999997</v>
      </c>
    </row>
    <row r="83" spans="1:39" x14ac:dyDescent="0.25">
      <c r="A83" s="18" t="s">
        <v>80</v>
      </c>
      <c r="B83" s="17" t="s">
        <v>0</v>
      </c>
      <c r="C83" s="16">
        <v>50</v>
      </c>
      <c r="D83" s="11">
        <v>23.5639</v>
      </c>
      <c r="E83" s="11">
        <v>91.057659999999998</v>
      </c>
      <c r="F83" s="12">
        <v>6.65</v>
      </c>
      <c r="G83" s="11">
        <v>-134</v>
      </c>
      <c r="H83" s="11">
        <v>319</v>
      </c>
      <c r="I83" s="11">
        <v>31.4</v>
      </c>
      <c r="J83" s="11">
        <v>0.16</v>
      </c>
      <c r="K83" s="11">
        <v>8.41</v>
      </c>
      <c r="L83" s="10">
        <v>127.36800000000001</v>
      </c>
      <c r="M83" s="8">
        <v>55.84</v>
      </c>
      <c r="N83" s="3">
        <v>10.6495</v>
      </c>
      <c r="O83" s="8">
        <v>3.7892000000000001</v>
      </c>
      <c r="P83" s="7">
        <v>0</v>
      </c>
      <c r="Q83" s="3">
        <v>0</v>
      </c>
      <c r="R83" s="6">
        <v>267.05</v>
      </c>
      <c r="S83" s="3">
        <v>11.9841</v>
      </c>
      <c r="T83" s="5">
        <f t="shared" si="0"/>
        <v>5.0827685870885111E-2</v>
      </c>
      <c r="U83" s="3">
        <v>5.39918E-2</v>
      </c>
      <c r="V83" s="3">
        <v>20.412749999999999</v>
      </c>
      <c r="W83" s="3">
        <v>5.5068299999999999</v>
      </c>
      <c r="X83" s="3">
        <v>3.3495400000000002</v>
      </c>
      <c r="Y83" s="3">
        <v>12.3649</v>
      </c>
      <c r="Z83" s="3">
        <v>0.191579</v>
      </c>
      <c r="AA83" s="3">
        <v>34.762599999999999</v>
      </c>
      <c r="AB83" s="3">
        <v>775.6395</v>
      </c>
      <c r="AC83" s="3">
        <v>0.51777800000000007</v>
      </c>
      <c r="AD83" s="4">
        <v>28.296599999999998</v>
      </c>
      <c r="AE83" s="3">
        <v>60.534916379999999</v>
      </c>
      <c r="AF83" s="3">
        <v>0.1378905</v>
      </c>
      <c r="AG83" s="3">
        <v>512.60249999999996</v>
      </c>
      <c r="AH83" s="2">
        <v>0</v>
      </c>
      <c r="AI83" s="1">
        <v>1.056805</v>
      </c>
      <c r="AJ83" s="1">
        <v>4.7917399999999999</v>
      </c>
      <c r="AK83" s="1">
        <v>0</v>
      </c>
      <c r="AL83" s="1">
        <v>4.0749199999999997</v>
      </c>
      <c r="AM83" s="1">
        <v>10.989699999999999</v>
      </c>
    </row>
    <row r="84" spans="1:39" x14ac:dyDescent="0.25">
      <c r="A84" s="18" t="s">
        <v>79</v>
      </c>
      <c r="B84" s="17" t="s">
        <v>0</v>
      </c>
      <c r="C84" s="16">
        <v>57.575757575757578</v>
      </c>
      <c r="D84" s="11">
        <v>23.5624</v>
      </c>
      <c r="E84" s="11">
        <v>91.056370000000001</v>
      </c>
      <c r="F84" s="12">
        <v>6.6</v>
      </c>
      <c r="G84" s="11">
        <v>-134</v>
      </c>
      <c r="H84" s="11">
        <v>373</v>
      </c>
      <c r="I84" s="11">
        <v>29.9</v>
      </c>
      <c r="J84" s="11">
        <v>0.31</v>
      </c>
      <c r="K84" s="11">
        <v>2.91</v>
      </c>
      <c r="L84" s="10">
        <v>167.14</v>
      </c>
      <c r="M84" s="8">
        <v>28.7194</v>
      </c>
      <c r="N84" s="3">
        <v>9.0556999999999999</v>
      </c>
      <c r="O84" s="8">
        <v>0.31330000000000002</v>
      </c>
      <c r="P84" s="7">
        <v>45.9</v>
      </c>
      <c r="Q84" s="3">
        <v>0</v>
      </c>
      <c r="R84" s="6">
        <v>218.97049999999999</v>
      </c>
      <c r="S84" s="3">
        <v>53.0687</v>
      </c>
      <c r="T84" s="5">
        <f t="shared" si="0"/>
        <v>2.887744258100429E-2</v>
      </c>
      <c r="U84" s="3">
        <v>3.3633499999999997E-2</v>
      </c>
      <c r="V84" s="3">
        <v>27.680299999999999</v>
      </c>
      <c r="W84" s="3">
        <v>10.3126</v>
      </c>
      <c r="X84" s="3">
        <v>2.6756599999999997</v>
      </c>
      <c r="Y84" s="3">
        <v>24.020599999999998</v>
      </c>
      <c r="Z84" s="3">
        <v>0.31946199999999997</v>
      </c>
      <c r="AA84" s="3">
        <v>15.6846</v>
      </c>
      <c r="AB84" s="3">
        <v>904.93100000000004</v>
      </c>
      <c r="AC84" s="3">
        <v>8.3055299999999999E-2</v>
      </c>
      <c r="AD84" s="4">
        <v>18.4223</v>
      </c>
      <c r="AE84" s="3">
        <v>39.410826389999997</v>
      </c>
      <c r="AF84" s="3">
        <v>0.23906549999999999</v>
      </c>
      <c r="AG84" s="3">
        <v>29.55115</v>
      </c>
      <c r="AH84" s="2">
        <v>0</v>
      </c>
      <c r="AI84" s="1">
        <v>0.63701099999999999</v>
      </c>
      <c r="AJ84" s="1">
        <v>2.2380599999999999</v>
      </c>
      <c r="AK84" s="1">
        <v>0</v>
      </c>
      <c r="AL84" s="1">
        <v>0</v>
      </c>
      <c r="AM84" s="1">
        <v>6.4987199999999996</v>
      </c>
    </row>
    <row r="85" spans="1:39" x14ac:dyDescent="0.25">
      <c r="A85" s="18" t="s">
        <v>78</v>
      </c>
      <c r="B85" s="17" t="s">
        <v>0</v>
      </c>
      <c r="C85" s="16">
        <v>27.272727272727273</v>
      </c>
      <c r="D85" s="11">
        <v>23.568650000000002</v>
      </c>
      <c r="E85" s="11">
        <v>91.041430000000005</v>
      </c>
      <c r="F85" s="12">
        <v>6.41</v>
      </c>
      <c r="G85" s="11">
        <v>-72</v>
      </c>
      <c r="H85" s="11">
        <v>780</v>
      </c>
      <c r="I85" s="11">
        <v>29.1</v>
      </c>
      <c r="J85" s="11">
        <v>0.91</v>
      </c>
      <c r="K85" s="11">
        <v>3.46</v>
      </c>
      <c r="L85" s="10">
        <v>134.44400000000002</v>
      </c>
      <c r="M85" s="8">
        <v>143.30619999999999</v>
      </c>
      <c r="N85" s="3">
        <v>19.985299999999999</v>
      </c>
      <c r="O85" s="8">
        <v>0.64580000000000004</v>
      </c>
      <c r="P85" s="7">
        <v>0</v>
      </c>
      <c r="Q85" s="3">
        <v>0</v>
      </c>
      <c r="R85" s="6">
        <v>102.7123</v>
      </c>
      <c r="S85" s="3">
        <v>69.410499999999999</v>
      </c>
      <c r="T85" s="5">
        <f t="shared" si="0"/>
        <v>0.13188075189694892</v>
      </c>
      <c r="U85" s="3">
        <v>6.5983299999999995E-2</v>
      </c>
      <c r="V85" s="3">
        <v>16.117750000000001</v>
      </c>
      <c r="W85" s="3">
        <v>5.5630449999999998</v>
      </c>
      <c r="X85" s="3">
        <v>3.5766199999999997</v>
      </c>
      <c r="Y85" s="3">
        <v>10.6967</v>
      </c>
      <c r="Z85" s="3">
        <v>7.9075050000000008E-2</v>
      </c>
      <c r="AA85" s="3">
        <v>111.018</v>
      </c>
      <c r="AB85" s="3">
        <v>684.99099999999999</v>
      </c>
      <c r="AC85" s="3">
        <v>7.9548500000000008E-2</v>
      </c>
      <c r="AD85" s="4">
        <v>19.982200000000002</v>
      </c>
      <c r="AE85" s="3">
        <v>42.747920460000003</v>
      </c>
      <c r="AF85" s="3">
        <v>0.14192949999999999</v>
      </c>
      <c r="AG85" s="3">
        <v>89.063450000000003</v>
      </c>
      <c r="AH85" s="2">
        <v>0</v>
      </c>
      <c r="AI85" s="1">
        <v>0.75758700000000001</v>
      </c>
      <c r="AJ85" s="1">
        <v>8.5094949999999994</v>
      </c>
      <c r="AK85" s="1">
        <v>0</v>
      </c>
      <c r="AL85" s="1">
        <v>4.8749900000000004</v>
      </c>
      <c r="AM85" s="1">
        <v>6.3470500000000003</v>
      </c>
    </row>
    <row r="86" spans="1:39" x14ac:dyDescent="0.25">
      <c r="A86" s="18" t="s">
        <v>77</v>
      </c>
      <c r="B86" s="17" t="s">
        <v>0</v>
      </c>
      <c r="C86" s="16">
        <v>90.909090909090921</v>
      </c>
      <c r="D86" s="11">
        <v>23.569669999999999</v>
      </c>
      <c r="E86" s="11">
        <v>91.038610000000006</v>
      </c>
      <c r="F86" s="12">
        <v>6.8711612903225801</v>
      </c>
      <c r="G86" s="11">
        <v>-109</v>
      </c>
      <c r="H86" s="11">
        <v>1041</v>
      </c>
      <c r="I86" s="11">
        <v>29.5</v>
      </c>
      <c r="J86" s="11">
        <v>0.18</v>
      </c>
      <c r="K86" s="11">
        <v>4.68</v>
      </c>
      <c r="L86" s="10">
        <v>304.024</v>
      </c>
      <c r="M86" s="8">
        <v>128.41900000000001</v>
      </c>
      <c r="N86" s="3">
        <v>24.623750000000001</v>
      </c>
      <c r="O86" s="8">
        <v>0.05</v>
      </c>
      <c r="P86" s="7">
        <v>1222</v>
      </c>
      <c r="Q86" s="3">
        <v>0</v>
      </c>
      <c r="R86" s="6">
        <v>125.315</v>
      </c>
      <c r="S86" s="3">
        <v>107.205</v>
      </c>
      <c r="T86" s="5">
        <f t="shared" si="0"/>
        <v>0.1585804446775585</v>
      </c>
      <c r="U86" s="3">
        <v>3.1248149999999999E-2</v>
      </c>
      <c r="V86" s="3">
        <v>20.531700000000001</v>
      </c>
      <c r="W86" s="3">
        <v>2.7397600000000004</v>
      </c>
      <c r="X86" s="3">
        <v>8.6342850000000002</v>
      </c>
      <c r="Y86" s="3">
        <v>29.557099999999998</v>
      </c>
      <c r="Z86" s="3">
        <v>8.8944200000000001E-2</v>
      </c>
      <c r="AA86" s="3">
        <v>138.43100000000001</v>
      </c>
      <c r="AB86" s="3">
        <v>2888.3249999999998</v>
      </c>
      <c r="AC86" s="3">
        <v>0.14836600000000003</v>
      </c>
      <c r="AD86" s="4">
        <v>19.5838</v>
      </c>
      <c r="AE86" s="3">
        <v>41.89562334</v>
      </c>
      <c r="AF86" s="3">
        <v>0.18988550000000001</v>
      </c>
      <c r="AG86" s="3">
        <v>77.398250000000004</v>
      </c>
      <c r="AH86" s="2">
        <v>0</v>
      </c>
      <c r="AI86" s="1">
        <v>0.95685399999999998</v>
      </c>
      <c r="AJ86" s="1">
        <v>3.4435500000000001</v>
      </c>
      <c r="AK86" s="1">
        <v>0</v>
      </c>
      <c r="AL86" s="1">
        <v>3.95871</v>
      </c>
      <c r="AM86" s="1">
        <v>7.1680799999999998</v>
      </c>
    </row>
    <row r="87" spans="1:39" x14ac:dyDescent="0.25">
      <c r="A87" s="18" t="s">
        <v>76</v>
      </c>
      <c r="B87" s="17" t="s">
        <v>0</v>
      </c>
      <c r="C87" s="16">
        <v>27.272727272727273</v>
      </c>
      <c r="D87" s="11">
        <v>23.584599999999998</v>
      </c>
      <c r="E87" s="11">
        <v>91.031649999999999</v>
      </c>
      <c r="F87" s="12">
        <v>6.8711612903225801</v>
      </c>
      <c r="G87" s="11">
        <v>-113</v>
      </c>
      <c r="H87" s="11">
        <v>588</v>
      </c>
      <c r="I87" s="11">
        <v>29.3</v>
      </c>
      <c r="J87" s="11">
        <v>0.37</v>
      </c>
      <c r="K87" s="11">
        <v>3.05</v>
      </c>
      <c r="L87" s="10">
        <v>269.37600000000003</v>
      </c>
      <c r="M87" s="8">
        <v>26.5502</v>
      </c>
      <c r="N87" s="3">
        <v>15.703799999999999</v>
      </c>
      <c r="O87" s="8">
        <v>0.32140000000000002</v>
      </c>
      <c r="P87" s="7">
        <v>618</v>
      </c>
      <c r="Q87" s="3">
        <v>0</v>
      </c>
      <c r="R87" s="6">
        <v>266.13350000000003</v>
      </c>
      <c r="S87" s="3">
        <v>197.035</v>
      </c>
      <c r="T87" s="5">
        <f t="shared" si="0"/>
        <v>3.3160818556927998E-2</v>
      </c>
      <c r="U87" s="3">
        <v>2.4489199999999999E-2</v>
      </c>
      <c r="V87" s="3">
        <v>29.91855</v>
      </c>
      <c r="W87" s="3">
        <v>3.9223649999999997</v>
      </c>
      <c r="X87" s="3">
        <v>4.2624599999999999</v>
      </c>
      <c r="Y87" s="3">
        <v>32.019500000000001</v>
      </c>
      <c r="Z87" s="3">
        <v>0.15983649999999999</v>
      </c>
      <c r="AA87" s="3">
        <v>19.36</v>
      </c>
      <c r="AB87" s="3">
        <v>2025.385</v>
      </c>
      <c r="AC87" s="3">
        <v>0.14649899999999999</v>
      </c>
      <c r="AD87" s="4">
        <v>18.848299999999998</v>
      </c>
      <c r="AE87" s="3">
        <v>40.322168189999999</v>
      </c>
      <c r="AF87" s="3">
        <v>0.19469649999999999</v>
      </c>
      <c r="AG87" s="3">
        <v>93.767049999999998</v>
      </c>
      <c r="AH87" s="2">
        <v>0</v>
      </c>
      <c r="AI87" s="1">
        <v>0.887185</v>
      </c>
      <c r="AJ87" s="1">
        <v>3.82321</v>
      </c>
      <c r="AK87" s="1">
        <v>0</v>
      </c>
      <c r="AL87" s="1">
        <v>3.1289899999999999</v>
      </c>
      <c r="AM87" s="1">
        <v>13.098000000000001</v>
      </c>
    </row>
    <row r="88" spans="1:39" x14ac:dyDescent="0.25">
      <c r="A88" s="18" t="s">
        <v>75</v>
      </c>
      <c r="B88" s="17" t="s">
        <v>0</v>
      </c>
      <c r="C88" s="16">
        <v>27.272727272727273</v>
      </c>
      <c r="D88" s="11">
        <v>23.60098</v>
      </c>
      <c r="E88" s="11">
        <v>90.993300000000005</v>
      </c>
      <c r="F88" s="12">
        <v>6.8711612903225801</v>
      </c>
      <c r="G88" s="11">
        <v>-104</v>
      </c>
      <c r="H88" s="11">
        <v>453</v>
      </c>
      <c r="I88" s="11">
        <v>29.4</v>
      </c>
      <c r="J88" s="11">
        <v>0.51</v>
      </c>
      <c r="K88" s="11">
        <v>4.13</v>
      </c>
      <c r="L88" s="10">
        <v>212.036</v>
      </c>
      <c r="M88" s="8">
        <v>17.286799999999999</v>
      </c>
      <c r="N88" s="3">
        <v>11.15985</v>
      </c>
      <c r="O88" s="8">
        <v>0.52680000000000005</v>
      </c>
      <c r="P88" s="7">
        <v>445.5</v>
      </c>
      <c r="Q88" s="3">
        <v>0</v>
      </c>
      <c r="R88" s="6">
        <v>158.27699999999999</v>
      </c>
      <c r="S88" s="3">
        <v>214.09450000000001</v>
      </c>
      <c r="T88" s="5">
        <f t="shared" si="0"/>
        <v>3.7925623400432533E-2</v>
      </c>
      <c r="U88" s="3">
        <v>2.7310899999999999E-2</v>
      </c>
      <c r="V88" s="3">
        <v>35.514900000000004</v>
      </c>
      <c r="W88" s="3">
        <v>3.6420300000000001</v>
      </c>
      <c r="X88" s="3">
        <v>5.1646749999999999</v>
      </c>
      <c r="Y88" s="3">
        <v>19.53</v>
      </c>
      <c r="Z88" s="3">
        <v>0.12276649999999999</v>
      </c>
      <c r="AA88" s="3">
        <v>23.475200000000001</v>
      </c>
      <c r="AB88" s="3">
        <v>2284.7750000000001</v>
      </c>
      <c r="AC88" s="3">
        <v>0.108112</v>
      </c>
      <c r="AD88" s="4">
        <v>19.0885</v>
      </c>
      <c r="AE88" s="3">
        <v>40.836028049999996</v>
      </c>
      <c r="AF88" s="3">
        <v>0.27555149999999995</v>
      </c>
      <c r="AG88" s="3">
        <v>50.698</v>
      </c>
      <c r="AH88" s="2">
        <v>0</v>
      </c>
      <c r="AI88" s="1">
        <v>0.81902200000000003</v>
      </c>
      <c r="AJ88" s="1">
        <v>3.50082</v>
      </c>
      <c r="AK88" s="1">
        <v>0</v>
      </c>
      <c r="AL88" s="1">
        <v>3.7353900000000002</v>
      </c>
      <c r="AM88" s="1">
        <v>9.6050299999999993</v>
      </c>
    </row>
    <row r="89" spans="1:39" x14ac:dyDescent="0.25">
      <c r="A89" s="18" t="s">
        <v>74</v>
      </c>
      <c r="B89" s="17" t="s">
        <v>0</v>
      </c>
      <c r="C89" s="16">
        <v>24.242424242424242</v>
      </c>
      <c r="D89" s="11">
        <v>23.626629999999999</v>
      </c>
      <c r="E89" s="11">
        <v>90.970889999999997</v>
      </c>
      <c r="F89" s="12">
        <v>7.12</v>
      </c>
      <c r="G89" s="11">
        <v>-126</v>
      </c>
      <c r="H89" s="11">
        <v>973</v>
      </c>
      <c r="I89" s="11">
        <v>29.4</v>
      </c>
      <c r="J89" s="11">
        <v>0.19</v>
      </c>
      <c r="K89" s="11">
        <v>4.78</v>
      </c>
      <c r="L89" s="10">
        <v>354.28800000000001</v>
      </c>
      <c r="M89" s="8">
        <v>82.024000000000001</v>
      </c>
      <c r="N89" s="3">
        <v>21.683500000000002</v>
      </c>
      <c r="O89" s="8">
        <v>0.46149999999999997</v>
      </c>
      <c r="P89" s="7">
        <v>3098.5</v>
      </c>
      <c r="Q89" s="3">
        <v>0</v>
      </c>
      <c r="R89" s="6">
        <v>217.90049999999999</v>
      </c>
      <c r="S89" s="3">
        <v>280.286</v>
      </c>
      <c r="T89" s="5">
        <f t="shared" si="0"/>
        <v>0.15258952394465647</v>
      </c>
      <c r="U89" s="3">
        <v>1.8311299999999999E-2</v>
      </c>
      <c r="V89" s="3">
        <v>16.371749999999999</v>
      </c>
      <c r="W89" s="3">
        <v>1.4879149999999999</v>
      </c>
      <c r="X89" s="3">
        <v>7.0384549999999999</v>
      </c>
      <c r="Y89" s="3">
        <v>27.041499999999999</v>
      </c>
      <c r="Z89" s="3">
        <v>6.7000600000000007E-2</v>
      </c>
      <c r="AA89" s="3">
        <v>132.16999999999999</v>
      </c>
      <c r="AB89" s="3">
        <v>4313.1750000000002</v>
      </c>
      <c r="AC89" s="3">
        <v>0.167683</v>
      </c>
      <c r="AD89" s="4">
        <v>17.775400000000001</v>
      </c>
      <c r="AE89" s="3">
        <v>38.026913220000004</v>
      </c>
      <c r="AF89" s="3">
        <v>0.1596825</v>
      </c>
      <c r="AG89" s="3">
        <v>70.638249999999999</v>
      </c>
      <c r="AH89" s="2">
        <v>0</v>
      </c>
      <c r="AI89" s="1">
        <v>1.0565800000000001</v>
      </c>
      <c r="AJ89" s="1">
        <v>4.3286350000000002</v>
      </c>
      <c r="AK89" s="1">
        <v>0</v>
      </c>
      <c r="AL89" s="1">
        <v>3.4017300000000001</v>
      </c>
      <c r="AM89" s="1">
        <v>10.8094</v>
      </c>
    </row>
    <row r="90" spans="1:39" x14ac:dyDescent="0.25">
      <c r="A90" s="18" t="s">
        <v>73</v>
      </c>
      <c r="B90" s="17" t="s">
        <v>2</v>
      </c>
      <c r="C90" s="16">
        <v>212.12121212121212</v>
      </c>
      <c r="D90" s="11">
        <v>23.627500000000001</v>
      </c>
      <c r="E90" s="11">
        <v>90.970529999999997</v>
      </c>
      <c r="F90" s="12">
        <v>6.37</v>
      </c>
      <c r="G90" s="11">
        <v>-15</v>
      </c>
      <c r="H90" s="11">
        <v>2640</v>
      </c>
      <c r="I90" s="11">
        <v>29.6</v>
      </c>
      <c r="J90" s="11">
        <v>0.71</v>
      </c>
      <c r="K90" s="11">
        <v>2.59</v>
      </c>
      <c r="L90" s="10">
        <v>108.09199999999998</v>
      </c>
      <c r="M90" s="8">
        <v>732.68799999999999</v>
      </c>
      <c r="N90" s="3">
        <v>2.9089999999999998</v>
      </c>
      <c r="O90" s="8">
        <v>25.838999999999999</v>
      </c>
      <c r="P90" s="7">
        <v>0</v>
      </c>
      <c r="Q90" s="3">
        <v>0.21555835600000001</v>
      </c>
      <c r="R90" s="6">
        <v>231.0615</v>
      </c>
      <c r="S90" s="3">
        <v>15.2561</v>
      </c>
      <c r="T90" s="5">
        <f t="shared" si="0"/>
        <v>0.3323122763149674</v>
      </c>
      <c r="U90" s="3">
        <v>0.18644149999999998</v>
      </c>
      <c r="V90" s="3">
        <v>92.319550000000007</v>
      </c>
      <c r="W90" s="3">
        <v>3.7406999999999999</v>
      </c>
      <c r="X90" s="3">
        <v>5.3159650000000003</v>
      </c>
      <c r="Y90" s="3">
        <v>37.341500000000003</v>
      </c>
      <c r="Z90" s="3">
        <v>0.36185600000000001</v>
      </c>
      <c r="AA90" s="3">
        <v>354.51100000000002</v>
      </c>
      <c r="AB90" s="3">
        <v>274.78550000000001</v>
      </c>
      <c r="AC90" s="3">
        <v>9.2512739999999987</v>
      </c>
      <c r="AD90" s="4">
        <v>25.4316</v>
      </c>
      <c r="AE90" s="3">
        <v>54.405821879999998</v>
      </c>
      <c r="AF90" s="3">
        <v>0.64444749999999995</v>
      </c>
      <c r="AG90" s="3">
        <v>345.33749999999998</v>
      </c>
      <c r="AH90" s="2">
        <v>0</v>
      </c>
      <c r="AI90" s="1">
        <v>1.2421199999999999</v>
      </c>
      <c r="AJ90" s="1">
        <v>4.3743299999999996</v>
      </c>
      <c r="AK90" s="1">
        <v>0</v>
      </c>
      <c r="AL90" s="1">
        <v>3.6511300000000002</v>
      </c>
      <c r="AM90" s="1">
        <v>26.104199999999999</v>
      </c>
    </row>
    <row r="91" spans="1:39" x14ac:dyDescent="0.25">
      <c r="A91" s="18" t="s">
        <v>72</v>
      </c>
      <c r="B91" s="17" t="s">
        <v>0</v>
      </c>
      <c r="C91" s="16">
        <v>50</v>
      </c>
      <c r="D91" s="11">
        <v>23.701650000000001</v>
      </c>
      <c r="E91" s="11">
        <v>91.046009999999995</v>
      </c>
      <c r="F91" s="12">
        <v>6.8711612903225801</v>
      </c>
      <c r="G91" s="11">
        <v>-83</v>
      </c>
      <c r="H91" s="11">
        <v>759</v>
      </c>
      <c r="I91" s="11">
        <v>28.8</v>
      </c>
      <c r="J91" s="11">
        <v>0.34</v>
      </c>
      <c r="K91" s="11">
        <v>3.38</v>
      </c>
      <c r="L91" s="10">
        <v>314.51599999999996</v>
      </c>
      <c r="M91" s="8">
        <v>68.563000000000002</v>
      </c>
      <c r="N91" s="3">
        <v>10.690300000000001</v>
      </c>
      <c r="O91" s="8">
        <v>0.36399999999999999</v>
      </c>
      <c r="P91" s="7">
        <v>179</v>
      </c>
      <c r="Q91" s="3">
        <v>0</v>
      </c>
      <c r="R91" s="6">
        <v>220.87350000000001</v>
      </c>
      <c r="S91" s="3">
        <v>112.29</v>
      </c>
      <c r="T91" s="5">
        <f t="shared" si="0"/>
        <v>7.184641597787951E-2</v>
      </c>
      <c r="U91" s="3">
        <v>0.26858650000000001</v>
      </c>
      <c r="V91" s="3">
        <v>34.018349999999998</v>
      </c>
      <c r="W91" s="3">
        <v>1.7386649999999999</v>
      </c>
      <c r="X91" s="3">
        <v>5.3891350000000005</v>
      </c>
      <c r="Y91" s="3">
        <v>44.140500000000003</v>
      </c>
      <c r="Z91" s="3">
        <v>0.77766250000000003</v>
      </c>
      <c r="AA91" s="3">
        <v>53.620400000000004</v>
      </c>
      <c r="AB91" s="3">
        <v>845.09050000000002</v>
      </c>
      <c r="AC91" s="3">
        <v>0.167125</v>
      </c>
      <c r="AD91" s="4">
        <v>10.4434</v>
      </c>
      <c r="AE91" s="3">
        <v>22.341565620000001</v>
      </c>
      <c r="AF91" s="3">
        <v>0.29640300000000003</v>
      </c>
      <c r="AG91" s="3">
        <v>82.662599999999998</v>
      </c>
      <c r="AH91" s="2">
        <v>0</v>
      </c>
      <c r="AI91" s="1">
        <v>0.97802699999999998</v>
      </c>
      <c r="AJ91" s="1">
        <v>4.1771200000000004</v>
      </c>
      <c r="AK91" s="1">
        <v>2.6855799999999999</v>
      </c>
      <c r="AL91" s="1">
        <v>4.5241800000000003</v>
      </c>
      <c r="AM91" s="1">
        <v>17.130199999999999</v>
      </c>
    </row>
    <row r="92" spans="1:39" x14ac:dyDescent="0.25">
      <c r="A92" s="18" t="s">
        <v>71</v>
      </c>
      <c r="B92" s="17" t="s">
        <v>0</v>
      </c>
      <c r="C92" s="16">
        <v>27.272727272727273</v>
      </c>
      <c r="D92" s="11">
        <v>23.6629</v>
      </c>
      <c r="E92" s="11">
        <v>90.996399999999994</v>
      </c>
      <c r="F92" s="12">
        <v>7.32</v>
      </c>
      <c r="G92" s="11">
        <v>-134</v>
      </c>
      <c r="H92" s="11">
        <v>1076</v>
      </c>
      <c r="I92" s="11">
        <v>29</v>
      </c>
      <c r="J92" s="11">
        <v>0.17</v>
      </c>
      <c r="K92" s="11">
        <v>10.29</v>
      </c>
      <c r="L92" s="10">
        <v>272.79200000000003</v>
      </c>
      <c r="M92" s="8">
        <v>32.530999999999999</v>
      </c>
      <c r="N92" s="3">
        <v>14.951749999999999</v>
      </c>
      <c r="O92" s="8">
        <v>1.1579999999999999</v>
      </c>
      <c r="P92" s="7">
        <v>1459</v>
      </c>
      <c r="Q92" s="3">
        <v>0</v>
      </c>
      <c r="R92" s="6">
        <v>189.27449999999999</v>
      </c>
      <c r="S92" s="3">
        <v>199.23750000000001</v>
      </c>
      <c r="T92" s="5">
        <f t="shared" si="0"/>
        <v>0.10255706634792054</v>
      </c>
      <c r="U92" s="3">
        <v>3.068945E-2</v>
      </c>
      <c r="V92" s="3">
        <v>17.436150000000001</v>
      </c>
      <c r="W92" s="3">
        <v>2.6382800000000004</v>
      </c>
      <c r="X92" s="3">
        <v>4.8276149999999998</v>
      </c>
      <c r="Y92" s="3">
        <v>19.914400000000001</v>
      </c>
      <c r="Z92" s="3">
        <v>0.1143875</v>
      </c>
      <c r="AA92" s="3">
        <v>82.292000000000002</v>
      </c>
      <c r="AB92" s="3">
        <v>3208.9749999999999</v>
      </c>
      <c r="AC92" s="3">
        <v>0.210922</v>
      </c>
      <c r="AD92" s="4">
        <v>17.498200000000001</v>
      </c>
      <c r="AE92" s="3">
        <v>37.433899260000004</v>
      </c>
      <c r="AF92" s="3">
        <v>0.14158850000000001</v>
      </c>
      <c r="AG92" s="3">
        <v>144.3595</v>
      </c>
      <c r="AH92" s="2">
        <v>0</v>
      </c>
      <c r="AI92" s="1">
        <v>0.97547200000000001</v>
      </c>
      <c r="AJ92" s="1">
        <v>6.5047300000000003</v>
      </c>
      <c r="AK92" s="1">
        <v>0</v>
      </c>
      <c r="AL92" s="1">
        <v>5.6185600000000004</v>
      </c>
      <c r="AM92" s="1">
        <v>19.506900000000002</v>
      </c>
    </row>
    <row r="93" spans="1:39" x14ac:dyDescent="0.25">
      <c r="A93" s="18" t="s">
        <v>70</v>
      </c>
      <c r="B93" s="17" t="s">
        <v>2</v>
      </c>
      <c r="C93" s="16">
        <v>225.75757575757578</v>
      </c>
      <c r="D93" s="11">
        <v>23.671050000000001</v>
      </c>
      <c r="E93" s="11">
        <v>91.017409999999998</v>
      </c>
      <c r="F93" s="12">
        <v>6.27</v>
      </c>
      <c r="G93" s="11">
        <v>-25</v>
      </c>
      <c r="H93" s="11">
        <v>548</v>
      </c>
      <c r="I93" s="11">
        <v>29.3</v>
      </c>
      <c r="J93" s="11">
        <v>0.91</v>
      </c>
      <c r="K93" s="11">
        <v>2.31</v>
      </c>
      <c r="L93" s="10">
        <v>94.915999999999997</v>
      </c>
      <c r="M93" s="8">
        <v>115.3822</v>
      </c>
      <c r="N93" s="3">
        <v>2.7528000000000001</v>
      </c>
      <c r="O93" s="8">
        <v>3.4413999999999998</v>
      </c>
      <c r="P93" s="7">
        <v>0</v>
      </c>
      <c r="Q93" s="3">
        <v>0.732037826</v>
      </c>
      <c r="R93" s="6">
        <v>574.00300000000004</v>
      </c>
      <c r="S93" s="3">
        <v>17.001149999999999</v>
      </c>
      <c r="T93" s="5">
        <f t="shared" si="0"/>
        <v>5.1372888859380933E-2</v>
      </c>
      <c r="U93" s="3">
        <v>7.1561750000000007E-2</v>
      </c>
      <c r="V93" s="3">
        <v>41.814699999999995</v>
      </c>
      <c r="W93" s="3">
        <v>1.805045</v>
      </c>
      <c r="X93" s="3">
        <v>3.0638800000000002</v>
      </c>
      <c r="Y93" s="3">
        <v>16.898400000000002</v>
      </c>
      <c r="Z93" s="3">
        <v>0.32145549999999995</v>
      </c>
      <c r="AA93" s="3">
        <v>35.244300000000003</v>
      </c>
      <c r="AB93" s="3">
        <v>223.26349999999999</v>
      </c>
      <c r="AC93" s="3">
        <v>1.25217</v>
      </c>
      <c r="AD93" s="4">
        <v>26.9465</v>
      </c>
      <c r="AE93" s="3">
        <v>57.646647450000003</v>
      </c>
      <c r="AF93" s="3">
        <v>0.28890249999999995</v>
      </c>
      <c r="AG93" s="3">
        <v>603.60199999999998</v>
      </c>
      <c r="AH93" s="2">
        <v>0</v>
      </c>
      <c r="AI93" s="1">
        <v>1.54478</v>
      </c>
      <c r="AJ93" s="1">
        <v>7.334765</v>
      </c>
      <c r="AK93" s="1">
        <v>0</v>
      </c>
      <c r="AL93" s="1">
        <v>3.7100849999999999</v>
      </c>
      <c r="AM93" s="1">
        <v>19.548100000000002</v>
      </c>
    </row>
    <row r="94" spans="1:39" x14ac:dyDescent="0.25">
      <c r="A94" s="18" t="s">
        <v>69</v>
      </c>
      <c r="B94" s="17" t="s">
        <v>0</v>
      </c>
      <c r="C94" s="16">
        <v>19.696969696969699</v>
      </c>
      <c r="D94" s="11">
        <v>23.688790000000001</v>
      </c>
      <c r="E94" s="11">
        <v>91.038460000000001</v>
      </c>
      <c r="F94" s="12">
        <v>7.17</v>
      </c>
      <c r="G94" s="11">
        <v>-10</v>
      </c>
      <c r="H94" s="11">
        <v>551</v>
      </c>
      <c r="I94" s="11">
        <v>29.1</v>
      </c>
      <c r="J94" s="11">
        <v>0.27</v>
      </c>
      <c r="K94" s="11">
        <v>9.9700000000000006</v>
      </c>
      <c r="L94" s="10">
        <v>267.66800000000001</v>
      </c>
      <c r="M94" s="8">
        <v>18.312200000000001</v>
      </c>
      <c r="N94" s="3">
        <v>12.135300000000001</v>
      </c>
      <c r="O94" s="8">
        <v>0.70240000000000002</v>
      </c>
      <c r="P94" s="7">
        <v>457.4</v>
      </c>
      <c r="Q94" s="3">
        <v>0</v>
      </c>
      <c r="R94" s="6">
        <v>218.05500000000001</v>
      </c>
      <c r="S94" s="3">
        <v>117.241</v>
      </c>
      <c r="T94" s="5">
        <f t="shared" si="0"/>
        <v>2.7105219669703487E-2</v>
      </c>
      <c r="U94" s="3">
        <v>5.1833150000000001E-2</v>
      </c>
      <c r="V94" s="3">
        <v>28.3109</v>
      </c>
      <c r="W94" s="3">
        <v>4.0558750000000003</v>
      </c>
      <c r="X94" s="3">
        <v>21.809099999999997</v>
      </c>
      <c r="Y94" s="3">
        <v>31.5258</v>
      </c>
      <c r="Z94" s="3">
        <v>0.12271899999999999</v>
      </c>
      <c r="AA94" s="3">
        <v>14.170500000000001</v>
      </c>
      <c r="AB94" s="3">
        <v>2207.0050000000001</v>
      </c>
      <c r="AC94" s="3">
        <v>0.23649000000000001</v>
      </c>
      <c r="AD94" s="4">
        <v>18.773799999999998</v>
      </c>
      <c r="AE94" s="3">
        <v>40.162790339999994</v>
      </c>
      <c r="AF94" s="3">
        <v>0.28132950000000001</v>
      </c>
      <c r="AG94" s="3">
        <v>135.22450000000001</v>
      </c>
      <c r="AH94" s="2">
        <v>0</v>
      </c>
      <c r="AI94" s="1">
        <v>0.82914200000000005</v>
      </c>
      <c r="AJ94" s="1">
        <v>10.43465</v>
      </c>
      <c r="AK94" s="1">
        <v>0</v>
      </c>
      <c r="AL94" s="1">
        <v>3.1044700000000001</v>
      </c>
      <c r="AM94" s="1">
        <v>10.199299999999999</v>
      </c>
    </row>
    <row r="95" spans="1:39" x14ac:dyDescent="0.25">
      <c r="A95" s="18" t="s">
        <v>68</v>
      </c>
      <c r="B95" s="17" t="s">
        <v>2</v>
      </c>
      <c r="C95" s="16">
        <v>193.93939393939394</v>
      </c>
      <c r="D95" s="11">
        <v>23.668510000000001</v>
      </c>
      <c r="E95" s="11">
        <v>91.030659999999997</v>
      </c>
      <c r="F95" s="12">
        <v>6.46</v>
      </c>
      <c r="G95" s="11">
        <v>-21</v>
      </c>
      <c r="H95" s="11">
        <v>1076</v>
      </c>
      <c r="I95" s="11">
        <v>28.9</v>
      </c>
      <c r="J95" s="11">
        <v>0.33</v>
      </c>
      <c r="K95" s="11">
        <v>1.46</v>
      </c>
      <c r="L95" s="10">
        <v>121.024</v>
      </c>
      <c r="M95" s="8">
        <v>267.55199999999996</v>
      </c>
      <c r="N95" s="3">
        <v>1.8402499999999999</v>
      </c>
      <c r="O95" s="8">
        <v>3.4660000000000002</v>
      </c>
      <c r="P95" s="7">
        <v>0</v>
      </c>
      <c r="Q95" s="3">
        <v>0.162725173</v>
      </c>
      <c r="R95" s="6">
        <v>119.8745</v>
      </c>
      <c r="S95" s="3">
        <v>2.6</v>
      </c>
      <c r="T95" s="5">
        <f t="shared" si="0"/>
        <v>0.1215161665053479</v>
      </c>
      <c r="U95" s="3">
        <v>0.12711</v>
      </c>
      <c r="V95" s="3">
        <v>63.566749999999999</v>
      </c>
      <c r="W95" s="3">
        <v>5.7126950000000001</v>
      </c>
      <c r="X95" s="3">
        <v>3.0433400000000002</v>
      </c>
      <c r="Y95" s="3">
        <v>23.597799999999999</v>
      </c>
      <c r="Z95" s="3">
        <v>0.30982799999999999</v>
      </c>
      <c r="AA95" s="3">
        <v>100.706</v>
      </c>
      <c r="AB95" s="3">
        <v>319.39850000000001</v>
      </c>
      <c r="AC95" s="3">
        <v>1.0507500000000001</v>
      </c>
      <c r="AD95" s="4">
        <v>29.446300000000001</v>
      </c>
      <c r="AE95" s="3">
        <v>62.994469590000001</v>
      </c>
      <c r="AF95" s="3">
        <v>0.409966</v>
      </c>
      <c r="AG95" s="3">
        <v>100.1665</v>
      </c>
      <c r="AH95" s="2">
        <v>0</v>
      </c>
      <c r="AI95" s="1">
        <v>0.63856199999999996</v>
      </c>
      <c r="AJ95" s="1">
        <v>4.2512100000000004</v>
      </c>
      <c r="AK95" s="1">
        <v>0</v>
      </c>
      <c r="AL95" s="1">
        <v>3.0670600000000001</v>
      </c>
      <c r="AM95" s="1">
        <v>7.5305499999999999</v>
      </c>
    </row>
    <row r="96" spans="1:39" x14ac:dyDescent="0.25">
      <c r="A96" s="18" t="s">
        <v>67</v>
      </c>
      <c r="B96" s="17" t="s">
        <v>0</v>
      </c>
      <c r="C96" s="16">
        <v>43.939393939393945</v>
      </c>
      <c r="D96" s="11">
        <v>23.677589999999999</v>
      </c>
      <c r="E96" s="11">
        <v>91.036339999999996</v>
      </c>
      <c r="F96" s="12">
        <v>7.54</v>
      </c>
      <c r="G96" s="11">
        <v>-126</v>
      </c>
      <c r="H96" s="11">
        <v>661</v>
      </c>
      <c r="I96" s="11">
        <v>29.1</v>
      </c>
      <c r="J96" s="11">
        <v>0.21</v>
      </c>
      <c r="K96" s="11">
        <v>3.08</v>
      </c>
      <c r="L96" s="10">
        <v>355.99600000000004</v>
      </c>
      <c r="M96" s="8">
        <v>18.384399999999999</v>
      </c>
      <c r="N96" s="3">
        <v>17.240100000000002</v>
      </c>
      <c r="O96" s="8">
        <v>0.48580000000000001</v>
      </c>
      <c r="P96" s="7">
        <v>1191.5999999999999</v>
      </c>
      <c r="Q96" s="3">
        <v>0.62888364500000005</v>
      </c>
      <c r="R96" s="6">
        <v>230.6985</v>
      </c>
      <c r="S96" s="3">
        <v>330.05200000000002</v>
      </c>
      <c r="T96" s="5">
        <f t="shared" si="0"/>
        <v>0.11285367203466251</v>
      </c>
      <c r="U96" s="3">
        <v>8.8230099999999992E-2</v>
      </c>
      <c r="V96" s="3">
        <v>14.5557</v>
      </c>
      <c r="W96" s="3">
        <v>1.8156749999999999</v>
      </c>
      <c r="X96" s="3">
        <v>6.4933100000000001</v>
      </c>
      <c r="Y96" s="3">
        <v>28.8614</v>
      </c>
      <c r="Z96" s="3">
        <v>0.4490015</v>
      </c>
      <c r="AA96" s="3">
        <v>92.221999999999994</v>
      </c>
      <c r="AB96" s="3">
        <v>2301.0100000000002</v>
      </c>
      <c r="AC96" s="3">
        <v>0.11991800000000001</v>
      </c>
      <c r="AD96" s="4">
        <v>7.2191999999999998</v>
      </c>
      <c r="AE96" s="3">
        <v>15.444034559999999</v>
      </c>
      <c r="AF96" s="3">
        <v>0.1725025</v>
      </c>
      <c r="AG96" s="3">
        <v>92.210549999999998</v>
      </c>
      <c r="AH96" s="2">
        <v>0</v>
      </c>
      <c r="AI96" s="1">
        <v>0.99480999999999997</v>
      </c>
      <c r="AJ96" s="1">
        <v>10.9139</v>
      </c>
      <c r="AK96" s="1">
        <v>2.3746499999999999</v>
      </c>
      <c r="AL96" s="1">
        <v>5.24939</v>
      </c>
      <c r="AM96" s="1">
        <v>15.290800000000001</v>
      </c>
    </row>
    <row r="97" spans="1:39" x14ac:dyDescent="0.25">
      <c r="A97" s="18" t="s">
        <v>66</v>
      </c>
      <c r="B97" s="17" t="s">
        <v>0</v>
      </c>
      <c r="C97" s="16">
        <v>46.969696969696969</v>
      </c>
      <c r="D97" s="11">
        <v>23.65418</v>
      </c>
      <c r="E97" s="11">
        <v>91.043880000000001</v>
      </c>
      <c r="F97" s="12">
        <v>7.19</v>
      </c>
      <c r="G97" s="11">
        <v>-23</v>
      </c>
      <c r="H97" s="11">
        <v>1337</v>
      </c>
      <c r="I97" s="11">
        <v>28.6</v>
      </c>
      <c r="J97" s="11">
        <v>0.13</v>
      </c>
      <c r="K97" s="11">
        <v>2.42</v>
      </c>
      <c r="L97" s="10">
        <v>412.36</v>
      </c>
      <c r="M97" s="8">
        <v>215.851</v>
      </c>
      <c r="N97" s="3">
        <v>9.1447500000000002</v>
      </c>
      <c r="O97" s="8">
        <v>0.28649999999999998</v>
      </c>
      <c r="P97" s="7">
        <v>0</v>
      </c>
      <c r="Q97" s="3">
        <v>0.12717968769999999</v>
      </c>
      <c r="R97" s="6">
        <v>186.887</v>
      </c>
      <c r="S97" s="3">
        <v>6.6871999999999998</v>
      </c>
      <c r="T97" s="5">
        <f t="shared" si="0"/>
        <v>0.21144311864000734</v>
      </c>
      <c r="U97" s="3">
        <v>9.8423049999999998E-2</v>
      </c>
      <c r="V97" s="3">
        <v>31.779049999999998</v>
      </c>
      <c r="W97" s="3">
        <v>0.37349300000000002</v>
      </c>
      <c r="X97" s="3">
        <v>4.0838900000000002</v>
      </c>
      <c r="Y97" s="3">
        <v>37.9495</v>
      </c>
      <c r="Z97" s="3">
        <v>1.3934800000000001</v>
      </c>
      <c r="AA97" s="3">
        <v>196.68700000000001</v>
      </c>
      <c r="AB97" s="3">
        <v>314.69400000000002</v>
      </c>
      <c r="AC97" s="3">
        <v>0.10978199999999999</v>
      </c>
      <c r="AD97" s="4">
        <v>10.5695</v>
      </c>
      <c r="AE97" s="3">
        <v>22.61133135</v>
      </c>
      <c r="AF97" s="3">
        <v>0.27946899999999997</v>
      </c>
      <c r="AG97" s="3">
        <v>92.753399999999999</v>
      </c>
      <c r="AH97" s="2">
        <v>0</v>
      </c>
      <c r="AI97" s="1">
        <v>0.76674299999999995</v>
      </c>
      <c r="AJ97" s="1">
        <v>3.9427599999999998</v>
      </c>
      <c r="AK97" s="1">
        <v>0</v>
      </c>
      <c r="AL97" s="1">
        <v>3.34768</v>
      </c>
      <c r="AM97" s="1">
        <v>9.7697900000000004</v>
      </c>
    </row>
    <row r="98" spans="1:39" x14ac:dyDescent="0.25">
      <c r="A98" s="18" t="s">
        <v>65</v>
      </c>
      <c r="B98" s="17" t="s">
        <v>0</v>
      </c>
      <c r="C98" s="16">
        <v>33.333333333333336</v>
      </c>
      <c r="D98" s="11">
        <v>23.654150000000001</v>
      </c>
      <c r="E98" s="11">
        <v>90.973320000000001</v>
      </c>
      <c r="F98" s="12">
        <v>7.29</v>
      </c>
      <c r="G98" s="11">
        <v>-112</v>
      </c>
      <c r="H98" s="11">
        <v>459</v>
      </c>
      <c r="I98" s="11">
        <v>29</v>
      </c>
      <c r="J98" s="11">
        <v>0.22</v>
      </c>
      <c r="K98" s="11">
        <v>4.59</v>
      </c>
      <c r="L98" s="10">
        <v>208.13200000000001</v>
      </c>
      <c r="M98" s="8">
        <v>49.871099999999998</v>
      </c>
      <c r="N98" s="3">
        <v>15.64025</v>
      </c>
      <c r="O98" s="8">
        <v>2.2046999999999999</v>
      </c>
      <c r="P98" s="7">
        <v>1593.6</v>
      </c>
      <c r="Q98" s="3">
        <v>0</v>
      </c>
      <c r="R98" s="6">
        <v>181.16849999999999</v>
      </c>
      <c r="S98" s="3">
        <v>367.53550000000001</v>
      </c>
      <c r="T98" s="5">
        <f t="shared" si="0"/>
        <v>3.5622922347805216E-2</v>
      </c>
      <c r="U98" s="3">
        <v>2.2934200000000002E-2</v>
      </c>
      <c r="V98" s="3">
        <v>22.546050000000001</v>
      </c>
      <c r="W98" s="3">
        <v>2.321825</v>
      </c>
      <c r="X98" s="3">
        <v>5.4198649999999997</v>
      </c>
      <c r="Y98" s="3">
        <v>30.997199999999999</v>
      </c>
      <c r="Z98" s="3">
        <v>9.0997249999999988E-2</v>
      </c>
      <c r="AA98" s="3">
        <v>21.482900000000001</v>
      </c>
      <c r="AB98" s="3">
        <v>3136.38</v>
      </c>
      <c r="AC98" s="3">
        <v>0.18431299999999998</v>
      </c>
      <c r="AD98" s="4">
        <v>17.133800000000001</v>
      </c>
      <c r="AE98" s="3">
        <v>36.654338340000002</v>
      </c>
      <c r="AF98" s="3">
        <v>0.17658650000000001</v>
      </c>
      <c r="AG98" s="3">
        <v>81.600999999999999</v>
      </c>
      <c r="AH98" s="2">
        <v>0</v>
      </c>
      <c r="AI98" s="1">
        <v>0.70301400000000003</v>
      </c>
      <c r="AJ98" s="1">
        <v>3.9743300000000001</v>
      </c>
      <c r="AK98" s="1">
        <v>0</v>
      </c>
      <c r="AL98" s="1">
        <v>3.3295400000000002</v>
      </c>
      <c r="AM98" s="1">
        <v>8.3861699999999999</v>
      </c>
    </row>
    <row r="99" spans="1:39" x14ac:dyDescent="0.25">
      <c r="A99" s="18" t="s">
        <v>64</v>
      </c>
      <c r="B99" s="17" t="s">
        <v>0</v>
      </c>
      <c r="C99" s="16">
        <v>27.272727272727273</v>
      </c>
      <c r="D99" s="11">
        <v>23.601179999999999</v>
      </c>
      <c r="E99" s="11">
        <v>90.980500000000006</v>
      </c>
      <c r="F99" s="12">
        <v>7.25</v>
      </c>
      <c r="G99" s="11">
        <v>-119</v>
      </c>
      <c r="H99" s="11">
        <v>497</v>
      </c>
      <c r="I99" s="11">
        <v>28.8</v>
      </c>
      <c r="J99" s="11">
        <v>0.53</v>
      </c>
      <c r="K99" s="11">
        <v>9.1199999999999992</v>
      </c>
      <c r="L99" s="10">
        <v>194.22400000000002</v>
      </c>
      <c r="M99" s="8">
        <v>34.974499999999999</v>
      </c>
      <c r="N99" s="3">
        <v>22.505549999999999</v>
      </c>
      <c r="O99" s="8">
        <v>2.851</v>
      </c>
      <c r="P99" s="7">
        <v>730.2</v>
      </c>
      <c r="Q99" s="3">
        <v>0</v>
      </c>
      <c r="R99" s="6">
        <v>165.48349999999999</v>
      </c>
      <c r="S99" s="3">
        <v>233.40299999999999</v>
      </c>
      <c r="T99" s="5">
        <f t="shared" si="0"/>
        <v>3.6793897645237543E-2</v>
      </c>
      <c r="U99" s="3">
        <v>3.2298850000000004E-2</v>
      </c>
      <c r="V99" s="3">
        <v>25.5016</v>
      </c>
      <c r="W99" s="3">
        <v>3.94171</v>
      </c>
      <c r="X99" s="3">
        <v>5.3742200000000002</v>
      </c>
      <c r="Y99" s="3">
        <v>31.297400000000003</v>
      </c>
      <c r="Z99" s="3">
        <v>0.15077750000000001</v>
      </c>
      <c r="AA99" s="3">
        <v>22.495200000000001</v>
      </c>
      <c r="AB99" s="3">
        <v>2643.585</v>
      </c>
      <c r="AC99" s="3">
        <v>0.15681999999999999</v>
      </c>
      <c r="AD99" s="4">
        <v>20.602</v>
      </c>
      <c r="AE99" s="3">
        <v>44.073858600000001</v>
      </c>
      <c r="AF99" s="3">
        <v>0.200296</v>
      </c>
      <c r="AG99" s="3">
        <v>55.814149999999998</v>
      </c>
      <c r="AH99" s="2">
        <v>0</v>
      </c>
      <c r="AI99" s="1">
        <v>0.85048100000000004</v>
      </c>
      <c r="AJ99" s="1">
        <v>12.03045</v>
      </c>
      <c r="AK99" s="1">
        <v>0</v>
      </c>
      <c r="AL99" s="1">
        <v>5.3050300000000004</v>
      </c>
      <c r="AM99" s="1">
        <v>9.2319399999999998</v>
      </c>
    </row>
    <row r="100" spans="1:39" x14ac:dyDescent="0.25">
      <c r="A100" s="18" t="s">
        <v>63</v>
      </c>
      <c r="B100" s="17" t="s">
        <v>0</v>
      </c>
      <c r="C100" s="16">
        <v>33.333333333333336</v>
      </c>
      <c r="D100" s="11">
        <v>23.504760000000001</v>
      </c>
      <c r="E100" s="11">
        <v>91.008570000000006</v>
      </c>
      <c r="F100" s="12">
        <v>7.22</v>
      </c>
      <c r="G100" s="11">
        <v>-111</v>
      </c>
      <c r="H100" s="11">
        <v>982</v>
      </c>
      <c r="I100" s="11">
        <v>26.4</v>
      </c>
      <c r="J100" s="11">
        <v>0.56999999999999995</v>
      </c>
      <c r="K100" s="11">
        <v>4.38</v>
      </c>
      <c r="L100" s="10">
        <v>308.904</v>
      </c>
      <c r="M100" s="8">
        <v>152.79300000000001</v>
      </c>
      <c r="N100" s="3">
        <v>18.022500000000001</v>
      </c>
      <c r="O100" s="8">
        <v>0.33700000000000002</v>
      </c>
      <c r="P100" s="7">
        <v>408.5</v>
      </c>
      <c r="Q100" s="3">
        <v>0</v>
      </c>
      <c r="R100" s="6">
        <v>217.97900000000001</v>
      </c>
      <c r="S100" s="3">
        <v>259.88600000000002</v>
      </c>
      <c r="T100" s="5">
        <f t="shared" si="0"/>
        <v>0.15135702421198446</v>
      </c>
      <c r="U100" s="3">
        <v>3.080455E-2</v>
      </c>
      <c r="V100" s="3">
        <v>30.123750000000001</v>
      </c>
      <c r="W100" s="3">
        <v>3.80159</v>
      </c>
      <c r="X100" s="3">
        <v>7.3280150000000006</v>
      </c>
      <c r="Y100" s="3">
        <v>36.992800000000003</v>
      </c>
      <c r="Z100" s="3">
        <v>0.10767700000000001</v>
      </c>
      <c r="AA100" s="3">
        <v>130.88999999999999</v>
      </c>
      <c r="AB100" s="3">
        <v>2211.9699999999998</v>
      </c>
      <c r="AC100" s="3">
        <v>0.20235700000000001</v>
      </c>
      <c r="AD100" s="4">
        <v>15.414299999999999</v>
      </c>
      <c r="AE100" s="3">
        <v>32.975811989999997</v>
      </c>
      <c r="AF100" s="3">
        <v>0.2347725</v>
      </c>
      <c r="AG100" s="3">
        <v>115.426</v>
      </c>
      <c r="AH100" s="2">
        <v>0</v>
      </c>
      <c r="AI100" s="1">
        <v>0.90724099999999996</v>
      </c>
      <c r="AJ100" s="1">
        <v>4.3746900000000002</v>
      </c>
      <c r="AK100" s="1">
        <v>0</v>
      </c>
      <c r="AL100" s="1">
        <v>2.9209200000000002</v>
      </c>
      <c r="AM100" s="1">
        <v>14.1609</v>
      </c>
    </row>
    <row r="101" spans="1:39" x14ac:dyDescent="0.25">
      <c r="A101" s="18" t="s">
        <v>62</v>
      </c>
      <c r="B101" s="17" t="s">
        <v>0</v>
      </c>
      <c r="C101" s="16">
        <v>33.333333333333336</v>
      </c>
      <c r="D101" s="11">
        <v>23.51932</v>
      </c>
      <c r="E101" s="11">
        <v>91.011570000000006</v>
      </c>
      <c r="F101" s="12">
        <v>6.66</v>
      </c>
      <c r="G101" s="11">
        <v>-17</v>
      </c>
      <c r="H101" s="11">
        <v>1286</v>
      </c>
      <c r="I101" s="11">
        <v>26.8</v>
      </c>
      <c r="J101" s="11">
        <v>0.91</v>
      </c>
      <c r="K101" s="11">
        <v>12.74</v>
      </c>
      <c r="L101" s="10">
        <v>251.56399999999999</v>
      </c>
      <c r="M101" s="8">
        <v>318.63749999999999</v>
      </c>
      <c r="N101" s="3">
        <v>2.0060000000000002</v>
      </c>
      <c r="O101" s="8">
        <v>1.3005</v>
      </c>
      <c r="P101" s="7">
        <v>0</v>
      </c>
      <c r="Q101" s="3">
        <v>3.1689603399999999</v>
      </c>
      <c r="R101" s="6">
        <v>229.21700000000001</v>
      </c>
      <c r="S101" s="3">
        <v>10.608499999999999</v>
      </c>
      <c r="T101" s="5">
        <f t="shared" si="0"/>
        <v>0.21599491617281918</v>
      </c>
      <c r="U101" s="3">
        <v>0.22763749999999999</v>
      </c>
      <c r="V101" s="3">
        <v>44.4587</v>
      </c>
      <c r="W101" s="3">
        <v>4.4113899999999999</v>
      </c>
      <c r="X101" s="3">
        <v>5.1950249999999993</v>
      </c>
      <c r="Y101" s="3">
        <v>22.7498</v>
      </c>
      <c r="Z101" s="3">
        <v>1.5851949999999999</v>
      </c>
      <c r="AA101" s="3">
        <v>201.97399999999999</v>
      </c>
      <c r="AB101" s="3">
        <v>196.5925</v>
      </c>
      <c r="AC101" s="3">
        <v>0.60939900000000002</v>
      </c>
      <c r="AD101" s="4">
        <v>17.689</v>
      </c>
      <c r="AE101" s="3">
        <v>37.842077699999997</v>
      </c>
      <c r="AF101" s="3">
        <v>0.29185099999999997</v>
      </c>
      <c r="AG101" s="3">
        <v>97.748949999999994</v>
      </c>
      <c r="AH101" s="2">
        <v>0</v>
      </c>
      <c r="AI101" s="1">
        <v>1.5401800000000001</v>
      </c>
      <c r="AJ101" s="1">
        <v>6.4462650000000004</v>
      </c>
      <c r="AK101" s="1">
        <v>0</v>
      </c>
      <c r="AL101" s="1">
        <v>9.56175</v>
      </c>
      <c r="AM101" s="1">
        <v>13.05875</v>
      </c>
    </row>
    <row r="102" spans="1:39" x14ac:dyDescent="0.25">
      <c r="A102" s="18" t="s">
        <v>61</v>
      </c>
      <c r="B102" s="17" t="s">
        <v>2</v>
      </c>
      <c r="C102" s="16">
        <v>212.12121212121212</v>
      </c>
      <c r="D102" s="11">
        <v>23.535799999999998</v>
      </c>
      <c r="E102" s="11">
        <v>91.005849999999995</v>
      </c>
      <c r="F102" s="12">
        <v>6.33</v>
      </c>
      <c r="G102" s="11">
        <v>21</v>
      </c>
      <c r="H102" s="11">
        <v>1286</v>
      </c>
      <c r="I102" s="11">
        <v>27.4</v>
      </c>
      <c r="J102" s="11">
        <v>1.33</v>
      </c>
      <c r="K102" s="11">
        <v>2.73</v>
      </c>
      <c r="L102" s="10">
        <v>87.10799999999999</v>
      </c>
      <c r="M102" s="8">
        <v>360.41150000000005</v>
      </c>
      <c r="N102" s="3">
        <v>0.91</v>
      </c>
      <c r="O102" s="8">
        <v>24.765999999999998</v>
      </c>
      <c r="P102" s="7">
        <v>0</v>
      </c>
      <c r="Q102" s="3">
        <v>5.2507243099999996E-2</v>
      </c>
      <c r="R102" s="6">
        <v>238.35749999999999</v>
      </c>
      <c r="S102" s="3">
        <v>6.4871400000000001</v>
      </c>
      <c r="T102" s="5">
        <f t="shared" si="0"/>
        <v>0.16865023745793842</v>
      </c>
      <c r="U102" s="3">
        <v>0.14973150000000002</v>
      </c>
      <c r="V102" s="3">
        <v>69.415600000000012</v>
      </c>
      <c r="W102" s="3">
        <v>7.6484550000000002</v>
      </c>
      <c r="X102" s="3">
        <v>3.8280500000000002</v>
      </c>
      <c r="Y102" s="3">
        <v>31.190300000000001</v>
      </c>
      <c r="Z102" s="3">
        <v>0.63243150000000004</v>
      </c>
      <c r="AA102" s="3">
        <v>149.10400000000001</v>
      </c>
      <c r="AB102" s="3">
        <v>84.278949999999995</v>
      </c>
      <c r="AC102" s="3">
        <v>9.2196650000000009</v>
      </c>
      <c r="AD102" s="4">
        <v>28.751200000000001</v>
      </c>
      <c r="AE102" s="3">
        <v>61.507442160000004</v>
      </c>
      <c r="AF102" s="3">
        <v>0.43748700000000001</v>
      </c>
      <c r="AG102" s="3">
        <v>786.4615</v>
      </c>
      <c r="AH102" s="2">
        <v>0</v>
      </c>
      <c r="AI102" s="1">
        <v>0.94830700000000001</v>
      </c>
      <c r="AJ102" s="1">
        <v>5.7104900000000001</v>
      </c>
      <c r="AK102" s="1">
        <v>0</v>
      </c>
      <c r="AL102" s="1">
        <v>3.6164200000000002</v>
      </c>
      <c r="AM102" s="1">
        <v>15.063499999999999</v>
      </c>
    </row>
    <row r="103" spans="1:39" x14ac:dyDescent="0.25">
      <c r="A103" s="18" t="s">
        <v>60</v>
      </c>
      <c r="B103" s="17" t="s">
        <v>0</v>
      </c>
      <c r="C103" s="16">
        <v>34.848484848484851</v>
      </c>
      <c r="D103" s="11">
        <v>23.552250000000001</v>
      </c>
      <c r="E103" s="11">
        <v>90.983760000000004</v>
      </c>
      <c r="F103" s="12">
        <v>7.3</v>
      </c>
      <c r="G103" s="11">
        <v>-94</v>
      </c>
      <c r="H103" s="11">
        <v>552</v>
      </c>
      <c r="I103" s="11">
        <v>26.4</v>
      </c>
      <c r="J103" s="11">
        <v>0.51</v>
      </c>
      <c r="K103" s="11">
        <v>9.7100000000000009</v>
      </c>
      <c r="L103" s="10">
        <v>224.72400000000002</v>
      </c>
      <c r="M103" s="8">
        <v>44.89</v>
      </c>
      <c r="N103" s="3">
        <v>29.1938</v>
      </c>
      <c r="O103" s="8">
        <v>2.4064000000000001</v>
      </c>
      <c r="P103" s="7">
        <v>1598.4</v>
      </c>
      <c r="Q103" s="3">
        <v>0</v>
      </c>
      <c r="R103" s="6">
        <v>451.96949999999998</v>
      </c>
      <c r="S103" s="3">
        <v>353.39699999999999</v>
      </c>
      <c r="T103" s="5">
        <f t="shared" si="0"/>
        <v>6.3138363834689987E-2</v>
      </c>
      <c r="U103" s="3">
        <v>4.5036700000000006E-2</v>
      </c>
      <c r="V103" s="3">
        <v>27.005950000000002</v>
      </c>
      <c r="W103" s="3">
        <v>2.0490200000000001</v>
      </c>
      <c r="X103" s="3">
        <v>5.3221699999999998</v>
      </c>
      <c r="Y103" s="3">
        <v>31.319800000000001</v>
      </c>
      <c r="Z103" s="3">
        <v>0.11486350000000001</v>
      </c>
      <c r="AA103" s="3">
        <v>45.735199999999999</v>
      </c>
      <c r="AB103" s="3">
        <v>2917.3</v>
      </c>
      <c r="AC103" s="3">
        <v>0.66389599999999993</v>
      </c>
      <c r="AD103" s="4">
        <v>17.9313</v>
      </c>
      <c r="AE103" s="3">
        <v>38.360430090000001</v>
      </c>
      <c r="AF103" s="3">
        <v>0.20085800000000001</v>
      </c>
      <c r="AG103" s="3">
        <v>135.48699999999999</v>
      </c>
      <c r="AH103" s="2">
        <v>0</v>
      </c>
      <c r="AI103" s="1">
        <v>1.5283100000000001</v>
      </c>
      <c r="AJ103" s="1">
        <v>9.1611159999999998</v>
      </c>
      <c r="AK103" s="1">
        <v>0</v>
      </c>
      <c r="AL103" s="1">
        <v>4.9210099999999999</v>
      </c>
      <c r="AM103" s="1">
        <v>22.2547</v>
      </c>
    </row>
    <row r="104" spans="1:39" x14ac:dyDescent="0.25">
      <c r="A104" s="18" t="s">
        <v>59</v>
      </c>
      <c r="B104" s="17" t="s">
        <v>0</v>
      </c>
      <c r="C104" s="16">
        <v>81.818181818181827</v>
      </c>
      <c r="D104" s="11">
        <v>23.69061</v>
      </c>
      <c r="E104" s="11">
        <v>90.983999999999995</v>
      </c>
      <c r="F104" s="12">
        <v>7.15</v>
      </c>
      <c r="G104" s="11">
        <v>-46</v>
      </c>
      <c r="H104" s="11">
        <v>500</v>
      </c>
      <c r="I104" s="11">
        <v>27.4</v>
      </c>
      <c r="J104" s="11">
        <v>0.13</v>
      </c>
      <c r="K104" s="11">
        <v>3.53</v>
      </c>
      <c r="L104" s="10">
        <v>182.024</v>
      </c>
      <c r="M104" s="8">
        <v>54.2044</v>
      </c>
      <c r="N104" s="3">
        <v>8.2201000000000004</v>
      </c>
      <c r="O104" s="8">
        <v>0.55620000000000003</v>
      </c>
      <c r="P104" s="7">
        <v>439.8</v>
      </c>
      <c r="Q104" s="3">
        <v>0</v>
      </c>
      <c r="R104" s="6">
        <v>167.08099999999999</v>
      </c>
      <c r="S104" s="3">
        <v>47.404449999999997</v>
      </c>
      <c r="T104" s="5">
        <f t="shared" si="0"/>
        <v>9.9757234954332086E-2</v>
      </c>
      <c r="U104" s="3">
        <v>2.2433499999999999E-2</v>
      </c>
      <c r="V104" s="3">
        <v>11.330350000000001</v>
      </c>
      <c r="W104" s="3">
        <v>0.94878549999999995</v>
      </c>
      <c r="X104" s="3">
        <v>2.9231100000000003</v>
      </c>
      <c r="Y104" s="3">
        <v>8.9883500000000005</v>
      </c>
      <c r="Z104" s="3">
        <v>3.0640199999999999E-2</v>
      </c>
      <c r="AA104" s="3">
        <v>79.620199999999997</v>
      </c>
      <c r="AB104" s="3">
        <v>935.8</v>
      </c>
      <c r="AC104" s="3">
        <v>8.2630700000000001E-2</v>
      </c>
      <c r="AD104" s="4">
        <v>20.712700000000002</v>
      </c>
      <c r="AE104" s="3">
        <v>44.310679110000002</v>
      </c>
      <c r="AF104" s="3">
        <v>9.0241950000000001E-2</v>
      </c>
      <c r="AG104" s="3">
        <v>70.440849999999998</v>
      </c>
      <c r="AH104" s="2">
        <v>0</v>
      </c>
      <c r="AI104" s="1">
        <v>0.78192899999999999</v>
      </c>
      <c r="AJ104" s="1">
        <v>2.694655</v>
      </c>
      <c r="AK104" s="1">
        <v>0</v>
      </c>
      <c r="AL104" s="1">
        <v>2.68886</v>
      </c>
      <c r="AM104" s="1">
        <v>7.2726800000000003</v>
      </c>
    </row>
    <row r="105" spans="1:39" x14ac:dyDescent="0.25">
      <c r="A105" s="18" t="s">
        <v>58</v>
      </c>
      <c r="B105" s="17" t="s">
        <v>0</v>
      </c>
      <c r="C105" s="16">
        <v>27.272727272727273</v>
      </c>
      <c r="D105" s="11">
        <v>23.690629999999999</v>
      </c>
      <c r="E105" s="11">
        <v>90.983990000000006</v>
      </c>
      <c r="F105" s="12">
        <v>7.08</v>
      </c>
      <c r="G105" s="11">
        <v>-81</v>
      </c>
      <c r="H105" s="11">
        <v>360</v>
      </c>
      <c r="I105" s="11">
        <v>26.8</v>
      </c>
      <c r="J105" s="11">
        <v>0.44</v>
      </c>
      <c r="K105" s="11">
        <v>3.99</v>
      </c>
      <c r="L105" s="10">
        <v>161.04</v>
      </c>
      <c r="M105" s="8">
        <v>22.258299999999998</v>
      </c>
      <c r="N105" s="3">
        <v>3.38855</v>
      </c>
      <c r="O105" s="8">
        <v>0.2452</v>
      </c>
      <c r="P105" s="7">
        <v>178.4</v>
      </c>
      <c r="Q105" s="3">
        <v>0</v>
      </c>
      <c r="R105" s="6">
        <v>169.08500000000001</v>
      </c>
      <c r="S105" s="3">
        <v>207.916</v>
      </c>
      <c r="T105" s="5">
        <f t="shared" si="0"/>
        <v>2.0299630848113426E-2</v>
      </c>
      <c r="U105" s="3">
        <v>1.8556349999999999E-2</v>
      </c>
      <c r="V105" s="3">
        <v>22.092299999999998</v>
      </c>
      <c r="W105" s="3">
        <v>3.4076750000000002</v>
      </c>
      <c r="X105" s="3">
        <v>3.4819599999999999</v>
      </c>
      <c r="Y105" s="3">
        <v>23.667900000000003</v>
      </c>
      <c r="Z105" s="3">
        <v>0.17032650000000002</v>
      </c>
      <c r="AA105" s="3">
        <v>8.3914599999999986</v>
      </c>
      <c r="AB105" s="3">
        <v>2112.06</v>
      </c>
      <c r="AC105" s="3">
        <v>0.14144599999999999</v>
      </c>
      <c r="AD105" s="4">
        <v>20.780900000000003</v>
      </c>
      <c r="AE105" s="3">
        <v>44.456579370000007</v>
      </c>
      <c r="AF105" s="3">
        <v>0.16502649999999999</v>
      </c>
      <c r="AG105" s="3">
        <v>104.65349999999999</v>
      </c>
      <c r="AH105" s="2">
        <v>0</v>
      </c>
      <c r="AI105" s="1">
        <v>0.91315400000000002</v>
      </c>
      <c r="AJ105" s="1">
        <v>4.4254499999999997</v>
      </c>
      <c r="AK105" s="1">
        <v>0</v>
      </c>
      <c r="AL105" s="1">
        <v>8.9257299999999997</v>
      </c>
      <c r="AM105" s="1">
        <v>10.7493</v>
      </c>
    </row>
    <row r="106" spans="1:39" x14ac:dyDescent="0.25">
      <c r="A106" s="18" t="s">
        <v>57</v>
      </c>
      <c r="B106" s="17" t="s">
        <v>0</v>
      </c>
      <c r="C106" s="16">
        <v>27.878787878787879</v>
      </c>
      <c r="D106" s="11">
        <v>23.7654</v>
      </c>
      <c r="E106" s="11">
        <v>90.994659999999996</v>
      </c>
      <c r="F106" s="12">
        <v>7.23</v>
      </c>
      <c r="G106" s="11">
        <v>-121</v>
      </c>
      <c r="H106" s="11">
        <v>721</v>
      </c>
      <c r="I106" s="11">
        <v>26.4</v>
      </c>
      <c r="J106" s="11">
        <v>0.16</v>
      </c>
      <c r="K106" s="11">
        <v>10.69</v>
      </c>
      <c r="L106" s="10">
        <v>348.92</v>
      </c>
      <c r="M106" s="8">
        <v>16.939</v>
      </c>
      <c r="N106" s="3">
        <v>28.022099999999998</v>
      </c>
      <c r="O106" s="8">
        <v>0.34279999999999999</v>
      </c>
      <c r="P106" s="7">
        <v>1008.6</v>
      </c>
      <c r="Q106" s="3">
        <v>0</v>
      </c>
      <c r="R106" s="6">
        <v>221.773</v>
      </c>
      <c r="S106" s="3">
        <v>429.5985</v>
      </c>
      <c r="T106" s="5">
        <f t="shared" si="0"/>
        <v>6.3370105952729378E-2</v>
      </c>
      <c r="U106" s="3">
        <v>3.4727800000000003E-2</v>
      </c>
      <c r="V106" s="3">
        <v>39.423099999999998</v>
      </c>
      <c r="W106" s="3">
        <v>3.3647499999999999</v>
      </c>
      <c r="X106" s="3">
        <v>7.5001899999999999</v>
      </c>
      <c r="Y106" s="3">
        <v>42.12</v>
      </c>
      <c r="Z106" s="3">
        <v>8.8053349999999989E-2</v>
      </c>
      <c r="AA106" s="3">
        <v>45.9437</v>
      </c>
      <c r="AB106" s="3">
        <v>2863.75</v>
      </c>
      <c r="AC106" s="3">
        <v>0.24315700000000001</v>
      </c>
      <c r="AD106" s="4">
        <v>20.564599999999999</v>
      </c>
      <c r="AE106" s="3">
        <v>43.993848779999993</v>
      </c>
      <c r="AF106" s="3">
        <v>0.32100299999999998</v>
      </c>
      <c r="AG106" s="3">
        <v>100.42140000000001</v>
      </c>
      <c r="AH106" s="2">
        <v>0</v>
      </c>
      <c r="AI106" s="1">
        <v>1.0343599999999999</v>
      </c>
      <c r="AJ106" s="1">
        <v>4.7680550000000004</v>
      </c>
      <c r="AK106" s="1">
        <v>0</v>
      </c>
      <c r="AL106" s="1">
        <v>5.4429800000000004</v>
      </c>
      <c r="AM106" s="1">
        <v>14.8782</v>
      </c>
    </row>
    <row r="107" spans="1:39" x14ac:dyDescent="0.25">
      <c r="A107" s="18" t="s">
        <v>56</v>
      </c>
      <c r="B107" s="17" t="s">
        <v>0</v>
      </c>
      <c r="C107" s="16">
        <v>54.545454545454547</v>
      </c>
      <c r="D107" s="11">
        <v>23.785270000000001</v>
      </c>
      <c r="E107" s="11">
        <v>90.993570000000005</v>
      </c>
      <c r="F107" s="12">
        <v>7.23</v>
      </c>
      <c r="G107" s="11">
        <v>-124</v>
      </c>
      <c r="H107" s="11">
        <v>537</v>
      </c>
      <c r="I107" s="11">
        <v>26.4</v>
      </c>
      <c r="J107" s="11">
        <v>0.1</v>
      </c>
      <c r="K107" s="11">
        <v>8.11</v>
      </c>
      <c r="L107" s="10">
        <v>274.988</v>
      </c>
      <c r="M107" s="8">
        <v>9.5227000000000004</v>
      </c>
      <c r="N107" s="3">
        <v>23.982199999999999</v>
      </c>
      <c r="O107" s="8">
        <v>0.32990000000000003</v>
      </c>
      <c r="P107" s="7">
        <v>284</v>
      </c>
      <c r="Q107" s="3">
        <v>0</v>
      </c>
      <c r="R107" s="6">
        <v>186.28399999999999</v>
      </c>
      <c r="S107" s="3">
        <v>413.87150000000003</v>
      </c>
      <c r="T107" s="5">
        <f t="shared" si="0"/>
        <v>4.432469704328669E-2</v>
      </c>
      <c r="U107" s="3">
        <v>5.5694750000000001E-2</v>
      </c>
      <c r="V107" s="3">
        <v>37.596849999999996</v>
      </c>
      <c r="W107" s="3">
        <v>5.0141</v>
      </c>
      <c r="X107" s="3">
        <v>6.5577500000000004</v>
      </c>
      <c r="Y107" s="3">
        <v>24.9</v>
      </c>
      <c r="Z107" s="3">
        <v>0.11163200000000001</v>
      </c>
      <c r="AA107" s="3">
        <v>29.046799999999998</v>
      </c>
      <c r="AB107" s="3">
        <v>2312.56</v>
      </c>
      <c r="AC107" s="3">
        <v>0.216612</v>
      </c>
      <c r="AD107" s="4">
        <v>17.3307</v>
      </c>
      <c r="AE107" s="3">
        <v>37.075566510000002</v>
      </c>
      <c r="AF107" s="3">
        <v>0.25006149999999999</v>
      </c>
      <c r="AG107" s="3">
        <v>77.421949999999995</v>
      </c>
      <c r="AH107" s="2">
        <v>0</v>
      </c>
      <c r="AI107" s="1">
        <v>1.2760199999999999</v>
      </c>
      <c r="AJ107" s="1">
        <v>6.0511200000000001</v>
      </c>
      <c r="AK107" s="1">
        <v>0</v>
      </c>
      <c r="AL107" s="1">
        <v>5.1841999999999997</v>
      </c>
      <c r="AM107" s="1">
        <v>12.622199999999999</v>
      </c>
    </row>
    <row r="108" spans="1:39" x14ac:dyDescent="0.25">
      <c r="A108" s="18" t="s">
        <v>55</v>
      </c>
      <c r="B108" s="17" t="s">
        <v>0</v>
      </c>
      <c r="C108" s="16">
        <v>40.909090909090914</v>
      </c>
      <c r="D108" s="11">
        <v>23.751799999999999</v>
      </c>
      <c r="E108" s="11">
        <v>90.973960000000005</v>
      </c>
      <c r="F108" s="12">
        <v>7.14</v>
      </c>
      <c r="G108" s="11">
        <v>-120</v>
      </c>
      <c r="H108" s="11">
        <v>688</v>
      </c>
      <c r="I108" s="11">
        <v>26.4</v>
      </c>
      <c r="J108" s="11">
        <v>0.17</v>
      </c>
      <c r="K108" s="11">
        <v>21.7</v>
      </c>
      <c r="L108" s="10">
        <v>381.61599999999999</v>
      </c>
      <c r="M108" s="8">
        <v>9.6440000000000001</v>
      </c>
      <c r="N108" s="3">
        <v>22.201000000000001</v>
      </c>
      <c r="O108" s="8">
        <v>1.2514000000000001</v>
      </c>
      <c r="P108" s="7">
        <v>174</v>
      </c>
      <c r="Q108" s="3">
        <v>2.3807784000000001</v>
      </c>
      <c r="R108" s="6">
        <v>193.1275</v>
      </c>
      <c r="S108" s="3">
        <v>438.9375</v>
      </c>
      <c r="T108" s="5">
        <f t="shared" si="0"/>
        <v>4.073741321738511E-2</v>
      </c>
      <c r="U108" s="3">
        <v>5.0771799999999999E-2</v>
      </c>
      <c r="V108" s="3">
        <v>51.844199999999994</v>
      </c>
      <c r="W108" s="3">
        <v>6.0199600000000002</v>
      </c>
      <c r="X108" s="3">
        <v>6.2994149999999998</v>
      </c>
      <c r="Y108" s="3">
        <v>47.012099999999997</v>
      </c>
      <c r="Z108" s="3">
        <v>0.12941</v>
      </c>
      <c r="AA108" s="3">
        <v>25.917000000000002</v>
      </c>
      <c r="AB108" s="3">
        <v>2356.44</v>
      </c>
      <c r="AC108" s="3">
        <v>0.34974500000000003</v>
      </c>
      <c r="AD108" s="4">
        <v>17.484500000000001</v>
      </c>
      <c r="AE108" s="3">
        <v>37.404590849999998</v>
      </c>
      <c r="AF108" s="3">
        <v>0.37983999999999996</v>
      </c>
      <c r="AG108" s="3">
        <v>203.9555</v>
      </c>
      <c r="AH108" s="2">
        <v>0</v>
      </c>
      <c r="AI108" s="1">
        <v>0.94625499999999996</v>
      </c>
      <c r="AJ108" s="1">
        <v>4.988245</v>
      </c>
      <c r="AK108" s="1">
        <v>0</v>
      </c>
      <c r="AL108" s="1">
        <v>6.9674899999999997</v>
      </c>
      <c r="AM108" s="1">
        <v>13.7545</v>
      </c>
    </row>
    <row r="109" spans="1:39" x14ac:dyDescent="0.25">
      <c r="A109" s="18" t="s">
        <v>54</v>
      </c>
      <c r="B109" s="17" t="s">
        <v>2</v>
      </c>
      <c r="C109" s="16">
        <v>196.96969696969697</v>
      </c>
      <c r="D109" s="11">
        <v>23.753969999999999</v>
      </c>
      <c r="E109" s="11">
        <v>90.956940000000003</v>
      </c>
      <c r="F109" s="12">
        <v>7.25</v>
      </c>
      <c r="G109" s="11">
        <v>-35</v>
      </c>
      <c r="H109" s="11">
        <v>961</v>
      </c>
      <c r="I109" s="11">
        <v>26.6</v>
      </c>
      <c r="J109" s="11">
        <v>0.43</v>
      </c>
      <c r="K109" s="11">
        <v>3.22</v>
      </c>
      <c r="L109" s="10">
        <v>578.524</v>
      </c>
      <c r="M109" s="8">
        <v>48.311500000000002</v>
      </c>
      <c r="N109" s="3">
        <v>6.8782500000000004</v>
      </c>
      <c r="O109" s="8">
        <v>9.7270000000000003</v>
      </c>
      <c r="P109" s="7">
        <v>0</v>
      </c>
      <c r="Q109" s="3">
        <v>0</v>
      </c>
      <c r="R109" s="6">
        <v>311.02499999999998</v>
      </c>
      <c r="S109" s="3">
        <v>12.1717</v>
      </c>
      <c r="T109" s="5">
        <f t="shared" si="0"/>
        <v>0.26472420906301231</v>
      </c>
      <c r="U109" s="3">
        <v>2.2869199999999999E-2</v>
      </c>
      <c r="V109" s="3">
        <v>5.4607399999999995</v>
      </c>
      <c r="W109" s="3">
        <v>0.83211000000000002</v>
      </c>
      <c r="X109" s="3">
        <v>2.9758800000000001</v>
      </c>
      <c r="Y109" s="3">
        <v>2.0729949999999997</v>
      </c>
      <c r="Z109" s="3">
        <v>3.1563099999999997E-2</v>
      </c>
      <c r="AA109" s="3">
        <v>261.584</v>
      </c>
      <c r="AB109" s="3">
        <v>447.65600000000001</v>
      </c>
      <c r="AC109" s="3">
        <v>2.3408150000000001</v>
      </c>
      <c r="AD109" s="4">
        <v>23.76</v>
      </c>
      <c r="AE109" s="3">
        <v>50.829768000000001</v>
      </c>
      <c r="AF109" s="3">
        <v>3.1393999999999998E-2</v>
      </c>
      <c r="AG109" s="3">
        <v>156.91749999999999</v>
      </c>
      <c r="AH109" s="2">
        <v>0</v>
      </c>
      <c r="AI109" s="1">
        <v>1.5137499999999999</v>
      </c>
      <c r="AJ109" s="1">
        <v>8.2877550000000006</v>
      </c>
      <c r="AK109" s="1">
        <v>0</v>
      </c>
      <c r="AL109" s="1">
        <v>3.959565</v>
      </c>
      <c r="AM109" s="1">
        <v>16.366</v>
      </c>
    </row>
    <row r="110" spans="1:39" x14ac:dyDescent="0.25">
      <c r="A110" s="18" t="s">
        <v>53</v>
      </c>
      <c r="B110" s="17" t="s">
        <v>0</v>
      </c>
      <c r="C110" s="16">
        <v>27.878787878787879</v>
      </c>
      <c r="D110" s="11">
        <v>23.763909999999999</v>
      </c>
      <c r="E110" s="11">
        <v>90.918350000000004</v>
      </c>
      <c r="F110" s="12">
        <v>7.29</v>
      </c>
      <c r="G110" s="11">
        <v>-117</v>
      </c>
      <c r="H110" s="11">
        <v>547</v>
      </c>
      <c r="I110" s="11">
        <v>26.4</v>
      </c>
      <c r="J110" s="11">
        <v>0.17</v>
      </c>
      <c r="K110" s="11">
        <v>10.210000000000001</v>
      </c>
      <c r="L110" s="10">
        <v>244.73199999999997</v>
      </c>
      <c r="M110" s="8">
        <v>16.4374</v>
      </c>
      <c r="N110" s="3">
        <v>24.3247</v>
      </c>
      <c r="O110" s="8">
        <v>0.44800000000000001</v>
      </c>
      <c r="P110" s="7">
        <v>1867.8</v>
      </c>
      <c r="Q110" s="3">
        <v>2.5297058799999998E-2</v>
      </c>
      <c r="R110" s="6">
        <v>542.90049999999997</v>
      </c>
      <c r="S110" s="3">
        <v>405.27300000000002</v>
      </c>
      <c r="T110" s="5">
        <f t="shared" si="0"/>
        <v>3.3788742854835123E-2</v>
      </c>
      <c r="U110" s="3">
        <v>3.127895E-2</v>
      </c>
      <c r="V110" s="3">
        <v>31.930400000000002</v>
      </c>
      <c r="W110" s="3">
        <v>2.966485</v>
      </c>
      <c r="X110" s="3">
        <v>5.9077900000000003</v>
      </c>
      <c r="Y110" s="3">
        <v>33.26</v>
      </c>
      <c r="Z110" s="3">
        <v>0.103837</v>
      </c>
      <c r="AA110" s="3">
        <v>19.900700000000001</v>
      </c>
      <c r="AB110" s="3">
        <v>3578.4349999999999</v>
      </c>
      <c r="AC110" s="3">
        <v>0.332098</v>
      </c>
      <c r="AD110" s="4">
        <v>18.681099999999997</v>
      </c>
      <c r="AE110" s="3">
        <v>39.964477229999993</v>
      </c>
      <c r="AF110" s="3">
        <v>0.229906</v>
      </c>
      <c r="AG110" s="3">
        <v>85.466849999999994</v>
      </c>
      <c r="AH110" s="2">
        <v>0</v>
      </c>
      <c r="AI110" s="1">
        <v>1.5057799999999999</v>
      </c>
      <c r="AJ110" s="1">
        <v>5.9114000000000004</v>
      </c>
      <c r="AK110" s="1">
        <v>0</v>
      </c>
      <c r="AL110" s="1">
        <v>4.9811899999999998</v>
      </c>
      <c r="AM110" s="1">
        <v>17.215250000000001</v>
      </c>
    </row>
    <row r="111" spans="1:39" x14ac:dyDescent="0.25">
      <c r="A111" s="18" t="s">
        <v>52</v>
      </c>
      <c r="B111" s="17" t="s">
        <v>0</v>
      </c>
      <c r="C111" s="16">
        <v>28.787878787878789</v>
      </c>
      <c r="D111" s="11">
        <v>23.763909999999999</v>
      </c>
      <c r="E111" s="11">
        <v>90.918369999999996</v>
      </c>
      <c r="F111" s="12">
        <v>7.51</v>
      </c>
      <c r="G111" s="11">
        <v>-96</v>
      </c>
      <c r="H111" s="11">
        <v>652</v>
      </c>
      <c r="I111" s="11">
        <v>26.7</v>
      </c>
      <c r="J111" s="11">
        <v>0.12</v>
      </c>
      <c r="K111" s="11">
        <v>8.6300000000000008</v>
      </c>
      <c r="L111" s="10">
        <v>268.39999999999998</v>
      </c>
      <c r="M111" s="8">
        <v>34.880400000000002</v>
      </c>
      <c r="N111" s="3">
        <v>31.816400000000002</v>
      </c>
      <c r="O111" s="8">
        <v>0.71299999999999997</v>
      </c>
      <c r="P111" s="7">
        <v>1746.4</v>
      </c>
      <c r="Q111" s="3">
        <v>0.22330103900000001</v>
      </c>
      <c r="R111" s="6">
        <v>471.08</v>
      </c>
      <c r="S111" s="3">
        <v>282.8</v>
      </c>
      <c r="T111" s="5">
        <f t="shared" ref="T111:T142" si="1" xml:space="preserve"> 0.0000000005*(AA111)^3 - 0.000001*(AA111)^2 + 0.0012*(AA111) + 0.0103</f>
        <v>6.8633018235818605E-2</v>
      </c>
      <c r="U111" s="3">
        <v>4.5382150000000003E-2</v>
      </c>
      <c r="V111" s="3">
        <v>30.523499999999999</v>
      </c>
      <c r="W111" s="3">
        <v>3.2186599999999999</v>
      </c>
      <c r="X111" s="3">
        <v>6.202045</v>
      </c>
      <c r="Y111" s="3">
        <v>35.101900000000001</v>
      </c>
      <c r="Z111" s="3">
        <v>7.7130500000000005E-2</v>
      </c>
      <c r="AA111" s="3">
        <v>50.698500000000003</v>
      </c>
      <c r="AB111" s="3">
        <v>3690.5</v>
      </c>
      <c r="AC111" s="3">
        <v>0.216414</v>
      </c>
      <c r="AD111" s="4">
        <v>21.037200000000002</v>
      </c>
      <c r="AE111" s="3">
        <v>45.004881960000006</v>
      </c>
      <c r="AF111" s="3">
        <v>0.2447415</v>
      </c>
      <c r="AG111" s="3">
        <v>86.313249999999996</v>
      </c>
      <c r="AH111" s="2">
        <v>0</v>
      </c>
      <c r="AI111" s="1">
        <v>1.66587</v>
      </c>
      <c r="AJ111" s="1">
        <v>9.0741350000000001</v>
      </c>
      <c r="AK111" s="1">
        <v>0</v>
      </c>
      <c r="AL111" s="1">
        <v>3.5835300000000001</v>
      </c>
      <c r="AM111" s="1">
        <v>16.5319</v>
      </c>
    </row>
    <row r="112" spans="1:39" x14ac:dyDescent="0.25">
      <c r="A112" s="18" t="s">
        <v>51</v>
      </c>
      <c r="B112" s="17" t="s">
        <v>0</v>
      </c>
      <c r="C112" s="16">
        <v>21.212121212121215</v>
      </c>
      <c r="D112" s="11">
        <v>23.763909999999999</v>
      </c>
      <c r="E112" s="11">
        <v>90.918369999999996</v>
      </c>
      <c r="F112" s="12">
        <v>7.66</v>
      </c>
      <c r="G112" s="11">
        <v>-113</v>
      </c>
      <c r="H112" s="11">
        <v>665</v>
      </c>
      <c r="I112" s="11">
        <v>26.6</v>
      </c>
      <c r="J112" s="11">
        <v>0.18</v>
      </c>
      <c r="K112" s="11">
        <v>10.45</v>
      </c>
      <c r="L112" s="10">
        <v>300.85200000000003</v>
      </c>
      <c r="M112" s="8">
        <v>25.2422</v>
      </c>
      <c r="N112" s="3">
        <v>34.659300000000002</v>
      </c>
      <c r="O112" s="8">
        <v>1.6754</v>
      </c>
      <c r="P112" s="7">
        <v>1240.8</v>
      </c>
      <c r="Q112" s="3">
        <v>0.25233932100000001</v>
      </c>
      <c r="R112" s="6">
        <v>437.07100000000003</v>
      </c>
      <c r="S112" s="3">
        <v>483.65300000000002</v>
      </c>
      <c r="T112" s="5">
        <f t="shared" si="1"/>
        <v>7.4812300585568495E-2</v>
      </c>
      <c r="U112" s="3">
        <v>2.8767399999999999E-2</v>
      </c>
      <c r="V112" s="3">
        <v>23.837299999999999</v>
      </c>
      <c r="W112" s="3">
        <v>3.2869600000000001</v>
      </c>
      <c r="X112" s="3">
        <v>6.7691949999999999</v>
      </c>
      <c r="Y112" s="3">
        <v>35.515300000000003</v>
      </c>
      <c r="Z112" s="3">
        <v>8.5747550000000006E-2</v>
      </c>
      <c r="AA112" s="3">
        <v>56.33</v>
      </c>
      <c r="AB112" s="3">
        <v>3039.5650000000001</v>
      </c>
      <c r="AC112" s="3">
        <v>0.20729599999999998</v>
      </c>
      <c r="AD112" s="4">
        <v>14.428000000000001</v>
      </c>
      <c r="AE112" s="3">
        <v>30.8658204</v>
      </c>
      <c r="AF112" s="3">
        <v>0.19942299999999999</v>
      </c>
      <c r="AG112" s="3">
        <v>118.601</v>
      </c>
      <c r="AH112" s="2">
        <v>0</v>
      </c>
      <c r="AI112" s="1">
        <v>1.61449</v>
      </c>
      <c r="AJ112" s="1">
        <v>17.454599999999999</v>
      </c>
      <c r="AK112" s="1">
        <v>0</v>
      </c>
      <c r="AL112" s="1">
        <v>5.5863899999999997</v>
      </c>
      <c r="AM112" s="1">
        <v>18.683199999999999</v>
      </c>
    </row>
    <row r="113" spans="1:39" x14ac:dyDescent="0.25">
      <c r="A113" s="18" t="s">
        <v>50</v>
      </c>
      <c r="B113" s="17" t="s">
        <v>0</v>
      </c>
      <c r="C113" s="16">
        <v>33.333333333333336</v>
      </c>
      <c r="D113" s="11">
        <v>23.62555</v>
      </c>
      <c r="E113" s="11">
        <v>91.046419999999998</v>
      </c>
      <c r="F113" s="12">
        <v>7.13</v>
      </c>
      <c r="G113" s="11">
        <v>-98</v>
      </c>
      <c r="H113" s="11">
        <v>522</v>
      </c>
      <c r="I113" s="11">
        <v>26.1</v>
      </c>
      <c r="J113" s="11">
        <v>0.22</v>
      </c>
      <c r="K113" s="11">
        <v>5.38</v>
      </c>
      <c r="L113" s="10">
        <v>258.88</v>
      </c>
      <c r="M113" s="8">
        <v>17.581900000000001</v>
      </c>
      <c r="N113" s="3">
        <v>17.565850000000001</v>
      </c>
      <c r="O113" s="8">
        <v>0.504</v>
      </c>
      <c r="P113" s="7">
        <v>110</v>
      </c>
      <c r="Q113" s="3">
        <v>0</v>
      </c>
      <c r="R113" s="6">
        <v>259.20800000000003</v>
      </c>
      <c r="S113" s="3">
        <v>333.58550000000002</v>
      </c>
      <c r="T113" s="5">
        <f t="shared" si="1"/>
        <v>3.3331704538227168E-2</v>
      </c>
      <c r="U113" s="3">
        <v>3.0896699999999999E-2</v>
      </c>
      <c r="V113" s="3">
        <v>32.864100000000001</v>
      </c>
      <c r="W113" s="3">
        <v>5.5435949999999998</v>
      </c>
      <c r="X113" s="3">
        <v>5.6138849999999998</v>
      </c>
      <c r="Y113" s="3">
        <v>37.395199999999996</v>
      </c>
      <c r="Z113" s="3">
        <v>0.12821700000000003</v>
      </c>
      <c r="AA113" s="3">
        <v>19.507099999999998</v>
      </c>
      <c r="AB113" s="3">
        <v>2094.4299999999998</v>
      </c>
      <c r="AC113" s="3">
        <v>0.12870699999999999</v>
      </c>
      <c r="AD113" s="4">
        <v>16.902699999999999</v>
      </c>
      <c r="AE113" s="3">
        <v>36.15994611</v>
      </c>
      <c r="AF113" s="3">
        <v>0.24204300000000001</v>
      </c>
      <c r="AG113" s="3">
        <v>73.186800000000005</v>
      </c>
      <c r="AH113" s="2">
        <v>0</v>
      </c>
      <c r="AI113" s="1">
        <v>1.1236999999999999</v>
      </c>
      <c r="AJ113" s="1">
        <v>10.6411</v>
      </c>
      <c r="AK113" s="1">
        <v>0</v>
      </c>
      <c r="AL113" s="1">
        <v>4.3390199999999997</v>
      </c>
      <c r="AM113" s="1">
        <v>13.247400000000001</v>
      </c>
    </row>
    <row r="114" spans="1:39" x14ac:dyDescent="0.25">
      <c r="A114" s="18" t="s">
        <v>49</v>
      </c>
      <c r="B114" s="17" t="s">
        <v>0</v>
      </c>
      <c r="C114" s="16">
        <v>36.363636363636367</v>
      </c>
      <c r="D114" s="11">
        <v>23.683810000000001</v>
      </c>
      <c r="E114" s="11">
        <v>90.913880000000006</v>
      </c>
      <c r="F114" s="12">
        <v>7.41</v>
      </c>
      <c r="G114" s="11">
        <v>-125</v>
      </c>
      <c r="H114" s="11">
        <v>1398</v>
      </c>
      <c r="I114" s="11">
        <v>26.6</v>
      </c>
      <c r="J114" s="11">
        <v>0.31</v>
      </c>
      <c r="K114" s="11">
        <v>14.32</v>
      </c>
      <c r="L114" s="10">
        <v>415.77600000000001</v>
      </c>
      <c r="M114" s="8">
        <v>273.005</v>
      </c>
      <c r="N114" s="3">
        <v>49.1</v>
      </c>
      <c r="O114" s="8">
        <v>1.5634999999999999</v>
      </c>
      <c r="P114" s="7">
        <v>2352</v>
      </c>
      <c r="Q114" s="3">
        <v>8.5031664899999998E-2</v>
      </c>
      <c r="R114" s="6">
        <v>113.765</v>
      </c>
      <c r="S114" s="3">
        <v>676.81100000000004</v>
      </c>
      <c r="T114" s="5">
        <f t="shared" si="1"/>
        <v>0.23403634954221078</v>
      </c>
      <c r="U114" s="3">
        <v>7.4901799999999991E-2</v>
      </c>
      <c r="V114" s="3">
        <v>31.0886</v>
      </c>
      <c r="W114" s="3">
        <v>7.1908649999999996</v>
      </c>
      <c r="X114" s="3">
        <v>10.338100000000001</v>
      </c>
      <c r="Y114" s="3">
        <v>47.445300000000003</v>
      </c>
      <c r="Z114" s="3">
        <v>7.2645700000000007E-2</v>
      </c>
      <c r="AA114" s="3">
        <v>223.387</v>
      </c>
      <c r="AB114" s="3">
        <v>5841.4549999999999</v>
      </c>
      <c r="AC114" s="3">
        <v>0.33443599999999996</v>
      </c>
      <c r="AD114" s="4">
        <v>17.107299999999999</v>
      </c>
      <c r="AE114" s="3">
        <v>36.59764689</v>
      </c>
      <c r="AF114" s="3">
        <v>0.34808049999999996</v>
      </c>
      <c r="AG114" s="3">
        <v>65.935550000000006</v>
      </c>
      <c r="AH114" s="2">
        <v>0</v>
      </c>
      <c r="AI114" s="1">
        <v>1.2803</v>
      </c>
      <c r="AJ114" s="1">
        <v>3.8123999999999998</v>
      </c>
      <c r="AK114" s="1">
        <v>0</v>
      </c>
      <c r="AL114" s="1">
        <v>4.3532599999999997</v>
      </c>
      <c r="AM114" s="1">
        <v>16.342700000000001</v>
      </c>
    </row>
    <row r="115" spans="1:39" x14ac:dyDescent="0.25">
      <c r="A115" s="18" t="s">
        <v>48</v>
      </c>
      <c r="B115" s="17" t="s">
        <v>0</v>
      </c>
      <c r="C115" s="16">
        <v>21.212121212121215</v>
      </c>
      <c r="D115" s="11">
        <v>23.627549999999999</v>
      </c>
      <c r="E115" s="11">
        <v>90.931259999999995</v>
      </c>
      <c r="F115" s="12">
        <v>7.54</v>
      </c>
      <c r="G115" s="11">
        <v>-102</v>
      </c>
      <c r="H115" s="11">
        <v>1606</v>
      </c>
      <c r="I115" s="11">
        <v>28</v>
      </c>
      <c r="J115" s="11">
        <v>0.24</v>
      </c>
      <c r="K115" s="11">
        <v>19.75</v>
      </c>
      <c r="L115" s="10">
        <v>479.21600000000001</v>
      </c>
      <c r="M115" s="8">
        <v>306.07800000000003</v>
      </c>
      <c r="N115" s="3">
        <v>41.634749999999997</v>
      </c>
      <c r="O115" s="8">
        <v>1.4929999999999999</v>
      </c>
      <c r="P115" s="7">
        <v>3782</v>
      </c>
      <c r="Q115" s="3">
        <v>2.2860883499999998E-2</v>
      </c>
      <c r="R115" s="6">
        <v>144.93199999999999</v>
      </c>
      <c r="S115" s="3">
        <v>468.19400000000002</v>
      </c>
      <c r="T115" s="5">
        <f t="shared" si="1"/>
        <v>0.30892154315453846</v>
      </c>
      <c r="U115" s="3">
        <v>2.92578E-2</v>
      </c>
      <c r="V115" s="3">
        <v>23.28875</v>
      </c>
      <c r="W115" s="3">
        <v>3.0028899999999998</v>
      </c>
      <c r="X115" s="3">
        <v>9.5519050000000014</v>
      </c>
      <c r="Y115" s="3">
        <v>39.384800000000006</v>
      </c>
      <c r="Z115" s="3">
        <v>5.6731650000000002E-2</v>
      </c>
      <c r="AA115" s="3">
        <v>320.89400000000001</v>
      </c>
      <c r="AB115" s="3">
        <v>6023.93</v>
      </c>
      <c r="AC115" s="3">
        <v>0.37263499999999999</v>
      </c>
      <c r="AD115" s="4">
        <v>19.3721</v>
      </c>
      <c r="AE115" s="3">
        <v>41.442733529999998</v>
      </c>
      <c r="AF115" s="3">
        <v>0.25608150000000002</v>
      </c>
      <c r="AG115" s="3">
        <v>39.919649999999997</v>
      </c>
      <c r="AH115" s="2">
        <v>0</v>
      </c>
      <c r="AI115" s="1">
        <v>1.8180000000000001</v>
      </c>
      <c r="AJ115" s="1">
        <v>3.79216</v>
      </c>
      <c r="AK115" s="1">
        <v>0</v>
      </c>
      <c r="AL115" s="1">
        <v>2.8976999999999999</v>
      </c>
      <c r="AM115" s="1">
        <v>7.8228499999999999</v>
      </c>
    </row>
    <row r="116" spans="1:39" x14ac:dyDescent="0.25">
      <c r="A116" s="18" t="s">
        <v>47</v>
      </c>
      <c r="B116" s="17" t="s">
        <v>0</v>
      </c>
      <c r="C116" s="16">
        <v>28.787878787878789</v>
      </c>
      <c r="D116" s="11">
        <v>23.627549999999999</v>
      </c>
      <c r="E116" s="11">
        <v>90.931259999999995</v>
      </c>
      <c r="F116" s="12">
        <v>7.27</v>
      </c>
      <c r="G116" s="11">
        <v>-108</v>
      </c>
      <c r="H116" s="11">
        <v>820</v>
      </c>
      <c r="I116" s="11">
        <v>27</v>
      </c>
      <c r="J116" s="11">
        <v>0.19</v>
      </c>
      <c r="K116" s="11">
        <v>5.0599999999999996</v>
      </c>
      <c r="L116" s="10">
        <v>306.952</v>
      </c>
      <c r="M116" s="8">
        <v>92.37700000000001</v>
      </c>
      <c r="N116" s="3">
        <v>28.491250000000001</v>
      </c>
      <c r="O116" s="8">
        <v>0.94399999999999995</v>
      </c>
      <c r="P116" s="7">
        <v>634.5</v>
      </c>
      <c r="Q116" s="3">
        <v>0</v>
      </c>
      <c r="R116" s="6">
        <v>204.751</v>
      </c>
      <c r="S116" s="3">
        <v>360.40300000000002</v>
      </c>
      <c r="T116" s="5">
        <f t="shared" si="1"/>
        <v>4.6084397738863053E-2</v>
      </c>
      <c r="U116" s="3">
        <v>4.5820549999999995E-2</v>
      </c>
      <c r="V116" s="3">
        <v>36.749900000000004</v>
      </c>
      <c r="W116" s="3">
        <v>3.8393249999999997</v>
      </c>
      <c r="X116" s="3">
        <v>7.6834499999999997</v>
      </c>
      <c r="Y116" s="3">
        <v>67.34</v>
      </c>
      <c r="Z116" s="3">
        <v>0.127524</v>
      </c>
      <c r="AA116" s="3">
        <v>30.588099999999997</v>
      </c>
      <c r="AB116" s="3">
        <v>2771.7</v>
      </c>
      <c r="AC116" s="3">
        <v>0.16678200000000001</v>
      </c>
      <c r="AD116" s="4">
        <v>18.553999999999998</v>
      </c>
      <c r="AE116" s="3">
        <v>39.692572199999994</v>
      </c>
      <c r="AF116" s="3">
        <v>0.3905515</v>
      </c>
      <c r="AG116" s="3">
        <v>84.403850000000006</v>
      </c>
      <c r="AH116" s="2">
        <v>0</v>
      </c>
      <c r="AI116" s="1">
        <v>1.0614300000000001</v>
      </c>
      <c r="AJ116" s="1">
        <v>4.30654</v>
      </c>
      <c r="AK116" s="1">
        <v>0</v>
      </c>
      <c r="AL116" s="1">
        <v>3.3520500000000002</v>
      </c>
      <c r="AM116" s="1">
        <v>11.3904</v>
      </c>
    </row>
    <row r="117" spans="1:39" x14ac:dyDescent="0.25">
      <c r="A117" s="18" t="s">
        <v>46</v>
      </c>
      <c r="B117" s="17" t="s">
        <v>0</v>
      </c>
      <c r="C117" s="16">
        <v>22.72727272727273</v>
      </c>
      <c r="D117" s="11">
        <v>23.626249999999999</v>
      </c>
      <c r="E117" s="11">
        <v>90.907420000000002</v>
      </c>
      <c r="F117" s="12">
        <v>7.13</v>
      </c>
      <c r="G117" s="11">
        <v>-103</v>
      </c>
      <c r="H117" s="11">
        <v>604</v>
      </c>
      <c r="I117" s="11">
        <v>27.4</v>
      </c>
      <c r="J117" s="11">
        <v>0.47</v>
      </c>
      <c r="K117" s="11">
        <v>6.05</v>
      </c>
      <c r="L117" s="10">
        <v>281.33199999999999</v>
      </c>
      <c r="M117" s="8">
        <v>37.199599999999997</v>
      </c>
      <c r="N117" s="3">
        <v>11.720800000000001</v>
      </c>
      <c r="O117" s="8">
        <v>1.5758000000000001</v>
      </c>
      <c r="P117" s="7">
        <v>0</v>
      </c>
      <c r="Q117" s="3">
        <v>0</v>
      </c>
      <c r="R117" s="6">
        <v>394.51049999999998</v>
      </c>
      <c r="S117" s="3">
        <v>277.66550000000001</v>
      </c>
      <c r="T117" s="5">
        <f t="shared" si="1"/>
        <v>3.9498292484203834E-2</v>
      </c>
      <c r="U117" s="3">
        <v>3.0242850000000002E-2</v>
      </c>
      <c r="V117" s="3">
        <v>38.039149999999999</v>
      </c>
      <c r="W117" s="3">
        <v>8.4452250000000006</v>
      </c>
      <c r="X117" s="3">
        <v>5.4594399999999998</v>
      </c>
      <c r="Y117" s="3">
        <v>39.713200000000001</v>
      </c>
      <c r="Z117" s="3">
        <v>0.2327505</v>
      </c>
      <c r="AA117" s="3">
        <v>24.839700000000001</v>
      </c>
      <c r="AB117" s="3">
        <v>1851.9549999999999</v>
      </c>
      <c r="AC117" s="3">
        <v>0.26443700000000003</v>
      </c>
      <c r="AD117" s="4">
        <v>21.146099999999997</v>
      </c>
      <c r="AE117" s="3">
        <v>45.237851729999996</v>
      </c>
      <c r="AF117" s="3">
        <v>0.28836700000000004</v>
      </c>
      <c r="AG117" s="3">
        <v>100.89870000000001</v>
      </c>
      <c r="AH117" s="2">
        <v>0</v>
      </c>
      <c r="AI117" s="1">
        <v>1.6658500000000001</v>
      </c>
      <c r="AJ117" s="1">
        <v>5.2789099999999998</v>
      </c>
      <c r="AK117" s="1">
        <v>0</v>
      </c>
      <c r="AL117" s="1">
        <v>7.57484</v>
      </c>
      <c r="AM117" s="1">
        <v>15.990399999999999</v>
      </c>
    </row>
    <row r="118" spans="1:39" x14ac:dyDescent="0.25">
      <c r="A118" s="18" t="s">
        <v>45</v>
      </c>
      <c r="B118" s="17" t="s">
        <v>0</v>
      </c>
      <c r="C118" s="16">
        <v>21.212121212121215</v>
      </c>
      <c r="D118" s="11">
        <v>23.564019999999999</v>
      </c>
      <c r="E118" s="11">
        <v>90.909819999999996</v>
      </c>
      <c r="F118" s="12">
        <v>7.28</v>
      </c>
      <c r="G118" s="11">
        <v>-100</v>
      </c>
      <c r="H118" s="11">
        <v>1103</v>
      </c>
      <c r="I118" s="11">
        <v>26.4</v>
      </c>
      <c r="J118" s="11">
        <v>0.21</v>
      </c>
      <c r="K118" s="11">
        <v>10.78</v>
      </c>
      <c r="L118" s="10">
        <v>472.38400000000001</v>
      </c>
      <c r="M118" s="8">
        <v>166.68</v>
      </c>
      <c r="N118" s="3">
        <v>1.6995</v>
      </c>
      <c r="O118" s="8">
        <v>2.343</v>
      </c>
      <c r="P118" s="7">
        <v>1830</v>
      </c>
      <c r="Q118" s="3">
        <v>18.6507191</v>
      </c>
      <c r="R118" s="6">
        <v>274.92700000000002</v>
      </c>
      <c r="S118" s="3">
        <v>496.2765</v>
      </c>
      <c r="T118" s="5">
        <f t="shared" si="1"/>
        <v>0.16578330515145265</v>
      </c>
      <c r="U118" s="3">
        <v>1.9853599999999999E-2</v>
      </c>
      <c r="V118" s="3">
        <v>31.52225</v>
      </c>
      <c r="W118" s="3">
        <v>0.27874149999999998</v>
      </c>
      <c r="X118" s="3">
        <v>8.4762900000000005</v>
      </c>
      <c r="Y118" s="3">
        <v>43.653100000000002</v>
      </c>
      <c r="Z118" s="3">
        <v>4.8738650000000001E-2</v>
      </c>
      <c r="AA118" s="3">
        <v>146.04599999999999</v>
      </c>
      <c r="AB118" s="3">
        <v>2819.18</v>
      </c>
      <c r="AC118" s="3">
        <v>0.23672100000000001</v>
      </c>
      <c r="AD118" s="4">
        <v>16.6602</v>
      </c>
      <c r="AE118" s="3">
        <v>35.641165860000001</v>
      </c>
      <c r="AF118" s="3">
        <v>0.28185899999999997</v>
      </c>
      <c r="AG118" s="3">
        <v>93.252449999999996</v>
      </c>
      <c r="AH118" s="2">
        <v>0</v>
      </c>
      <c r="AI118" s="1">
        <v>1.2386250000000001</v>
      </c>
      <c r="AJ118" s="1">
        <v>5.5620000000000003</v>
      </c>
      <c r="AK118" s="1">
        <v>0</v>
      </c>
      <c r="AL118" s="1">
        <v>4.2324200000000003</v>
      </c>
      <c r="AM118" s="1">
        <v>14.6515</v>
      </c>
    </row>
    <row r="119" spans="1:39" x14ac:dyDescent="0.25">
      <c r="A119" s="18" t="s">
        <v>44</v>
      </c>
      <c r="B119" s="17" t="s">
        <v>0</v>
      </c>
      <c r="C119" s="16">
        <v>21.212121212121215</v>
      </c>
      <c r="D119" s="11">
        <v>23.558879999999998</v>
      </c>
      <c r="E119" s="11">
        <v>90.877650000000003</v>
      </c>
      <c r="F119" s="12">
        <v>7.31</v>
      </c>
      <c r="G119" s="11">
        <v>-114</v>
      </c>
      <c r="H119" s="11">
        <v>2220</v>
      </c>
      <c r="I119" s="11">
        <v>28</v>
      </c>
      <c r="J119" s="11">
        <v>0.18</v>
      </c>
      <c r="K119" s="11">
        <v>11.93</v>
      </c>
      <c r="L119" s="10">
        <v>716.38400000000001</v>
      </c>
      <c r="M119" s="8">
        <v>474.18599999999998</v>
      </c>
      <c r="N119" s="3">
        <v>1.665</v>
      </c>
      <c r="O119" s="8">
        <v>0.01</v>
      </c>
      <c r="P119" s="7">
        <v>2667</v>
      </c>
      <c r="Q119" s="3">
        <v>17.927982800000002</v>
      </c>
      <c r="R119" s="6">
        <v>268.7405</v>
      </c>
      <c r="S119" s="3">
        <v>446.5795</v>
      </c>
      <c r="T119" s="5">
        <f t="shared" si="1"/>
        <v>0.45151395840986763</v>
      </c>
      <c r="U119" s="3">
        <v>1.2626200000000001E-2</v>
      </c>
      <c r="V119" s="3">
        <v>14.759</v>
      </c>
      <c r="W119" s="3">
        <v>0.32381700000000002</v>
      </c>
      <c r="X119" s="3">
        <v>9.5386699999999998</v>
      </c>
      <c r="Y119" s="3">
        <v>23.810099999999998</v>
      </c>
      <c r="Z119" s="3">
        <v>3.4692549999999996E-2</v>
      </c>
      <c r="AA119" s="3">
        <v>550.95100000000002</v>
      </c>
      <c r="AB119" s="3">
        <v>4276.7700000000004</v>
      </c>
      <c r="AC119" s="3">
        <v>0.25790099999999999</v>
      </c>
      <c r="AD119" s="4">
        <v>12.91015</v>
      </c>
      <c r="AE119" s="3">
        <v>27.618683895</v>
      </c>
      <c r="AF119" s="3">
        <v>0.167548</v>
      </c>
      <c r="AG119" s="3">
        <v>55.237000000000002</v>
      </c>
      <c r="AH119" s="2">
        <v>0</v>
      </c>
      <c r="AI119" s="1">
        <v>1.7942800000000001</v>
      </c>
      <c r="AJ119" s="1">
        <v>4.9001900000000003</v>
      </c>
      <c r="AK119" s="1">
        <v>0</v>
      </c>
      <c r="AL119" s="1">
        <v>2.6592199999999999</v>
      </c>
      <c r="AM119" s="1">
        <v>10.6091</v>
      </c>
    </row>
    <row r="120" spans="1:39" x14ac:dyDescent="0.25">
      <c r="A120" s="19" t="s">
        <v>43</v>
      </c>
      <c r="B120" s="17" t="s">
        <v>0</v>
      </c>
      <c r="C120" s="16">
        <v>63.63636363636364</v>
      </c>
      <c r="D120" s="24">
        <v>23.48338</v>
      </c>
      <c r="E120" s="24">
        <v>91.059690000000003</v>
      </c>
      <c r="F120" s="23">
        <v>6.6</v>
      </c>
      <c r="G120" s="22">
        <v>64.5</v>
      </c>
      <c r="H120" s="21">
        <v>280</v>
      </c>
      <c r="I120" s="20">
        <v>25.9</v>
      </c>
      <c r="J120" s="12">
        <v>0</v>
      </c>
      <c r="K120" s="11">
        <v>4.0199999999999996</v>
      </c>
      <c r="L120" s="10">
        <v>144.20399999999998</v>
      </c>
      <c r="M120" s="9">
        <v>13.8444</v>
      </c>
      <c r="N120" s="8">
        <v>0</v>
      </c>
      <c r="O120" s="8">
        <v>0.01</v>
      </c>
      <c r="P120" s="7">
        <v>0</v>
      </c>
      <c r="Q120" s="3">
        <v>6.5860472599999997E-2</v>
      </c>
      <c r="R120" s="6">
        <v>14.2182</v>
      </c>
      <c r="S120" s="3">
        <v>2.6</v>
      </c>
      <c r="T120" s="5">
        <f t="shared" si="1"/>
        <v>3.9517057540107009E-2</v>
      </c>
      <c r="U120" s="3">
        <v>7.9532500000000002E-3</v>
      </c>
      <c r="V120" s="3">
        <v>21.151199999999999</v>
      </c>
      <c r="W120" s="3">
        <v>0.63656500000000005</v>
      </c>
      <c r="X120" s="3">
        <v>1.2253800000000001</v>
      </c>
      <c r="Y120" s="3">
        <v>9.2606900000000003</v>
      </c>
      <c r="Z120" s="3">
        <v>0.84717700000000007</v>
      </c>
      <c r="AA120" s="3">
        <v>24.856000000000002</v>
      </c>
      <c r="AB120" s="3">
        <v>192.84800000000001</v>
      </c>
      <c r="AC120" s="3">
        <v>5.8553500000000001E-2</v>
      </c>
      <c r="AD120" s="4">
        <v>25.297799999999999</v>
      </c>
      <c r="AE120" s="3">
        <v>54.119583539999994</v>
      </c>
      <c r="AF120" s="3">
        <v>0.15669999999999998</v>
      </c>
      <c r="AG120" s="3">
        <v>12.467449999999999</v>
      </c>
      <c r="AH120" s="2">
        <v>0</v>
      </c>
      <c r="AI120" s="1">
        <v>0</v>
      </c>
      <c r="AJ120" s="1">
        <v>0.66621200000000003</v>
      </c>
      <c r="AK120" s="1">
        <v>0</v>
      </c>
      <c r="AL120" s="1">
        <v>0</v>
      </c>
      <c r="AM120" s="1">
        <v>0</v>
      </c>
    </row>
    <row r="121" spans="1:39" x14ac:dyDescent="0.25">
      <c r="A121" s="19" t="s">
        <v>42</v>
      </c>
      <c r="B121" s="17" t="s">
        <v>0</v>
      </c>
      <c r="C121" s="16">
        <v>54.545454545454547</v>
      </c>
      <c r="D121" s="24">
        <v>23.496829999999999</v>
      </c>
      <c r="E121" s="24">
        <v>91.061509999999998</v>
      </c>
      <c r="F121" s="23">
        <v>6.72</v>
      </c>
      <c r="G121" s="22">
        <v>41.9</v>
      </c>
      <c r="H121" s="21">
        <v>638</v>
      </c>
      <c r="I121" s="20">
        <v>26.3</v>
      </c>
      <c r="J121" s="12">
        <v>0.05</v>
      </c>
      <c r="K121" s="11">
        <v>2.2599999999999998</v>
      </c>
      <c r="L121" s="10">
        <v>209.108</v>
      </c>
      <c r="M121" s="9">
        <v>84.799499999999995</v>
      </c>
      <c r="N121" s="8">
        <v>1.2433000000000001</v>
      </c>
      <c r="O121" s="8">
        <v>5.0299999999999997E-2</v>
      </c>
      <c r="P121" s="7">
        <v>0</v>
      </c>
      <c r="Q121" s="3">
        <v>0.35951299799999997</v>
      </c>
      <c r="R121" s="6">
        <v>12.1526</v>
      </c>
      <c r="S121" s="3">
        <v>2.6</v>
      </c>
      <c r="T121" s="5">
        <f t="shared" si="1"/>
        <v>9.1621878262738876E-2</v>
      </c>
      <c r="U121" s="3">
        <v>2.1832149999999998E-2</v>
      </c>
      <c r="V121" s="3">
        <v>31.861650000000001</v>
      </c>
      <c r="W121" s="3">
        <v>0.230461</v>
      </c>
      <c r="X121" s="3">
        <v>2.1661599999999996</v>
      </c>
      <c r="Y121" s="3">
        <v>16.215799999999998</v>
      </c>
      <c r="Z121" s="3">
        <v>2.242515</v>
      </c>
      <c r="AA121" s="3">
        <v>71.92410000000001</v>
      </c>
      <c r="AB121" s="3">
        <v>194.88300000000001</v>
      </c>
      <c r="AC121" s="3">
        <v>8.492870000000001E-2</v>
      </c>
      <c r="AD121" s="4">
        <v>19.6494</v>
      </c>
      <c r="AE121" s="3">
        <v>42.03596142</v>
      </c>
      <c r="AF121" s="3">
        <v>0.256579</v>
      </c>
      <c r="AG121" s="3">
        <v>10.864649999999999</v>
      </c>
      <c r="AH121" s="2">
        <v>0</v>
      </c>
      <c r="AI121" s="1">
        <v>0</v>
      </c>
      <c r="AJ121" s="1">
        <v>0.62845499999999999</v>
      </c>
      <c r="AK121" s="1">
        <v>0</v>
      </c>
      <c r="AL121" s="1">
        <v>0</v>
      </c>
      <c r="AM121" s="1">
        <v>0</v>
      </c>
    </row>
    <row r="122" spans="1:39" x14ac:dyDescent="0.25">
      <c r="A122" s="19" t="s">
        <v>41</v>
      </c>
      <c r="B122" s="17" t="s">
        <v>0</v>
      </c>
      <c r="C122" s="16">
        <v>96.969696969696969</v>
      </c>
      <c r="D122" s="24">
        <v>23.499189999999999</v>
      </c>
      <c r="E122" s="24">
        <v>91.068569999999994</v>
      </c>
      <c r="F122" s="23">
        <v>6.88</v>
      </c>
      <c r="G122" s="22">
        <v>46.1</v>
      </c>
      <c r="H122" s="21">
        <v>702</v>
      </c>
      <c r="I122" s="20">
        <v>26.2</v>
      </c>
      <c r="J122" s="12">
        <v>2</v>
      </c>
      <c r="K122" s="11">
        <v>1.31</v>
      </c>
      <c r="L122" s="10">
        <v>200.08</v>
      </c>
      <c r="M122" s="9">
        <v>95.673199999999994</v>
      </c>
      <c r="N122" s="8">
        <v>0</v>
      </c>
      <c r="O122" s="8">
        <v>12.095599999999999</v>
      </c>
      <c r="P122" s="7">
        <v>0</v>
      </c>
      <c r="Q122" s="3">
        <v>0.136443853</v>
      </c>
      <c r="R122" s="6">
        <v>15.2037</v>
      </c>
      <c r="S122" s="3">
        <v>16.942699999999999</v>
      </c>
      <c r="T122" s="5">
        <f t="shared" si="1"/>
        <v>0.13698846378503113</v>
      </c>
      <c r="U122" s="3">
        <v>9.0080550000000009E-3</v>
      </c>
      <c r="V122" s="3">
        <v>12.344950000000001</v>
      </c>
      <c r="W122" s="3">
        <v>0.8433465</v>
      </c>
      <c r="X122" s="3">
        <v>1.73508</v>
      </c>
      <c r="Y122" s="3">
        <v>12.084200000000001</v>
      </c>
      <c r="Z122" s="3">
        <v>0.29856949999999999</v>
      </c>
      <c r="AA122" s="3">
        <v>116.166</v>
      </c>
      <c r="AB122" s="3">
        <v>290.923</v>
      </c>
      <c r="AC122" s="3">
        <v>4.2248950000000001</v>
      </c>
      <c r="AD122" s="4">
        <v>20.516400000000001</v>
      </c>
      <c r="AE122" s="3">
        <v>43.890734520000002</v>
      </c>
      <c r="AF122" s="3">
        <v>0.10588349999999999</v>
      </c>
      <c r="AG122" s="3">
        <v>6.6675199999999997</v>
      </c>
      <c r="AH122" s="2">
        <v>0</v>
      </c>
      <c r="AI122" s="1">
        <v>1.5289900000000001</v>
      </c>
      <c r="AJ122" s="1">
        <v>0.61265400000000003</v>
      </c>
      <c r="AK122" s="1">
        <v>0</v>
      </c>
      <c r="AL122" s="1">
        <v>0</v>
      </c>
      <c r="AM122" s="1">
        <v>0</v>
      </c>
    </row>
    <row r="123" spans="1:39" x14ac:dyDescent="0.25">
      <c r="A123" s="19" t="s">
        <v>40</v>
      </c>
      <c r="B123" s="17" t="s">
        <v>0</v>
      </c>
      <c r="C123" s="16">
        <v>36.363636363636367</v>
      </c>
      <c r="D123" s="24">
        <v>23.500450000000001</v>
      </c>
      <c r="E123" s="24">
        <v>91.06044</v>
      </c>
      <c r="F123" s="23">
        <v>6.62</v>
      </c>
      <c r="G123" s="22">
        <v>54.6</v>
      </c>
      <c r="H123" s="21">
        <v>612</v>
      </c>
      <c r="I123" s="20">
        <v>25.9</v>
      </c>
      <c r="J123" s="12">
        <v>0.05</v>
      </c>
      <c r="K123" s="11">
        <v>3.04</v>
      </c>
      <c r="L123" s="10">
        <v>196.90800000000002</v>
      </c>
      <c r="M123" s="9">
        <v>81.415499999999994</v>
      </c>
      <c r="N123" s="8">
        <v>1.0529999999999999</v>
      </c>
      <c r="O123" s="8">
        <v>1.2699999999999999E-2</v>
      </c>
      <c r="P123" s="7">
        <v>310.3</v>
      </c>
      <c r="Q123" s="3">
        <v>1.2966739500000002</v>
      </c>
      <c r="R123" s="6">
        <v>10.1264</v>
      </c>
      <c r="S123" s="3">
        <v>2.6</v>
      </c>
      <c r="T123" s="5">
        <f t="shared" si="1"/>
        <v>6.9143258507398261E-2</v>
      </c>
      <c r="U123" s="3">
        <v>6.9016350000000004E-2</v>
      </c>
      <c r="V123" s="3">
        <v>27.816800000000001</v>
      </c>
      <c r="W123" s="3">
        <v>8.3730950000000012E-2</v>
      </c>
      <c r="X123" s="3">
        <v>4.0598700000000001</v>
      </c>
      <c r="Y123" s="3">
        <v>27.4148</v>
      </c>
      <c r="Z123" s="3">
        <v>3.6240399999999999</v>
      </c>
      <c r="AA123" s="3">
        <v>51.161499999999997</v>
      </c>
      <c r="AB123" s="3">
        <v>476.5215</v>
      </c>
      <c r="AC123" s="3">
        <v>0.104286</v>
      </c>
      <c r="AD123" s="4">
        <v>20.025400000000001</v>
      </c>
      <c r="AE123" s="3">
        <v>42.84033822</v>
      </c>
      <c r="AF123" s="3">
        <v>0.25058049999999998</v>
      </c>
      <c r="AG123" s="3">
        <v>10.711499999999999</v>
      </c>
      <c r="AH123" s="2">
        <v>0</v>
      </c>
      <c r="AI123" s="1">
        <v>0</v>
      </c>
      <c r="AJ123" s="1">
        <v>0.54782900000000001</v>
      </c>
      <c r="AK123" s="1">
        <v>0</v>
      </c>
      <c r="AL123" s="1">
        <v>7.1891600000000002</v>
      </c>
      <c r="AM123" s="1">
        <v>2.2011599999999998</v>
      </c>
    </row>
    <row r="124" spans="1:39" x14ac:dyDescent="0.25">
      <c r="A124" s="19" t="s">
        <v>39</v>
      </c>
      <c r="B124" s="17" t="s">
        <v>0</v>
      </c>
      <c r="C124" s="16">
        <v>114.54545454545455</v>
      </c>
      <c r="D124" s="24">
        <v>23.587289999999999</v>
      </c>
      <c r="E124" s="24">
        <v>91.163839999999993</v>
      </c>
      <c r="F124" s="23">
        <v>6.42</v>
      </c>
      <c r="G124" s="22">
        <v>125.7</v>
      </c>
      <c r="H124" s="21">
        <v>178</v>
      </c>
      <c r="I124" s="20">
        <v>26.2</v>
      </c>
      <c r="J124" s="12">
        <v>1</v>
      </c>
      <c r="K124" s="11">
        <v>0.6</v>
      </c>
      <c r="L124" s="10">
        <v>101.26</v>
      </c>
      <c r="M124" s="9">
        <v>1.64</v>
      </c>
      <c r="N124" s="8">
        <v>0</v>
      </c>
      <c r="O124" s="8">
        <v>2.2218</v>
      </c>
      <c r="P124" s="7">
        <v>0</v>
      </c>
      <c r="Q124" s="3">
        <v>0</v>
      </c>
      <c r="R124" s="6">
        <v>7.5263</v>
      </c>
      <c r="S124" s="3">
        <v>2.6</v>
      </c>
      <c r="T124" s="5">
        <f t="shared" si="1"/>
        <v>3.0638541869944028E-2</v>
      </c>
      <c r="U124" s="3">
        <v>8.7247249999999991E-3</v>
      </c>
      <c r="V124" s="3">
        <v>13.16705</v>
      </c>
      <c r="W124" s="3">
        <v>0.44118499999999999</v>
      </c>
      <c r="X124" s="3">
        <v>1.06748</v>
      </c>
      <c r="Y124" s="3">
        <v>5.5361400000000005</v>
      </c>
      <c r="Z124" s="3">
        <v>0.17225699999999999</v>
      </c>
      <c r="AA124" s="3">
        <v>17.193000000000001</v>
      </c>
      <c r="AB124" s="3">
        <v>65.916899999999998</v>
      </c>
      <c r="AC124" s="3">
        <v>0.85473299999999997</v>
      </c>
      <c r="AD124" s="4">
        <v>25.005599999999998</v>
      </c>
      <c r="AE124" s="3">
        <v>53.494480079999995</v>
      </c>
      <c r="AF124" s="3">
        <v>9.1209950000000012E-2</v>
      </c>
      <c r="AG124" s="3">
        <v>7.5279299999999996</v>
      </c>
      <c r="AH124" s="2">
        <v>0</v>
      </c>
      <c r="AI124" s="1">
        <v>0.49197800000000003</v>
      </c>
      <c r="AJ124" s="1">
        <v>0</v>
      </c>
      <c r="AK124" s="1">
        <v>0</v>
      </c>
      <c r="AL124" s="1">
        <v>0</v>
      </c>
      <c r="AM124" s="1">
        <v>0</v>
      </c>
    </row>
    <row r="125" spans="1:39" x14ac:dyDescent="0.25">
      <c r="A125" s="19" t="s">
        <v>38</v>
      </c>
      <c r="B125" s="17" t="s">
        <v>0</v>
      </c>
      <c r="C125" s="16">
        <v>29.090909090909093</v>
      </c>
      <c r="D125" s="24">
        <v>23.58173</v>
      </c>
      <c r="E125" s="24">
        <v>91.169610000000006</v>
      </c>
      <c r="F125" s="23">
        <v>6.3</v>
      </c>
      <c r="G125" s="22">
        <v>94.7</v>
      </c>
      <c r="H125" s="21">
        <v>157.6</v>
      </c>
      <c r="I125" s="20">
        <v>26.1</v>
      </c>
      <c r="J125" s="12">
        <v>0</v>
      </c>
      <c r="K125" s="11">
        <v>0.62</v>
      </c>
      <c r="L125" s="10">
        <v>81.739999999999995</v>
      </c>
      <c r="M125" s="9">
        <v>1.5384</v>
      </c>
      <c r="N125" s="8">
        <v>0</v>
      </c>
      <c r="O125" s="8">
        <v>8.5199999999999998E-2</v>
      </c>
      <c r="P125" s="7">
        <v>0</v>
      </c>
      <c r="Q125" s="3">
        <v>0</v>
      </c>
      <c r="R125" s="6">
        <v>7.2538400000000003</v>
      </c>
      <c r="S125" s="3">
        <v>2.6</v>
      </c>
      <c r="T125" s="5">
        <f t="shared" si="1"/>
        <v>2.6037690260022207E-2</v>
      </c>
      <c r="U125" s="3">
        <v>4.8418799999999998E-2</v>
      </c>
      <c r="V125" s="3">
        <v>11.1516</v>
      </c>
      <c r="W125" s="3">
        <v>2.9620100000000003</v>
      </c>
      <c r="X125" s="3">
        <v>1.09222</v>
      </c>
      <c r="Y125" s="3">
        <v>4.8141800000000003</v>
      </c>
      <c r="Z125" s="3">
        <v>0.50766</v>
      </c>
      <c r="AA125" s="3">
        <v>13.260299999999999</v>
      </c>
      <c r="AB125" s="3">
        <v>172.35849999999999</v>
      </c>
      <c r="AC125" s="3">
        <v>0.11913299999999999</v>
      </c>
      <c r="AD125" s="4">
        <v>25.508299999999998</v>
      </c>
      <c r="AE125" s="3">
        <v>54.569906189999998</v>
      </c>
      <c r="AF125" s="3">
        <v>8.1894850000000005E-2</v>
      </c>
      <c r="AG125" s="3">
        <v>16.301449999999999</v>
      </c>
      <c r="AH125" s="2">
        <v>0</v>
      </c>
      <c r="AI125" s="1">
        <v>0.68029799999999996</v>
      </c>
      <c r="AJ125" s="1">
        <v>0</v>
      </c>
      <c r="AK125" s="1">
        <v>0</v>
      </c>
      <c r="AL125" s="1">
        <v>0</v>
      </c>
      <c r="AM125" s="1">
        <v>0</v>
      </c>
    </row>
    <row r="126" spans="1:39" x14ac:dyDescent="0.25">
      <c r="A126" s="19" t="s">
        <v>37</v>
      </c>
      <c r="B126" s="17" t="s">
        <v>0</v>
      </c>
      <c r="C126" s="16">
        <v>75.757575757575765</v>
      </c>
      <c r="D126" s="24">
        <v>23.58436</v>
      </c>
      <c r="E126" s="24">
        <v>91.168270000000007</v>
      </c>
      <c r="F126" s="23">
        <v>6.26</v>
      </c>
      <c r="G126" s="22">
        <v>68.7</v>
      </c>
      <c r="H126" s="21">
        <v>146.4</v>
      </c>
      <c r="I126" s="20">
        <v>26.7</v>
      </c>
      <c r="J126" s="12">
        <v>0.2</v>
      </c>
      <c r="K126" s="11">
        <v>0.55000000000000004</v>
      </c>
      <c r="L126" s="10">
        <v>83.692000000000007</v>
      </c>
      <c r="M126" s="9">
        <v>1.33</v>
      </c>
      <c r="N126" s="8">
        <v>0</v>
      </c>
      <c r="O126" s="8">
        <v>0.91890000000000005</v>
      </c>
      <c r="P126" s="7">
        <v>0</v>
      </c>
      <c r="Q126" s="3">
        <v>0</v>
      </c>
      <c r="R126" s="6">
        <v>8.5403800000000007</v>
      </c>
      <c r="S126" s="3">
        <v>2.6</v>
      </c>
      <c r="T126" s="5">
        <f t="shared" si="1"/>
        <v>2.7229553630079752E-2</v>
      </c>
      <c r="U126" s="3">
        <v>1.1623649999999999E-2</v>
      </c>
      <c r="V126" s="3">
        <v>10.69595</v>
      </c>
      <c r="W126" s="3">
        <v>6.7563750000000006E-2</v>
      </c>
      <c r="X126" s="3">
        <v>1.04874</v>
      </c>
      <c r="Y126" s="3">
        <v>4.7135100000000003</v>
      </c>
      <c r="Z126" s="3">
        <v>9.0135300000000002E-2</v>
      </c>
      <c r="AA126" s="3">
        <v>14.2766</v>
      </c>
      <c r="AB126" s="3">
        <v>90.78</v>
      </c>
      <c r="AC126" s="3">
        <v>0.39785199999999998</v>
      </c>
      <c r="AD126" s="4">
        <v>26.1828</v>
      </c>
      <c r="AE126" s="3">
        <v>56.012864039999997</v>
      </c>
      <c r="AF126" s="3">
        <v>7.6231099999999996E-2</v>
      </c>
      <c r="AG126" s="3">
        <v>119.654</v>
      </c>
      <c r="AH126" s="2">
        <v>0</v>
      </c>
      <c r="AI126" s="1">
        <v>0.77448700000000004</v>
      </c>
      <c r="AJ126" s="1">
        <v>0</v>
      </c>
      <c r="AK126" s="1">
        <v>0</v>
      </c>
      <c r="AL126" s="1">
        <v>0</v>
      </c>
      <c r="AM126" s="1">
        <v>0</v>
      </c>
    </row>
    <row r="127" spans="1:39" x14ac:dyDescent="0.25">
      <c r="A127" s="19" t="s">
        <v>36</v>
      </c>
      <c r="B127" s="17" t="s">
        <v>0</v>
      </c>
      <c r="C127" s="16">
        <v>19.696969696969699</v>
      </c>
      <c r="D127" s="24">
        <v>23.571560000000002</v>
      </c>
      <c r="E127" s="24">
        <v>91.171289999999999</v>
      </c>
      <c r="F127" s="23">
        <v>6.38</v>
      </c>
      <c r="G127" s="22">
        <v>55.6</v>
      </c>
      <c r="H127" s="21">
        <v>616</v>
      </c>
      <c r="I127" s="20">
        <v>25.9</v>
      </c>
      <c r="J127" s="12">
        <v>0.8</v>
      </c>
      <c r="K127" s="11">
        <v>1.42</v>
      </c>
      <c r="L127" s="10">
        <v>183.97200000000001</v>
      </c>
      <c r="M127" s="9">
        <v>84.069500000000005</v>
      </c>
      <c r="N127" s="8">
        <v>0.8175</v>
      </c>
      <c r="O127" s="8">
        <v>8.73</v>
      </c>
      <c r="P127" s="7">
        <v>0</v>
      </c>
      <c r="Q127" s="3">
        <v>0</v>
      </c>
      <c r="R127" s="6">
        <v>17.447299999999998</v>
      </c>
      <c r="S127" s="3">
        <v>2.6</v>
      </c>
      <c r="T127" s="5">
        <f t="shared" si="1"/>
        <v>4.9212931051573899E-2</v>
      </c>
      <c r="U127" s="3">
        <v>0.26755849999999998</v>
      </c>
      <c r="V127" s="3">
        <v>56.232550000000003</v>
      </c>
      <c r="W127" s="3">
        <v>0.34706749999999997</v>
      </c>
      <c r="X127" s="3">
        <v>1.5813199999999998</v>
      </c>
      <c r="Y127" s="3">
        <v>23.058299999999999</v>
      </c>
      <c r="Z127" s="3">
        <v>0.92032449999999999</v>
      </c>
      <c r="AA127" s="3">
        <v>33.338200000000001</v>
      </c>
      <c r="AB127" s="3">
        <v>199.5925</v>
      </c>
      <c r="AC127" s="3">
        <v>6.4888050000000002</v>
      </c>
      <c r="AD127" s="4">
        <v>24.087700000000002</v>
      </c>
      <c r="AE127" s="3">
        <v>51.530816610000002</v>
      </c>
      <c r="AF127" s="3">
        <v>0.47443299999999999</v>
      </c>
      <c r="AG127" s="3">
        <v>11.760999999999999</v>
      </c>
      <c r="AH127" s="2">
        <v>0</v>
      </c>
      <c r="AI127" s="1">
        <v>6.0298749999999997</v>
      </c>
      <c r="AJ127" s="1">
        <v>0.35544100000000001</v>
      </c>
      <c r="AK127" s="1">
        <v>0</v>
      </c>
      <c r="AL127" s="1">
        <v>4.48454</v>
      </c>
      <c r="AM127" s="1">
        <v>0</v>
      </c>
    </row>
    <row r="128" spans="1:39" x14ac:dyDescent="0.25">
      <c r="A128" s="19" t="s">
        <v>35</v>
      </c>
      <c r="B128" s="17" t="s">
        <v>0</v>
      </c>
      <c r="C128" s="16">
        <v>29.090909090909093</v>
      </c>
      <c r="D128" s="24">
        <v>23.576930000000001</v>
      </c>
      <c r="E128" s="24">
        <v>91.162649999999999</v>
      </c>
      <c r="F128" s="23">
        <v>6.64</v>
      </c>
      <c r="G128" s="22">
        <v>59.5</v>
      </c>
      <c r="H128" s="21">
        <v>211</v>
      </c>
      <c r="I128" s="20">
        <v>26</v>
      </c>
      <c r="J128" s="12">
        <v>0.3</v>
      </c>
      <c r="K128" s="11">
        <v>0.75</v>
      </c>
      <c r="L128" s="10">
        <v>104.92</v>
      </c>
      <c r="M128" s="9">
        <v>8.5562000000000005</v>
      </c>
      <c r="N128" s="8">
        <v>0</v>
      </c>
      <c r="O128" s="8">
        <v>2.0935999999999999</v>
      </c>
      <c r="P128" s="7">
        <v>0</v>
      </c>
      <c r="Q128" s="3">
        <v>0</v>
      </c>
      <c r="R128" s="6">
        <v>9.2201299999999993</v>
      </c>
      <c r="S128" s="3">
        <v>2.6</v>
      </c>
      <c r="T128" s="5">
        <f t="shared" si="1"/>
        <v>2.8372018420659263E-2</v>
      </c>
      <c r="U128" s="3">
        <v>1.8620000000000001E-2</v>
      </c>
      <c r="V128" s="3">
        <v>19.587949999999999</v>
      </c>
      <c r="W128" s="3">
        <v>0.34339199999999998</v>
      </c>
      <c r="X128" s="3">
        <v>1.32474</v>
      </c>
      <c r="Y128" s="3">
        <v>6.4628900000000007</v>
      </c>
      <c r="Z128" s="3">
        <v>2.0388899999999998E-2</v>
      </c>
      <c r="AA128" s="3">
        <v>15.2524</v>
      </c>
      <c r="AB128" s="3">
        <v>243.4135</v>
      </c>
      <c r="AC128" s="3">
        <v>0.83387800000000001</v>
      </c>
      <c r="AD128" s="4">
        <v>20.843799999999998</v>
      </c>
      <c r="AE128" s="3">
        <v>44.591141339999993</v>
      </c>
      <c r="AF128" s="3">
        <v>0.1693645</v>
      </c>
      <c r="AG128" s="3">
        <v>12.301500000000001</v>
      </c>
      <c r="AH128" s="2">
        <v>0</v>
      </c>
      <c r="AI128" s="1">
        <v>4.54704</v>
      </c>
      <c r="AJ128" s="1">
        <v>0.37639099999999998</v>
      </c>
      <c r="AK128" s="1">
        <v>0</v>
      </c>
      <c r="AL128" s="1">
        <v>0</v>
      </c>
      <c r="AM128" s="1">
        <v>0</v>
      </c>
    </row>
    <row r="129" spans="1:39" x14ac:dyDescent="0.25">
      <c r="A129" s="19" t="s">
        <v>34</v>
      </c>
      <c r="B129" s="17" t="s">
        <v>2</v>
      </c>
      <c r="C129" s="16">
        <v>174.24242424242425</v>
      </c>
      <c r="D129" s="24">
        <v>23.57197</v>
      </c>
      <c r="E129" s="24">
        <v>91.171779999999998</v>
      </c>
      <c r="F129" s="23">
        <v>6.2</v>
      </c>
      <c r="G129" s="22">
        <v>69.900000000000006</v>
      </c>
      <c r="H129" s="21">
        <v>169</v>
      </c>
      <c r="I129" s="20">
        <v>26.3</v>
      </c>
      <c r="J129" s="12">
        <v>0.2</v>
      </c>
      <c r="K129" s="11">
        <v>0.86</v>
      </c>
      <c r="L129" s="10">
        <v>83.935999999999993</v>
      </c>
      <c r="M129" s="9">
        <v>1.91</v>
      </c>
      <c r="N129" s="8">
        <v>0</v>
      </c>
      <c r="O129" s="8">
        <v>0.31</v>
      </c>
      <c r="P129" s="7">
        <v>0</v>
      </c>
      <c r="Q129" s="3">
        <v>0</v>
      </c>
      <c r="R129" s="6">
        <v>9.7159499999999994</v>
      </c>
      <c r="S129" s="3">
        <v>2.6</v>
      </c>
      <c r="T129" s="5">
        <f t="shared" si="1"/>
        <v>2.4660245799404953E-2</v>
      </c>
      <c r="U129" s="3">
        <v>1.208915E-2</v>
      </c>
      <c r="V129" s="3">
        <v>11.25005</v>
      </c>
      <c r="W129" s="3">
        <v>6.4192499999999999</v>
      </c>
      <c r="X129" s="3">
        <v>1.16368</v>
      </c>
      <c r="Y129" s="3">
        <v>5.1607799999999999</v>
      </c>
      <c r="Z129" s="3">
        <v>0.55910850000000001</v>
      </c>
      <c r="AA129" s="3">
        <v>12.087899999999999</v>
      </c>
      <c r="AB129" s="3">
        <v>108.45650000000001</v>
      </c>
      <c r="AC129" s="3">
        <v>0.19312000000000001</v>
      </c>
      <c r="AD129" s="4">
        <v>28.898400000000002</v>
      </c>
      <c r="AE129" s="3">
        <v>61.822347120000003</v>
      </c>
      <c r="AF129" s="3">
        <v>8.301855000000001E-2</v>
      </c>
      <c r="AG129" s="3">
        <v>164.31450000000001</v>
      </c>
      <c r="AH129" s="2">
        <v>0</v>
      </c>
      <c r="AI129" s="1">
        <v>1.8530899999999999</v>
      </c>
      <c r="AJ129" s="1">
        <v>0</v>
      </c>
      <c r="AK129" s="1">
        <v>0</v>
      </c>
      <c r="AL129" s="1">
        <v>3.771315</v>
      </c>
      <c r="AM129" s="1">
        <v>0</v>
      </c>
    </row>
    <row r="130" spans="1:39" x14ac:dyDescent="0.25">
      <c r="A130" s="19" t="s">
        <v>33</v>
      </c>
      <c r="B130" s="17" t="s">
        <v>2</v>
      </c>
      <c r="C130" s="16">
        <v>181.81818181818184</v>
      </c>
      <c r="D130" s="15">
        <v>23.560469999999999</v>
      </c>
      <c r="E130" s="15">
        <v>91.173289999999994</v>
      </c>
      <c r="F130" s="12">
        <v>6.29</v>
      </c>
      <c r="G130" s="3">
        <v>58.6</v>
      </c>
      <c r="H130" s="14">
        <v>171.9</v>
      </c>
      <c r="I130" s="13">
        <v>26.2</v>
      </c>
      <c r="J130" s="12">
        <v>1</v>
      </c>
      <c r="K130" s="11">
        <v>0.78</v>
      </c>
      <c r="L130" s="10">
        <v>91.744</v>
      </c>
      <c r="M130" s="9">
        <v>1.37</v>
      </c>
      <c r="N130" s="8">
        <v>0</v>
      </c>
      <c r="O130" s="8">
        <v>0.7984</v>
      </c>
      <c r="P130" s="7">
        <v>0</v>
      </c>
      <c r="Q130" s="3">
        <v>0</v>
      </c>
      <c r="R130" s="6">
        <v>22.38335</v>
      </c>
      <c r="S130" s="3">
        <v>2.6</v>
      </c>
      <c r="T130" s="5">
        <f t="shared" si="1"/>
        <v>2.4833102960074835E-2</v>
      </c>
      <c r="U130" s="3">
        <v>1.8980250000000001E-2</v>
      </c>
      <c r="V130" s="3">
        <v>13.81625</v>
      </c>
      <c r="W130" s="3">
        <v>5.137175</v>
      </c>
      <c r="X130" s="3">
        <v>1.4647999999999999</v>
      </c>
      <c r="Y130" s="3">
        <v>4.5632799999999998</v>
      </c>
      <c r="Z130" s="3">
        <v>0.43248300000000001</v>
      </c>
      <c r="AA130" s="3">
        <v>12.2349</v>
      </c>
      <c r="AB130" s="3">
        <v>113.639</v>
      </c>
      <c r="AC130" s="3">
        <v>0.38860300000000003</v>
      </c>
      <c r="AD130" s="4">
        <v>34.3401</v>
      </c>
      <c r="AE130" s="3">
        <v>73.463775929999997</v>
      </c>
      <c r="AF130" s="3">
        <v>0.1128465</v>
      </c>
      <c r="AG130" s="3">
        <v>63.038649999999997</v>
      </c>
      <c r="AH130" s="2">
        <v>0</v>
      </c>
      <c r="AI130" s="1">
        <v>26.577449999999999</v>
      </c>
      <c r="AJ130" s="1">
        <v>0.78566800000000003</v>
      </c>
      <c r="AK130" s="1">
        <v>0</v>
      </c>
      <c r="AL130" s="1">
        <v>0</v>
      </c>
      <c r="AM130" s="1">
        <v>0</v>
      </c>
    </row>
    <row r="131" spans="1:39" x14ac:dyDescent="0.25">
      <c r="A131" s="19" t="s">
        <v>32</v>
      </c>
      <c r="B131" s="17" t="s">
        <v>0</v>
      </c>
      <c r="C131" s="16">
        <v>80.303030303030312</v>
      </c>
      <c r="D131" s="15">
        <v>23.559149999999999</v>
      </c>
      <c r="E131" s="15">
        <v>91.173770000000005</v>
      </c>
      <c r="F131" s="12">
        <v>6.37</v>
      </c>
      <c r="G131" s="3">
        <v>72.3</v>
      </c>
      <c r="H131" s="14">
        <v>182.7</v>
      </c>
      <c r="I131" s="13">
        <v>26.4</v>
      </c>
      <c r="J131" s="12">
        <v>1</v>
      </c>
      <c r="K131" s="11">
        <v>0.81</v>
      </c>
      <c r="L131" s="10">
        <v>106.628</v>
      </c>
      <c r="M131" s="9">
        <v>1.62</v>
      </c>
      <c r="N131" s="8">
        <v>0</v>
      </c>
      <c r="O131" s="8">
        <v>0.55700000000000005</v>
      </c>
      <c r="P131" s="7">
        <v>0</v>
      </c>
      <c r="Q131" s="3">
        <v>0</v>
      </c>
      <c r="R131" s="6">
        <v>9.5874699999999997</v>
      </c>
      <c r="S131" s="3">
        <v>2.6</v>
      </c>
      <c r="T131" s="5">
        <f t="shared" si="1"/>
        <v>2.6659616163411268E-2</v>
      </c>
      <c r="U131" s="3">
        <v>3.7513900000000003E-2</v>
      </c>
      <c r="V131" s="3">
        <v>13.153049999999999</v>
      </c>
      <c r="W131" s="3">
        <v>6.3118049999999995E-2</v>
      </c>
      <c r="X131" s="3">
        <v>1.3611199999999999</v>
      </c>
      <c r="Y131" s="3">
        <v>8.7387300000000003</v>
      </c>
      <c r="Z131" s="3">
        <v>0.13043350000000001</v>
      </c>
      <c r="AA131" s="3">
        <v>13.7904</v>
      </c>
      <c r="AB131" s="3">
        <v>158.56100000000001</v>
      </c>
      <c r="AC131" s="3">
        <v>0.27010500000000004</v>
      </c>
      <c r="AD131" s="4">
        <v>30.361599999999999</v>
      </c>
      <c r="AE131" s="3">
        <v>64.952570879999996</v>
      </c>
      <c r="AF131" s="3">
        <v>8.928875E-2</v>
      </c>
      <c r="AG131" s="3">
        <v>163.78649999999999</v>
      </c>
      <c r="AH131" s="2">
        <v>0</v>
      </c>
      <c r="AI131" s="1">
        <v>4.1575199999999999</v>
      </c>
      <c r="AJ131" s="1">
        <v>0</v>
      </c>
      <c r="AK131" s="1">
        <v>0</v>
      </c>
      <c r="AL131" s="1">
        <v>0</v>
      </c>
      <c r="AM131" s="1">
        <v>0</v>
      </c>
    </row>
    <row r="132" spans="1:39" x14ac:dyDescent="0.25">
      <c r="A132" s="19" t="s">
        <v>31</v>
      </c>
      <c r="B132" s="17" t="s">
        <v>2</v>
      </c>
      <c r="C132" s="16">
        <v>221.21212121212122</v>
      </c>
      <c r="D132" s="15">
        <v>23.491869999999999</v>
      </c>
      <c r="E132" s="15">
        <v>91.150009999999995</v>
      </c>
      <c r="F132" s="12">
        <v>6.75</v>
      </c>
      <c r="G132" s="3">
        <v>27.9</v>
      </c>
      <c r="H132" s="14">
        <v>193.5</v>
      </c>
      <c r="I132" s="13">
        <v>25.8</v>
      </c>
      <c r="J132" s="12">
        <v>0.2</v>
      </c>
      <c r="K132" s="11">
        <v>0.85</v>
      </c>
      <c r="L132" s="10">
        <v>106.38400000000001</v>
      </c>
      <c r="M132" s="9">
        <v>1.4644999999999999</v>
      </c>
      <c r="N132" s="8">
        <v>0</v>
      </c>
      <c r="O132" s="8">
        <v>1.3752</v>
      </c>
      <c r="P132" s="7">
        <v>0</v>
      </c>
      <c r="Q132" s="3">
        <v>0</v>
      </c>
      <c r="R132" s="6">
        <v>10.9946</v>
      </c>
      <c r="S132" s="3">
        <v>2.6</v>
      </c>
      <c r="T132" s="5">
        <f t="shared" si="1"/>
        <v>2.6379518485075533E-2</v>
      </c>
      <c r="U132" s="3">
        <v>4.6099899999999999E-2</v>
      </c>
      <c r="V132" s="3">
        <v>15.64325</v>
      </c>
      <c r="W132" s="3">
        <v>2.1429099999999996</v>
      </c>
      <c r="X132" s="3">
        <v>1.45373</v>
      </c>
      <c r="Y132" s="3">
        <v>7.4561999999999999</v>
      </c>
      <c r="Z132" s="3">
        <v>0.123511</v>
      </c>
      <c r="AA132" s="3">
        <v>13.551600000000001</v>
      </c>
      <c r="AB132" s="3">
        <v>134.393</v>
      </c>
      <c r="AC132" s="3">
        <v>0.57964499999999997</v>
      </c>
      <c r="AD132" s="4">
        <v>28.428699999999999</v>
      </c>
      <c r="AE132" s="3">
        <v>60.817517909999999</v>
      </c>
      <c r="AF132" s="3">
        <v>0.11045199999999999</v>
      </c>
      <c r="AG132" s="3">
        <v>25.5641</v>
      </c>
      <c r="AH132" s="2">
        <v>0</v>
      </c>
      <c r="AI132" s="1">
        <v>4.5598749999999999</v>
      </c>
      <c r="AJ132" s="1">
        <v>0.62028899999999998</v>
      </c>
      <c r="AK132" s="1">
        <v>0</v>
      </c>
      <c r="AL132" s="1">
        <v>0</v>
      </c>
      <c r="AM132" s="1">
        <v>0</v>
      </c>
    </row>
    <row r="133" spans="1:39" x14ac:dyDescent="0.25">
      <c r="A133" s="19" t="s">
        <v>30</v>
      </c>
      <c r="B133" s="17" t="s">
        <v>0</v>
      </c>
      <c r="C133" s="16">
        <v>45.45454545454546</v>
      </c>
      <c r="D133" s="15">
        <v>23.505199999999999</v>
      </c>
      <c r="E133" s="15">
        <v>91.142390000000006</v>
      </c>
      <c r="F133" s="12">
        <v>7.26</v>
      </c>
      <c r="G133" s="3">
        <v>31.7</v>
      </c>
      <c r="H133" s="14">
        <v>264</v>
      </c>
      <c r="I133" s="13">
        <v>25.7</v>
      </c>
      <c r="J133" s="12">
        <v>0.6</v>
      </c>
      <c r="K133" s="11">
        <v>0.63</v>
      </c>
      <c r="L133" s="10">
        <v>155.428</v>
      </c>
      <c r="M133" s="9">
        <v>1.452</v>
      </c>
      <c r="N133" s="8">
        <v>0</v>
      </c>
      <c r="O133" s="8">
        <v>0.71719999999999995</v>
      </c>
      <c r="P133" s="7">
        <v>1322.5</v>
      </c>
      <c r="Q133" s="3">
        <v>0</v>
      </c>
      <c r="R133" s="6">
        <v>18.2532</v>
      </c>
      <c r="S133" s="3">
        <v>9.0285700000000002</v>
      </c>
      <c r="T133" s="5">
        <f t="shared" si="1"/>
        <v>8.2893306669426653E-2</v>
      </c>
      <c r="U133" s="3">
        <v>6.1698050000000004E-3</v>
      </c>
      <c r="V133" s="3">
        <v>0.29785400000000001</v>
      </c>
      <c r="W133" s="3">
        <v>4.9735799999999997E-2</v>
      </c>
      <c r="X133" s="3">
        <v>0.53178499999999995</v>
      </c>
      <c r="Y133" s="3">
        <v>0.43729700000000005</v>
      </c>
      <c r="Z133" s="3">
        <v>2.3938099999999997E-2</v>
      </c>
      <c r="AA133" s="3">
        <v>63.775800000000004</v>
      </c>
      <c r="AB133" s="3">
        <v>1538.79</v>
      </c>
      <c r="AC133" s="3">
        <v>0.30518050000000002</v>
      </c>
      <c r="AD133" s="4">
        <v>16.244700000000002</v>
      </c>
      <c r="AE133" s="3">
        <v>34.75228671</v>
      </c>
      <c r="AF133" s="3">
        <v>3.4976149999999999E-3</v>
      </c>
      <c r="AG133" s="3">
        <v>34.9664</v>
      </c>
      <c r="AH133" s="2">
        <v>0</v>
      </c>
      <c r="AI133" s="1">
        <v>2.5593900000000001</v>
      </c>
      <c r="AJ133" s="1">
        <v>0</v>
      </c>
      <c r="AK133" s="1">
        <v>0</v>
      </c>
      <c r="AL133" s="1">
        <v>0</v>
      </c>
      <c r="AM133" s="1">
        <v>0</v>
      </c>
    </row>
    <row r="134" spans="1:39" x14ac:dyDescent="0.25">
      <c r="A134" s="19" t="s">
        <v>29</v>
      </c>
      <c r="B134" s="17" t="s">
        <v>0</v>
      </c>
      <c r="C134" s="16">
        <v>36.363636363636367</v>
      </c>
      <c r="D134" s="15">
        <v>23.528780000000001</v>
      </c>
      <c r="E134" s="15">
        <v>91.135760000000005</v>
      </c>
      <c r="F134" s="12">
        <v>7.13</v>
      </c>
      <c r="G134" s="3">
        <v>31.2</v>
      </c>
      <c r="H134" s="14">
        <v>343</v>
      </c>
      <c r="I134" s="13">
        <v>26.1</v>
      </c>
      <c r="J134" s="12">
        <v>0.2</v>
      </c>
      <c r="K134" s="11">
        <v>0.76</v>
      </c>
      <c r="L134" s="10">
        <v>206.91200000000003</v>
      </c>
      <c r="M134" s="9">
        <v>2.7553000000000001</v>
      </c>
      <c r="N134" s="8">
        <v>0</v>
      </c>
      <c r="O134" s="8">
        <v>0.64510000000000001</v>
      </c>
      <c r="P134" s="7">
        <v>488.2</v>
      </c>
      <c r="Q134" s="3">
        <v>0</v>
      </c>
      <c r="R134" s="6">
        <v>8.9720099999999992</v>
      </c>
      <c r="S134" s="3">
        <v>2.6</v>
      </c>
      <c r="T134" s="5">
        <f t="shared" si="1"/>
        <v>0.10289950232058519</v>
      </c>
      <c r="U134" s="3">
        <v>1.7802250000000002E-2</v>
      </c>
      <c r="V134" s="3">
        <v>0.66131449999999992</v>
      </c>
      <c r="W134" s="3">
        <v>0.1187715</v>
      </c>
      <c r="X134" s="3">
        <v>0.939114</v>
      </c>
      <c r="Y134" s="3">
        <v>1.2760550000000002</v>
      </c>
      <c r="Z134" s="3">
        <v>7.5703000000000006E-2</v>
      </c>
      <c r="AA134" s="3">
        <v>82.619600000000005</v>
      </c>
      <c r="AB134" s="3">
        <v>648.899</v>
      </c>
      <c r="AC134" s="3">
        <v>0.24830150000000001</v>
      </c>
      <c r="AD134" s="4">
        <v>15.56</v>
      </c>
      <c r="AE134" s="3">
        <v>33.287508000000003</v>
      </c>
      <c r="AF134" s="3">
        <v>1.0132540000000001E-2</v>
      </c>
      <c r="AG134" s="3">
        <v>14.190899999999999</v>
      </c>
      <c r="AH134" s="2">
        <v>0</v>
      </c>
      <c r="AI134" s="1">
        <v>3.1807300000000001</v>
      </c>
      <c r="AJ134" s="1">
        <v>0.68005700000000002</v>
      </c>
      <c r="AK134" s="1">
        <v>0</v>
      </c>
      <c r="AL134" s="1">
        <v>0</v>
      </c>
      <c r="AM134" s="1">
        <v>0</v>
      </c>
    </row>
    <row r="135" spans="1:39" x14ac:dyDescent="0.25">
      <c r="A135" s="19" t="s">
        <v>28</v>
      </c>
      <c r="B135" s="17" t="s">
        <v>2</v>
      </c>
      <c r="C135" s="16">
        <v>192.42424242424244</v>
      </c>
      <c r="D135" s="15">
        <v>23.512499999999999</v>
      </c>
      <c r="E135" s="15">
        <v>91.141239999999996</v>
      </c>
      <c r="F135" s="12">
        <v>6.68</v>
      </c>
      <c r="G135" s="3">
        <v>45.1</v>
      </c>
      <c r="H135" s="14">
        <v>201</v>
      </c>
      <c r="I135" s="13">
        <v>26.6</v>
      </c>
      <c r="J135" s="12">
        <v>2</v>
      </c>
      <c r="K135" s="11">
        <v>1.24</v>
      </c>
      <c r="L135" s="10">
        <v>113.94799999999999</v>
      </c>
      <c r="M135" s="9">
        <v>2.0225</v>
      </c>
      <c r="N135" s="8">
        <v>0</v>
      </c>
      <c r="O135" s="8">
        <v>2.4163999999999999</v>
      </c>
      <c r="P135" s="7">
        <v>0</v>
      </c>
      <c r="Q135" s="3">
        <v>0</v>
      </c>
      <c r="R135" s="6">
        <v>18.0533</v>
      </c>
      <c r="S135" s="3">
        <v>2.6</v>
      </c>
      <c r="T135" s="5">
        <f t="shared" si="1"/>
        <v>3.062128400704801E-2</v>
      </c>
      <c r="U135" s="3">
        <v>4.0115949999999997E-2</v>
      </c>
      <c r="V135" s="3">
        <v>15.76225</v>
      </c>
      <c r="W135" s="3">
        <v>0.75109950000000003</v>
      </c>
      <c r="X135" s="3">
        <v>1.7555999999999998</v>
      </c>
      <c r="Y135" s="3">
        <v>6.4642799999999996</v>
      </c>
      <c r="Z135" s="3">
        <v>0.16974350000000002</v>
      </c>
      <c r="AA135" s="3">
        <v>17.1782</v>
      </c>
      <c r="AB135" s="3">
        <v>117.414</v>
      </c>
      <c r="AC135" s="3">
        <v>0.91282399999999997</v>
      </c>
      <c r="AD135" s="4">
        <v>30.703600000000002</v>
      </c>
      <c r="AE135" s="3">
        <v>65.684211480000002</v>
      </c>
      <c r="AF135" s="3">
        <v>0.1076535</v>
      </c>
      <c r="AG135" s="3">
        <v>334.3075</v>
      </c>
      <c r="AH135" s="2">
        <v>0</v>
      </c>
      <c r="AI135" s="1">
        <v>11.692349999999999</v>
      </c>
      <c r="AJ135" s="1">
        <v>0.93689100000000003</v>
      </c>
      <c r="AK135" s="1">
        <v>0</v>
      </c>
      <c r="AL135" s="1">
        <v>0</v>
      </c>
      <c r="AM135" s="1">
        <v>2.93004</v>
      </c>
    </row>
    <row r="136" spans="1:39" x14ac:dyDescent="0.25">
      <c r="A136" s="19" t="s">
        <v>27</v>
      </c>
      <c r="B136" s="17" t="s">
        <v>0</v>
      </c>
      <c r="C136" s="16">
        <v>51.515151515151516</v>
      </c>
      <c r="D136" s="15">
        <v>23.56467</v>
      </c>
      <c r="E136" s="15">
        <v>91.124430000000004</v>
      </c>
      <c r="F136" s="12">
        <v>7.05</v>
      </c>
      <c r="G136" s="3">
        <v>39.6</v>
      </c>
      <c r="H136" s="14">
        <v>389</v>
      </c>
      <c r="I136" s="13">
        <v>26.1</v>
      </c>
      <c r="J136" s="12">
        <v>0.6</v>
      </c>
      <c r="K136" s="11">
        <v>0.71</v>
      </c>
      <c r="L136" s="10">
        <v>197.39</v>
      </c>
      <c r="M136" s="9">
        <v>18.761199999999999</v>
      </c>
      <c r="N136" s="8">
        <v>0</v>
      </c>
      <c r="O136" s="8">
        <v>0.37069999999999997</v>
      </c>
      <c r="P136" s="7">
        <v>161.69999999999999</v>
      </c>
      <c r="Q136" s="3">
        <v>0</v>
      </c>
      <c r="R136" s="6">
        <v>13.2173</v>
      </c>
      <c r="S136" s="3">
        <v>2.6</v>
      </c>
      <c r="T136" s="5">
        <f t="shared" si="1"/>
        <v>0.10333219097211307</v>
      </c>
      <c r="U136" s="3">
        <v>8.5172450000000014E-3</v>
      </c>
      <c r="V136" s="3">
        <v>5.3031499999999996</v>
      </c>
      <c r="W136" s="3">
        <v>7.5175450000000005E-2</v>
      </c>
      <c r="X136" s="3">
        <v>0.60657500000000009</v>
      </c>
      <c r="Y136" s="3">
        <v>3.1678500000000001</v>
      </c>
      <c r="Z136" s="3">
        <v>0.20984749999999999</v>
      </c>
      <c r="AA136" s="3">
        <v>83.033799999999999</v>
      </c>
      <c r="AB136" s="3">
        <v>262.80149999999998</v>
      </c>
      <c r="AC136" s="3">
        <v>0.181783</v>
      </c>
      <c r="AD136" s="4">
        <v>18.4513</v>
      </c>
      <c r="AE136" s="3">
        <v>39.472866089999997</v>
      </c>
      <c r="AF136" s="3">
        <v>3.6190350000000003E-2</v>
      </c>
      <c r="AG136" s="3">
        <v>34.038849999999996</v>
      </c>
      <c r="AH136" s="2">
        <v>0</v>
      </c>
      <c r="AI136" s="1">
        <v>3.1186050000000001</v>
      </c>
      <c r="AJ136" s="1">
        <v>0.50337699999999996</v>
      </c>
      <c r="AK136" s="1">
        <v>0</v>
      </c>
      <c r="AL136" s="1">
        <v>0</v>
      </c>
      <c r="AM136" s="1">
        <v>0</v>
      </c>
    </row>
    <row r="137" spans="1:39" x14ac:dyDescent="0.25">
      <c r="A137" s="19" t="s">
        <v>26</v>
      </c>
      <c r="B137" s="17" t="s">
        <v>0</v>
      </c>
      <c r="C137" s="16">
        <v>106.06060606060606</v>
      </c>
      <c r="D137" s="15">
        <v>23.556719999999999</v>
      </c>
      <c r="E137" s="15">
        <v>91.118369999999999</v>
      </c>
      <c r="F137" s="12">
        <v>6.94</v>
      </c>
      <c r="G137" s="3">
        <v>43.7</v>
      </c>
      <c r="H137" s="14">
        <v>296</v>
      </c>
      <c r="I137" s="13">
        <v>25.8</v>
      </c>
      <c r="J137" s="12">
        <v>2</v>
      </c>
      <c r="K137" s="11">
        <v>0.85</v>
      </c>
      <c r="L137" s="10">
        <v>177.38800000000001</v>
      </c>
      <c r="M137" s="9">
        <v>1.8629</v>
      </c>
      <c r="N137" s="8">
        <v>0</v>
      </c>
      <c r="O137" s="8">
        <v>0.28639999999999999</v>
      </c>
      <c r="P137" s="7">
        <v>0</v>
      </c>
      <c r="Q137" s="3">
        <v>0</v>
      </c>
      <c r="R137" s="6">
        <v>9.8343000000000007</v>
      </c>
      <c r="S137" s="3">
        <v>5.8607550000000002</v>
      </c>
      <c r="T137" s="5">
        <f t="shared" si="1"/>
        <v>7.0930708233061759E-2</v>
      </c>
      <c r="U137" s="3">
        <v>1.939225E-2</v>
      </c>
      <c r="V137" s="3">
        <v>8.7436749999999996</v>
      </c>
      <c r="W137" s="3">
        <v>0.86117150000000009</v>
      </c>
      <c r="X137" s="3">
        <v>1.2938900000000002</v>
      </c>
      <c r="Y137" s="3">
        <v>5.2606400000000004</v>
      </c>
      <c r="Z137" s="3">
        <v>0.13869900000000002</v>
      </c>
      <c r="AA137" s="3">
        <v>52.786300000000004</v>
      </c>
      <c r="AB137" s="3">
        <v>316.72250000000003</v>
      </c>
      <c r="AC137" s="3">
        <v>0.167382</v>
      </c>
      <c r="AD137" s="4">
        <v>23.041799999999999</v>
      </c>
      <c r="AE137" s="3">
        <v>49.293322739999994</v>
      </c>
      <c r="AF137" s="3">
        <v>6.0640099999999995E-2</v>
      </c>
      <c r="AG137" s="3">
        <v>8.6455300000000008</v>
      </c>
      <c r="AH137" s="2">
        <v>0</v>
      </c>
      <c r="AI137" s="1">
        <v>3.2615949999999998</v>
      </c>
      <c r="AJ137" s="1">
        <v>0.53188299999999999</v>
      </c>
      <c r="AK137" s="1">
        <v>0</v>
      </c>
      <c r="AL137" s="1">
        <v>0</v>
      </c>
      <c r="AM137" s="1">
        <v>0</v>
      </c>
    </row>
    <row r="138" spans="1:39" x14ac:dyDescent="0.25">
      <c r="A138" s="19" t="s">
        <v>25</v>
      </c>
      <c r="B138" s="17" t="s">
        <v>0</v>
      </c>
      <c r="C138" s="16">
        <v>40.909090909090914</v>
      </c>
      <c r="D138" s="15">
        <v>23.499510000000001</v>
      </c>
      <c r="E138" s="15">
        <v>91.104759999999999</v>
      </c>
      <c r="F138" s="12">
        <v>6.13</v>
      </c>
      <c r="G138" s="3">
        <v>63.9</v>
      </c>
      <c r="H138" s="14">
        <v>156.4</v>
      </c>
      <c r="I138" s="13">
        <v>26.2</v>
      </c>
      <c r="J138" s="12">
        <v>0.3</v>
      </c>
      <c r="K138" s="11">
        <v>0.73</v>
      </c>
      <c r="L138" s="10">
        <v>81.496000000000009</v>
      </c>
      <c r="M138" s="9">
        <v>4.4477000000000002</v>
      </c>
      <c r="N138" s="8">
        <v>0</v>
      </c>
      <c r="O138" s="8">
        <v>0.65749999999999997</v>
      </c>
      <c r="P138" s="7">
        <v>0</v>
      </c>
      <c r="Q138" s="3">
        <v>0</v>
      </c>
      <c r="R138" s="6">
        <v>11.9405</v>
      </c>
      <c r="S138" s="3">
        <v>2.6</v>
      </c>
      <c r="T138" s="5">
        <f t="shared" si="1"/>
        <v>2.5981700481520448E-2</v>
      </c>
      <c r="U138" s="3">
        <v>1.3217050000000001E-2</v>
      </c>
      <c r="V138" s="3">
        <v>14.322299999999998</v>
      </c>
      <c r="W138" s="3">
        <v>0.56525800000000004</v>
      </c>
      <c r="X138" s="3">
        <v>1.2327000000000001</v>
      </c>
      <c r="Y138" s="3">
        <v>3.3539050000000001</v>
      </c>
      <c r="Z138" s="3">
        <v>5.7859399999999998E-3</v>
      </c>
      <c r="AA138" s="3">
        <v>13.2126</v>
      </c>
      <c r="AB138" s="3">
        <v>83.730599999999995</v>
      </c>
      <c r="AC138" s="3">
        <v>0.301311</v>
      </c>
      <c r="AD138" s="4">
        <v>25.919</v>
      </c>
      <c r="AE138" s="3">
        <v>55.448516699999999</v>
      </c>
      <c r="AF138" s="3">
        <v>0.1435555</v>
      </c>
      <c r="AG138" s="3">
        <v>18.675000000000001</v>
      </c>
      <c r="AH138" s="2">
        <v>0</v>
      </c>
      <c r="AI138" s="1">
        <v>7.8416600000000001</v>
      </c>
      <c r="AJ138" s="1">
        <v>0.35563400000000001</v>
      </c>
      <c r="AK138" s="1">
        <v>0</v>
      </c>
      <c r="AL138" s="1">
        <v>0</v>
      </c>
      <c r="AM138" s="1">
        <v>0</v>
      </c>
    </row>
    <row r="139" spans="1:39" x14ac:dyDescent="0.25">
      <c r="A139" s="19" t="s">
        <v>24</v>
      </c>
      <c r="B139" s="17" t="s">
        <v>0</v>
      </c>
      <c r="C139" s="16">
        <v>39.393939393939398</v>
      </c>
      <c r="D139" s="15">
        <v>23.533470000000001</v>
      </c>
      <c r="E139" s="15">
        <v>91.061800000000005</v>
      </c>
      <c r="F139" s="12">
        <v>6.79</v>
      </c>
      <c r="G139" s="3">
        <v>32.9</v>
      </c>
      <c r="H139" s="14">
        <v>312</v>
      </c>
      <c r="I139" s="13">
        <v>26.4</v>
      </c>
      <c r="J139" s="12">
        <v>0.6</v>
      </c>
      <c r="K139" s="11">
        <v>0.62</v>
      </c>
      <c r="L139" s="10">
        <v>152.012</v>
      </c>
      <c r="M139" s="9">
        <v>20.706700000000001</v>
      </c>
      <c r="N139" s="8">
        <v>0</v>
      </c>
      <c r="O139" s="8">
        <v>3.1972999999999998</v>
      </c>
      <c r="P139" s="7">
        <v>517.79999999999995</v>
      </c>
      <c r="Q139" s="3">
        <v>0</v>
      </c>
      <c r="R139" s="6">
        <v>11.019299999999999</v>
      </c>
      <c r="S139" s="3">
        <v>7.2257749999999996</v>
      </c>
      <c r="T139" s="5">
        <f t="shared" si="1"/>
        <v>8.7698538806861737E-2</v>
      </c>
      <c r="U139" s="3">
        <v>2.7709450000000004E-3</v>
      </c>
      <c r="V139" s="3">
        <v>2.93994</v>
      </c>
      <c r="W139" s="3">
        <v>0.1154415</v>
      </c>
      <c r="X139" s="3">
        <v>0.49699200000000004</v>
      </c>
      <c r="Y139" s="3">
        <v>0.97196450000000001</v>
      </c>
      <c r="Z139" s="3">
        <v>0.32874200000000003</v>
      </c>
      <c r="AA139" s="3">
        <v>68.247799999999998</v>
      </c>
      <c r="AB139" s="3">
        <v>712.26900000000001</v>
      </c>
      <c r="AC139" s="3">
        <v>1.1382099999999999</v>
      </c>
      <c r="AD139" s="4">
        <v>21.949099999999998</v>
      </c>
      <c r="AE139" s="3">
        <v>46.955709629999994</v>
      </c>
      <c r="AF139" s="3">
        <v>1.9255749999999999E-2</v>
      </c>
      <c r="AG139" s="3">
        <v>10.758150000000001</v>
      </c>
      <c r="AH139" s="2">
        <v>0</v>
      </c>
      <c r="AI139" s="1">
        <v>3.9507500000000002</v>
      </c>
      <c r="AJ139" s="1">
        <v>0.62664200000000003</v>
      </c>
      <c r="AK139" s="1">
        <v>0</v>
      </c>
      <c r="AL139" s="1">
        <v>0</v>
      </c>
      <c r="AM139" s="1">
        <v>0</v>
      </c>
    </row>
    <row r="140" spans="1:39" x14ac:dyDescent="0.25">
      <c r="A140" s="19" t="s">
        <v>23</v>
      </c>
      <c r="B140" s="17" t="s">
        <v>0</v>
      </c>
      <c r="C140" s="16">
        <v>21.212121212121215</v>
      </c>
      <c r="D140" s="15">
        <v>23.525980000000001</v>
      </c>
      <c r="E140" s="15">
        <v>91.06241</v>
      </c>
      <c r="F140" s="12">
        <v>7.14</v>
      </c>
      <c r="G140" s="8">
        <v>-49.2</v>
      </c>
      <c r="H140" s="14">
        <v>504</v>
      </c>
      <c r="I140" s="13">
        <v>25.3</v>
      </c>
      <c r="J140" s="12">
        <v>0.5</v>
      </c>
      <c r="K140" s="11">
        <v>2.2999999999999998</v>
      </c>
      <c r="L140" s="10">
        <v>231.55600000000001</v>
      </c>
      <c r="M140" s="9">
        <v>33.933700000000002</v>
      </c>
      <c r="N140" s="8">
        <v>0</v>
      </c>
      <c r="O140" s="8">
        <v>0.01</v>
      </c>
      <c r="P140" s="7">
        <v>0</v>
      </c>
      <c r="Q140" s="3">
        <v>2.5622783299999998</v>
      </c>
      <c r="R140" s="6">
        <v>12.9125</v>
      </c>
      <c r="S140" s="3">
        <v>218.34649999999999</v>
      </c>
      <c r="T140" s="5">
        <f t="shared" si="1"/>
        <v>3.8175161695270673E-2</v>
      </c>
      <c r="U140" s="3">
        <v>1.093235E-2</v>
      </c>
      <c r="V140" s="3">
        <v>20.588699999999999</v>
      </c>
      <c r="W140" s="3">
        <v>5.5833900000000005</v>
      </c>
      <c r="X140" s="3">
        <v>5.8985799999999999</v>
      </c>
      <c r="Y140" s="3">
        <v>35.429199999999994</v>
      </c>
      <c r="Z140" s="3">
        <v>0.2846805</v>
      </c>
      <c r="AA140" s="3">
        <v>23.691500000000001</v>
      </c>
      <c r="AB140" s="3">
        <v>1315.0050000000001</v>
      </c>
      <c r="AC140" s="3">
        <v>5.50958E-2</v>
      </c>
      <c r="AD140" s="4">
        <v>14.736799999999999</v>
      </c>
      <c r="AE140" s="3">
        <v>31.526436239999995</v>
      </c>
      <c r="AF140" s="3">
        <v>0.19286349999999999</v>
      </c>
      <c r="AG140" s="3">
        <v>42.818100000000001</v>
      </c>
      <c r="AH140" s="2">
        <v>0</v>
      </c>
      <c r="AI140" s="1">
        <v>3.8180800000000001</v>
      </c>
      <c r="AJ140" s="1">
        <v>0.44716</v>
      </c>
      <c r="AK140" s="1">
        <v>0</v>
      </c>
      <c r="AL140" s="1">
        <v>0</v>
      </c>
      <c r="AM140" s="1">
        <v>0</v>
      </c>
    </row>
    <row r="141" spans="1:39" x14ac:dyDescent="0.25">
      <c r="A141" s="19" t="s">
        <v>22</v>
      </c>
      <c r="B141" s="17" t="s">
        <v>0</v>
      </c>
      <c r="C141" s="16">
        <v>22.72727272727273</v>
      </c>
      <c r="D141" s="15">
        <v>23.472222222222221</v>
      </c>
      <c r="E141" s="15">
        <v>91.109166666666667</v>
      </c>
      <c r="F141" s="12">
        <v>6.17</v>
      </c>
      <c r="G141" s="3">
        <v>18.5</v>
      </c>
      <c r="H141" s="14">
        <v>202</v>
      </c>
      <c r="I141" s="13">
        <v>26.2</v>
      </c>
      <c r="J141" s="12">
        <v>0.5</v>
      </c>
      <c r="K141" s="11">
        <v>0.74</v>
      </c>
      <c r="L141" s="10">
        <v>82.716000000000008</v>
      </c>
      <c r="M141" s="9">
        <v>18.473099999999999</v>
      </c>
      <c r="N141" s="8">
        <v>0</v>
      </c>
      <c r="O141" s="8">
        <v>0.27210000000000001</v>
      </c>
      <c r="P141" s="7">
        <v>0</v>
      </c>
      <c r="Q141" s="3">
        <v>0</v>
      </c>
      <c r="R141" s="6">
        <v>8.9878699999999991</v>
      </c>
      <c r="S141" s="3">
        <v>2.6</v>
      </c>
      <c r="T141" s="5">
        <f t="shared" si="1"/>
        <v>2.4242155942191854E-2</v>
      </c>
      <c r="U141" s="3">
        <v>2.074525E-2</v>
      </c>
      <c r="V141" s="3">
        <v>20.1282</v>
      </c>
      <c r="W141" s="3">
        <v>1.4117449999999998</v>
      </c>
      <c r="X141" s="3">
        <v>1.5607500000000001</v>
      </c>
      <c r="Y141" s="3">
        <v>5.4688100000000004</v>
      </c>
      <c r="Z141" s="3">
        <v>1.1053499999999999E-2</v>
      </c>
      <c r="AA141" s="3">
        <v>11.7325</v>
      </c>
      <c r="AB141" s="3">
        <v>105.452</v>
      </c>
      <c r="AC141" s="3">
        <v>0.174876</v>
      </c>
      <c r="AD141" s="4">
        <v>23.637900000000002</v>
      </c>
      <c r="AE141" s="3">
        <v>50.568559470000004</v>
      </c>
      <c r="AF141" s="3">
        <v>0.22847300000000001</v>
      </c>
      <c r="AG141" s="3">
        <v>15.0449</v>
      </c>
      <c r="AH141" s="2">
        <v>0</v>
      </c>
      <c r="AI141" s="1">
        <v>2.5456750000000001</v>
      </c>
      <c r="AJ141" s="1">
        <v>0</v>
      </c>
      <c r="AK141" s="1">
        <v>0</v>
      </c>
      <c r="AL141" s="1">
        <v>7.9709750000000001</v>
      </c>
      <c r="AM141" s="1">
        <v>0</v>
      </c>
    </row>
    <row r="142" spans="1:39" x14ac:dyDescent="0.25">
      <c r="A142" s="18" t="s">
        <v>21</v>
      </c>
      <c r="B142" s="17" t="s">
        <v>0</v>
      </c>
      <c r="C142" s="16">
        <v>27.272727272727273</v>
      </c>
      <c r="D142" s="15">
        <v>23.459009999999999</v>
      </c>
      <c r="E142" s="15">
        <v>91.093379999999996</v>
      </c>
      <c r="F142" s="12">
        <v>6.66</v>
      </c>
      <c r="G142" s="3">
        <v>10.6</v>
      </c>
      <c r="H142" s="14">
        <v>289</v>
      </c>
      <c r="I142" s="13">
        <v>26.2</v>
      </c>
      <c r="J142" s="12">
        <v>0.2</v>
      </c>
      <c r="K142" s="11">
        <v>2.02</v>
      </c>
      <c r="L142" s="10">
        <v>173.48399999999998</v>
      </c>
      <c r="M142" s="9">
        <v>2.5617999999999999</v>
      </c>
      <c r="N142" s="8">
        <v>0</v>
      </c>
      <c r="O142" s="8">
        <v>0.01</v>
      </c>
      <c r="P142" s="7">
        <v>259.89999999999998</v>
      </c>
      <c r="Q142" s="3">
        <v>0.91750149400000003</v>
      </c>
      <c r="R142" s="6">
        <v>19.176300000000001</v>
      </c>
      <c r="S142" s="3">
        <v>11.4948</v>
      </c>
      <c r="T142" s="5">
        <f t="shared" si="1"/>
        <v>2.0940678122387119E-2</v>
      </c>
      <c r="U142" s="3">
        <v>5.0675649999999996E-2</v>
      </c>
      <c r="V142" s="3">
        <v>19.4389</v>
      </c>
      <c r="W142" s="3">
        <v>0.50996300000000006</v>
      </c>
      <c r="X142" s="3">
        <v>1.61267</v>
      </c>
      <c r="Y142" s="3">
        <v>21.816800000000001</v>
      </c>
      <c r="Z142" s="3">
        <v>3.5160549999999997</v>
      </c>
      <c r="AA142" s="3">
        <v>8.9334400000000009</v>
      </c>
      <c r="AB142" s="3">
        <v>502.13600000000002</v>
      </c>
      <c r="AC142" s="3">
        <v>7.7953999999999996E-2</v>
      </c>
      <c r="AD142" s="4">
        <v>17.7593</v>
      </c>
      <c r="AE142" s="3">
        <v>37.992470490000002</v>
      </c>
      <c r="AF142" s="3">
        <v>0.17385499999999998</v>
      </c>
      <c r="AG142" s="3">
        <v>9.7054849999999995</v>
      </c>
      <c r="AH142" s="2">
        <v>0</v>
      </c>
      <c r="AI142" s="1">
        <v>42.827500000000001</v>
      </c>
      <c r="AJ142" s="1">
        <v>1.2929999999999999</v>
      </c>
      <c r="AK142" s="1">
        <v>0</v>
      </c>
      <c r="AL142" s="1">
        <v>5.83249</v>
      </c>
      <c r="AM142" s="1">
        <v>0</v>
      </c>
    </row>
    <row r="143" spans="1:39" x14ac:dyDescent="0.25">
      <c r="A143" s="18" t="s">
        <v>20</v>
      </c>
      <c r="B143" s="17" t="s">
        <v>0</v>
      </c>
      <c r="C143" s="16">
        <v>83.333333333333343</v>
      </c>
      <c r="D143" s="15">
        <v>23.48114</v>
      </c>
      <c r="E143" s="15">
        <v>91.146619999999999</v>
      </c>
      <c r="F143" s="12">
        <v>6.77</v>
      </c>
      <c r="G143" s="3">
        <v>23.7</v>
      </c>
      <c r="H143" s="14">
        <v>230</v>
      </c>
      <c r="I143" s="13">
        <v>25.8</v>
      </c>
      <c r="J143" s="12">
        <v>1</v>
      </c>
      <c r="K143" s="11">
        <v>0.83</v>
      </c>
      <c r="L143" s="10">
        <v>143.22799999999998</v>
      </c>
      <c r="M143" s="9">
        <v>1.161</v>
      </c>
      <c r="N143" s="8">
        <v>0</v>
      </c>
      <c r="O143" s="8">
        <v>0.01</v>
      </c>
      <c r="P143" s="7">
        <v>0</v>
      </c>
      <c r="Q143" s="3">
        <v>0</v>
      </c>
      <c r="R143" s="6">
        <v>18.1557</v>
      </c>
      <c r="S143" s="3">
        <v>2.6</v>
      </c>
      <c r="T143" s="5">
        <f t="shared" ref="T143:T161" si="2" xml:space="preserve"> 0.0000000005*(AA143)^3 - 0.000001*(AA143)^2 + 0.0012*(AA143) + 0.0103</f>
        <v>2.9808165184849057E-2</v>
      </c>
      <c r="U143" s="3">
        <v>2.1232399999999998E-2</v>
      </c>
      <c r="V143" s="3">
        <v>17.51745</v>
      </c>
      <c r="W143" s="3">
        <v>1.2728250000000001</v>
      </c>
      <c r="X143" s="3">
        <v>1.25797</v>
      </c>
      <c r="Y143" s="3">
        <v>9.9331899999999997</v>
      </c>
      <c r="Z143" s="3">
        <v>0.85191549999999994</v>
      </c>
      <c r="AA143" s="3">
        <v>16.481300000000001</v>
      </c>
      <c r="AB143" s="3">
        <v>107.4765</v>
      </c>
      <c r="AC143" s="3">
        <v>5.6063599999999998E-2</v>
      </c>
      <c r="AD143" s="4">
        <v>25.005599999999998</v>
      </c>
      <c r="AE143" s="3">
        <v>53.494480079999995</v>
      </c>
      <c r="AF143" s="3">
        <v>0.11987399999999999</v>
      </c>
      <c r="AG143" s="3">
        <v>34.501199999999997</v>
      </c>
      <c r="AH143" s="2">
        <v>0</v>
      </c>
      <c r="AI143" s="1">
        <v>25.8688</v>
      </c>
      <c r="AJ143" s="1">
        <v>1.06978</v>
      </c>
      <c r="AK143" s="1">
        <v>0</v>
      </c>
      <c r="AL143" s="1">
        <v>0</v>
      </c>
      <c r="AM143" s="1">
        <v>0</v>
      </c>
    </row>
    <row r="144" spans="1:39" x14ac:dyDescent="0.25">
      <c r="A144" s="18" t="s">
        <v>19</v>
      </c>
      <c r="B144" s="17" t="s">
        <v>2</v>
      </c>
      <c r="C144" s="16">
        <v>219.69696969696972</v>
      </c>
      <c r="D144" s="15">
        <v>23.46903</v>
      </c>
      <c r="E144" s="15">
        <v>91.143749999999997</v>
      </c>
      <c r="F144" s="12">
        <v>6.57</v>
      </c>
      <c r="G144" s="3">
        <v>32.1</v>
      </c>
      <c r="H144" s="14">
        <v>214</v>
      </c>
      <c r="I144" s="13">
        <v>26</v>
      </c>
      <c r="J144" s="12">
        <v>1</v>
      </c>
      <c r="K144" s="11">
        <v>0.87</v>
      </c>
      <c r="L144" s="10">
        <v>117.36399999999999</v>
      </c>
      <c r="M144" s="9">
        <v>3.8104</v>
      </c>
      <c r="N144" s="8">
        <v>0</v>
      </c>
      <c r="O144" s="8">
        <v>5.1048</v>
      </c>
      <c r="P144" s="7">
        <v>0</v>
      </c>
      <c r="Q144" s="3">
        <v>0</v>
      </c>
      <c r="R144" s="6">
        <v>13.8224</v>
      </c>
      <c r="S144" s="3">
        <v>2.6</v>
      </c>
      <c r="T144" s="5">
        <f t="shared" si="2"/>
        <v>2.7927687694547555E-2</v>
      </c>
      <c r="U144" s="3">
        <v>3.6883400000000004E-2</v>
      </c>
      <c r="V144" s="3">
        <v>16.14875</v>
      </c>
      <c r="W144" s="3">
        <v>3.5920949999999996</v>
      </c>
      <c r="X144" s="3">
        <v>1.5043599999999999</v>
      </c>
      <c r="Y144" s="3">
        <v>7.5495000000000001</v>
      </c>
      <c r="Z144" s="3">
        <v>0.35807149999999999</v>
      </c>
      <c r="AA144" s="3">
        <v>14.8727</v>
      </c>
      <c r="AB144" s="3">
        <v>187.24950000000001</v>
      </c>
      <c r="AC144" s="3">
        <v>1.9263950000000001</v>
      </c>
      <c r="AD144" s="4">
        <v>32.967300000000002</v>
      </c>
      <c r="AE144" s="3">
        <v>70.526944889999996</v>
      </c>
      <c r="AF144" s="3">
        <v>0.1092645</v>
      </c>
      <c r="AG144" s="3">
        <v>36.986899999999999</v>
      </c>
      <c r="AH144" s="2">
        <v>0</v>
      </c>
      <c r="AI144" s="1">
        <v>10.1913</v>
      </c>
      <c r="AJ144" s="1">
        <v>0.45694099999999999</v>
      </c>
      <c r="AK144" s="1">
        <v>0</v>
      </c>
      <c r="AL144" s="1">
        <v>0</v>
      </c>
      <c r="AM144" s="1">
        <v>0</v>
      </c>
    </row>
    <row r="145" spans="1:39" x14ac:dyDescent="0.25">
      <c r="A145" s="18" t="s">
        <v>18</v>
      </c>
      <c r="B145" s="17" t="s">
        <v>0</v>
      </c>
      <c r="C145" s="16">
        <v>42.424242424242429</v>
      </c>
      <c r="D145" s="15">
        <v>23.476710000000001</v>
      </c>
      <c r="E145" s="15">
        <v>91.207949999999997</v>
      </c>
      <c r="F145" s="12">
        <v>6.54</v>
      </c>
      <c r="G145" s="3">
        <v>35.4</v>
      </c>
      <c r="H145" s="14">
        <v>189.8</v>
      </c>
      <c r="I145" s="13">
        <v>25.8</v>
      </c>
      <c r="J145" s="12">
        <v>0.2</v>
      </c>
      <c r="K145" s="11">
        <v>1.04</v>
      </c>
      <c r="L145" s="10">
        <v>123.708</v>
      </c>
      <c r="M145" s="9">
        <v>1.2707999999999999</v>
      </c>
      <c r="N145" s="8">
        <v>0</v>
      </c>
      <c r="O145" s="8">
        <v>0.30790000000000001</v>
      </c>
      <c r="P145" s="7">
        <v>0</v>
      </c>
      <c r="Q145" s="3">
        <v>0</v>
      </c>
      <c r="R145" s="6">
        <v>17.025500000000001</v>
      </c>
      <c r="S145" s="3">
        <v>2.6</v>
      </c>
      <c r="T145" s="5">
        <f t="shared" si="2"/>
        <v>3.3072048144070186E-2</v>
      </c>
      <c r="U145" s="3">
        <v>3.309285E-2</v>
      </c>
      <c r="V145" s="3">
        <v>14.181799999999999</v>
      </c>
      <c r="W145" s="3">
        <v>0.232354</v>
      </c>
      <c r="X145" s="3">
        <v>1.6689500000000002</v>
      </c>
      <c r="Y145" s="3">
        <v>4.6350899999999999</v>
      </c>
      <c r="Z145" s="3">
        <v>0.15116200000000002</v>
      </c>
      <c r="AA145" s="3">
        <v>19.2836</v>
      </c>
      <c r="AB145" s="3">
        <v>103.9448</v>
      </c>
      <c r="AC145" s="3">
        <v>0.18518600000000002</v>
      </c>
      <c r="AD145" s="4">
        <v>14.1289</v>
      </c>
      <c r="AE145" s="3">
        <v>30.225955769999999</v>
      </c>
      <c r="AF145" s="3">
        <v>0.124872</v>
      </c>
      <c r="AG145" s="3">
        <v>12.4116</v>
      </c>
      <c r="AH145" s="2">
        <v>0</v>
      </c>
      <c r="AI145" s="1">
        <v>17.14715</v>
      </c>
      <c r="AJ145" s="1">
        <v>0.70256099999999999</v>
      </c>
      <c r="AK145" s="1">
        <v>0</v>
      </c>
      <c r="AL145" s="1">
        <v>0</v>
      </c>
      <c r="AM145" s="1">
        <v>0</v>
      </c>
    </row>
    <row r="146" spans="1:39" x14ac:dyDescent="0.25">
      <c r="A146" s="18" t="s">
        <v>17</v>
      </c>
      <c r="B146" s="17" t="s">
        <v>0</v>
      </c>
      <c r="C146" s="16">
        <v>48.484848484848484</v>
      </c>
      <c r="D146" s="15">
        <v>23.465833333333332</v>
      </c>
      <c r="E146" s="15">
        <v>91.194722222222225</v>
      </c>
      <c r="F146" s="12">
        <v>6.36</v>
      </c>
      <c r="G146" s="3">
        <v>37.6</v>
      </c>
      <c r="H146" s="14">
        <v>579</v>
      </c>
      <c r="I146" s="13">
        <v>26.6</v>
      </c>
      <c r="J146" s="12">
        <v>0.4</v>
      </c>
      <c r="K146" s="11">
        <v>1.47</v>
      </c>
      <c r="L146" s="10">
        <v>232.04399999999998</v>
      </c>
      <c r="M146" s="9">
        <v>61.0946</v>
      </c>
      <c r="N146" s="8">
        <v>0</v>
      </c>
      <c r="O146" s="8">
        <v>0.30580000000000002</v>
      </c>
      <c r="P146" s="7">
        <v>0</v>
      </c>
      <c r="Q146" s="3">
        <v>0</v>
      </c>
      <c r="R146" s="6">
        <v>16.0718</v>
      </c>
      <c r="S146" s="3">
        <v>2.6</v>
      </c>
      <c r="T146" s="5">
        <f t="shared" si="2"/>
        <v>5.2717545552097247E-2</v>
      </c>
      <c r="U146" s="3">
        <v>0.13112000000000001</v>
      </c>
      <c r="V146" s="3">
        <v>49.635949999999994</v>
      </c>
      <c r="W146" s="3">
        <v>0.37589600000000001</v>
      </c>
      <c r="X146" s="3">
        <v>2.3664999999999998</v>
      </c>
      <c r="Y146" s="3">
        <v>21.404299999999999</v>
      </c>
      <c r="Z146" s="3">
        <v>2.9373299999999998</v>
      </c>
      <c r="AA146" s="3">
        <v>36.433999999999997</v>
      </c>
      <c r="AB146" s="3">
        <v>107.46599999999999</v>
      </c>
      <c r="AC146" s="3">
        <v>0.18032400000000001</v>
      </c>
      <c r="AD146" s="4">
        <v>18.632200000000001</v>
      </c>
      <c r="AE146" s="3">
        <v>39.859865460000002</v>
      </c>
      <c r="AF146" s="3">
        <v>0.32956750000000001</v>
      </c>
      <c r="AG146" s="3">
        <v>57.53105</v>
      </c>
      <c r="AH146" s="2">
        <v>0</v>
      </c>
      <c r="AI146" s="1">
        <v>8.8832799999999992</v>
      </c>
      <c r="AJ146" s="1">
        <v>0.55539700000000003</v>
      </c>
      <c r="AK146" s="1">
        <v>0</v>
      </c>
      <c r="AL146" s="1">
        <v>10.9565</v>
      </c>
      <c r="AM146" s="1">
        <v>0</v>
      </c>
    </row>
    <row r="147" spans="1:39" x14ac:dyDescent="0.25">
      <c r="A147" s="18" t="s">
        <v>16</v>
      </c>
      <c r="B147" s="17" t="s">
        <v>2</v>
      </c>
      <c r="C147" s="16">
        <v>196.96969696969697</v>
      </c>
      <c r="D147" s="15">
        <v>23.498333333333335</v>
      </c>
      <c r="E147" s="15">
        <v>91.161944444444444</v>
      </c>
      <c r="F147" s="12">
        <v>6.61</v>
      </c>
      <c r="G147" s="3">
        <v>34.200000000000003</v>
      </c>
      <c r="H147" s="14">
        <v>206</v>
      </c>
      <c r="I147" s="13">
        <v>26.4</v>
      </c>
      <c r="J147" s="12">
        <v>0.8</v>
      </c>
      <c r="K147" s="11">
        <v>1.2</v>
      </c>
      <c r="L147" s="10">
        <v>111.50800000000001</v>
      </c>
      <c r="M147" s="9">
        <v>1.7191000000000001</v>
      </c>
      <c r="N147" s="8">
        <v>0</v>
      </c>
      <c r="O147" s="8">
        <v>1.4697</v>
      </c>
      <c r="P147" s="7">
        <v>0</v>
      </c>
      <c r="Q147" s="3">
        <v>0</v>
      </c>
      <c r="R147" s="6">
        <v>15.013999999999999</v>
      </c>
      <c r="S147" s="3">
        <v>2.6</v>
      </c>
      <c r="T147" s="5">
        <f t="shared" si="2"/>
        <v>3.4665284113544644E-2</v>
      </c>
      <c r="U147" s="3">
        <v>3.128185E-2</v>
      </c>
      <c r="V147" s="3">
        <v>12.56165</v>
      </c>
      <c r="W147" s="3">
        <v>3.7657699999999998</v>
      </c>
      <c r="X147" s="3">
        <v>1.83436</v>
      </c>
      <c r="Y147" s="3">
        <v>5.1829099999999997</v>
      </c>
      <c r="Z147" s="3">
        <v>0.27023750000000002</v>
      </c>
      <c r="AA147" s="3">
        <v>20.656299999999998</v>
      </c>
      <c r="AB147" s="3">
        <v>141.90199999999999</v>
      </c>
      <c r="AC147" s="3">
        <v>0.56517200000000001</v>
      </c>
      <c r="AD147" s="4">
        <v>31.690900000000003</v>
      </c>
      <c r="AE147" s="3">
        <v>67.796342370000005</v>
      </c>
      <c r="AF147" s="3">
        <v>8.8931349999999992E-2</v>
      </c>
      <c r="AG147" s="3">
        <v>106.185</v>
      </c>
      <c r="AH147" s="2">
        <v>0</v>
      </c>
      <c r="AI147" s="1">
        <v>10.150410000000001</v>
      </c>
      <c r="AJ147" s="1">
        <v>0.58378600000000003</v>
      </c>
      <c r="AK147" s="1">
        <v>0</v>
      </c>
      <c r="AL147" s="1">
        <v>0</v>
      </c>
      <c r="AM147" s="1">
        <v>0</v>
      </c>
    </row>
    <row r="148" spans="1:39" x14ac:dyDescent="0.25">
      <c r="A148" s="18" t="s">
        <v>15</v>
      </c>
      <c r="B148" s="17" t="s">
        <v>0</v>
      </c>
      <c r="C148" s="16">
        <v>136.36363636363637</v>
      </c>
      <c r="D148" s="15">
        <v>23.466944444444444</v>
      </c>
      <c r="E148" s="15">
        <v>91.180277777777789</v>
      </c>
      <c r="F148" s="12">
        <v>6.76</v>
      </c>
      <c r="G148" s="3">
        <v>32.200000000000003</v>
      </c>
      <c r="H148" s="14">
        <v>200</v>
      </c>
      <c r="I148" s="13">
        <v>27.5</v>
      </c>
      <c r="J148" s="12">
        <v>0.8</v>
      </c>
      <c r="K148" s="11">
        <v>1.18</v>
      </c>
      <c r="L148" s="10">
        <v>110.04399999999998</v>
      </c>
      <c r="M148" s="9">
        <v>2.0104000000000002</v>
      </c>
      <c r="N148" s="8">
        <v>0</v>
      </c>
      <c r="O148" s="8">
        <v>3.0064000000000002</v>
      </c>
      <c r="P148" s="7">
        <v>0</v>
      </c>
      <c r="Q148" s="3">
        <v>0</v>
      </c>
      <c r="R148" s="6">
        <v>20.449300000000001</v>
      </c>
      <c r="S148" s="3">
        <v>2.6</v>
      </c>
      <c r="T148" s="5">
        <f t="shared" si="2"/>
        <v>2.8385120552609715E-2</v>
      </c>
      <c r="U148" s="3">
        <v>2.4630299999999997E-2</v>
      </c>
      <c r="V148" s="3">
        <v>15.727450000000001</v>
      </c>
      <c r="W148" s="3">
        <v>2.2002250000000001</v>
      </c>
      <c r="X148" s="3">
        <v>1.7810899999999998</v>
      </c>
      <c r="Y148" s="3">
        <v>6.7071400000000008</v>
      </c>
      <c r="Z148" s="3">
        <v>0.20883500000000002</v>
      </c>
      <c r="AA148" s="3">
        <v>15.2636</v>
      </c>
      <c r="AB148" s="3">
        <v>230.07400000000001</v>
      </c>
      <c r="AC148" s="3">
        <v>1.1072899999999999</v>
      </c>
      <c r="AD148" s="4">
        <v>27.928599999999999</v>
      </c>
      <c r="AE148" s="3">
        <v>59.747653979999995</v>
      </c>
      <c r="AF148" s="3">
        <v>0.1059085</v>
      </c>
      <c r="AG148" s="3">
        <v>21.0764</v>
      </c>
      <c r="AH148" s="2">
        <v>0</v>
      </c>
      <c r="AI148" s="1">
        <v>14.796900000000001</v>
      </c>
      <c r="AJ148" s="1">
        <v>0.88590000000000002</v>
      </c>
      <c r="AK148" s="1">
        <v>0</v>
      </c>
      <c r="AL148" s="1">
        <v>0</v>
      </c>
      <c r="AM148" s="1">
        <v>0</v>
      </c>
    </row>
    <row r="149" spans="1:39" x14ac:dyDescent="0.25">
      <c r="A149" s="18" t="s">
        <v>14</v>
      </c>
      <c r="B149" s="17" t="s">
        <v>0</v>
      </c>
      <c r="C149" s="16">
        <v>93.939393939393938</v>
      </c>
      <c r="D149" s="15">
        <v>23.43277777777778</v>
      </c>
      <c r="E149" s="15">
        <v>91.152500000000003</v>
      </c>
      <c r="F149" s="12">
        <v>6.6</v>
      </c>
      <c r="G149" s="3">
        <v>39.200000000000003</v>
      </c>
      <c r="H149" s="14">
        <v>175.4</v>
      </c>
      <c r="I149" s="13">
        <v>25.8</v>
      </c>
      <c r="J149" s="12">
        <v>0.2</v>
      </c>
      <c r="K149" s="11">
        <v>0.81</v>
      </c>
      <c r="L149" s="10">
        <v>88.816000000000003</v>
      </c>
      <c r="M149" s="9">
        <v>1.7735000000000001</v>
      </c>
      <c r="N149" s="8">
        <v>0</v>
      </c>
      <c r="O149" s="8">
        <v>2.6341000000000001</v>
      </c>
      <c r="P149" s="7">
        <v>0</v>
      </c>
      <c r="Q149" s="3">
        <v>0</v>
      </c>
      <c r="R149" s="6">
        <v>17.7029</v>
      </c>
      <c r="S149" s="3">
        <v>2.6</v>
      </c>
      <c r="T149" s="5">
        <f t="shared" si="2"/>
        <v>2.6853789168613404E-2</v>
      </c>
      <c r="U149" s="3">
        <v>1.69207E-2</v>
      </c>
      <c r="V149" s="3">
        <v>11.3017</v>
      </c>
      <c r="W149" s="3">
        <v>4.751665</v>
      </c>
      <c r="X149" s="3">
        <v>1.10592</v>
      </c>
      <c r="Y149" s="3">
        <v>5.2821600000000002</v>
      </c>
      <c r="Z149" s="3">
        <v>0.61380100000000004</v>
      </c>
      <c r="AA149" s="3">
        <v>13.956</v>
      </c>
      <c r="AB149" s="3">
        <v>108.3805</v>
      </c>
      <c r="AC149" s="3">
        <v>0.97047499999999998</v>
      </c>
      <c r="AD149" s="4">
        <v>27.843499999999999</v>
      </c>
      <c r="AE149" s="3">
        <v>59.565599549999995</v>
      </c>
      <c r="AF149" s="3">
        <v>7.9267349999999986E-2</v>
      </c>
      <c r="AG149" s="3">
        <v>7.3292999999999999</v>
      </c>
      <c r="AH149" s="2">
        <v>0</v>
      </c>
      <c r="AI149" s="1">
        <v>12.111700000000001</v>
      </c>
      <c r="AJ149" s="1">
        <v>1.0684899999999999</v>
      </c>
      <c r="AK149" s="1">
        <v>0</v>
      </c>
      <c r="AL149" s="1">
        <v>0</v>
      </c>
      <c r="AM149" s="1">
        <v>0</v>
      </c>
    </row>
    <row r="150" spans="1:39" x14ac:dyDescent="0.25">
      <c r="A150" s="18" t="s">
        <v>13</v>
      </c>
      <c r="B150" s="17" t="s">
        <v>0</v>
      </c>
      <c r="C150" s="16">
        <v>42.424242424242429</v>
      </c>
      <c r="D150" s="15">
        <v>23.431666666666668</v>
      </c>
      <c r="E150" s="15">
        <v>91.152500000000003</v>
      </c>
      <c r="F150" s="12">
        <v>6.68</v>
      </c>
      <c r="G150" s="3">
        <v>40.6</v>
      </c>
      <c r="H150" s="14">
        <v>188.6</v>
      </c>
      <c r="I150" s="13">
        <v>25.8</v>
      </c>
      <c r="J150" s="12">
        <v>0.5</v>
      </c>
      <c r="K150" s="11">
        <v>1.1399999999999999</v>
      </c>
      <c r="L150" s="10">
        <v>106.628</v>
      </c>
      <c r="M150" s="9">
        <v>2.0242</v>
      </c>
      <c r="N150" s="8">
        <v>0</v>
      </c>
      <c r="O150" s="8">
        <v>2.4319999999999999</v>
      </c>
      <c r="P150" s="7">
        <v>0</v>
      </c>
      <c r="Q150" s="3">
        <v>0</v>
      </c>
      <c r="R150" s="6">
        <v>22.113199999999999</v>
      </c>
      <c r="S150" s="3">
        <v>2.6</v>
      </c>
      <c r="T150" s="5">
        <f t="shared" si="2"/>
        <v>2.8388513028964342E-2</v>
      </c>
      <c r="U150" s="3">
        <v>1.6809850000000001E-2</v>
      </c>
      <c r="V150" s="3">
        <v>14.597</v>
      </c>
      <c r="W150" s="3">
        <v>0.49564550000000002</v>
      </c>
      <c r="X150" s="3">
        <v>0.9331799999999999</v>
      </c>
      <c r="Y150" s="3">
        <v>6.87507</v>
      </c>
      <c r="Z150" s="3">
        <v>2.23257E-2</v>
      </c>
      <c r="AA150" s="3">
        <v>15.266500000000001</v>
      </c>
      <c r="AB150" s="3">
        <v>200.78649999999999</v>
      </c>
      <c r="AC150" s="3">
        <v>0.90664099999999992</v>
      </c>
      <c r="AD150" s="4">
        <v>26.818099999999998</v>
      </c>
      <c r="AE150" s="3">
        <v>57.371961329999998</v>
      </c>
      <c r="AF150" s="3">
        <v>0.1116765</v>
      </c>
      <c r="AG150" s="3">
        <v>12.28425</v>
      </c>
      <c r="AH150" s="2">
        <v>0</v>
      </c>
      <c r="AI150" s="1">
        <v>18.139399999999998</v>
      </c>
      <c r="AJ150" s="1">
        <v>0.77058700000000002</v>
      </c>
      <c r="AK150" s="1">
        <v>0</v>
      </c>
      <c r="AL150" s="1">
        <v>0</v>
      </c>
      <c r="AM150" s="1">
        <v>0</v>
      </c>
    </row>
    <row r="151" spans="1:39" x14ac:dyDescent="0.25">
      <c r="A151" s="18" t="s">
        <v>12</v>
      </c>
      <c r="B151" s="17" t="s">
        <v>0</v>
      </c>
      <c r="C151" s="16">
        <v>48.484848484848484</v>
      </c>
      <c r="D151" s="15">
        <v>23.409166666666664</v>
      </c>
      <c r="E151" s="15">
        <v>91.173333333333332</v>
      </c>
      <c r="F151" s="12">
        <v>6.75</v>
      </c>
      <c r="G151" s="3">
        <v>43.4</v>
      </c>
      <c r="H151" s="14">
        <v>175.8</v>
      </c>
      <c r="I151" s="13">
        <v>26.3</v>
      </c>
      <c r="J151" s="12">
        <v>0.5</v>
      </c>
      <c r="K151" s="11">
        <v>0.91</v>
      </c>
      <c r="L151" s="10">
        <v>103.45600000000002</v>
      </c>
      <c r="M151" s="9">
        <v>1.1385000000000001</v>
      </c>
      <c r="N151" s="8">
        <v>0</v>
      </c>
      <c r="O151" s="8">
        <v>1.6286</v>
      </c>
      <c r="P151" s="7">
        <v>0</v>
      </c>
      <c r="Q151" s="3">
        <v>0</v>
      </c>
      <c r="R151" s="6">
        <v>18.185700000000001</v>
      </c>
      <c r="S151" s="3">
        <v>2.6</v>
      </c>
      <c r="T151" s="5">
        <f t="shared" si="2"/>
        <v>2.6706522775048157E-2</v>
      </c>
      <c r="U151" s="3">
        <v>1.373595E-2</v>
      </c>
      <c r="V151" s="3">
        <v>9.2339599999999997</v>
      </c>
      <c r="W151" s="3">
        <v>0.179062</v>
      </c>
      <c r="X151" s="3">
        <v>0.54615400000000003</v>
      </c>
      <c r="Y151" s="3">
        <v>10.251299999999999</v>
      </c>
      <c r="Z151" s="3">
        <v>0.25090200000000001</v>
      </c>
      <c r="AA151" s="3">
        <v>13.830399999999999</v>
      </c>
      <c r="AB151" s="3">
        <v>124.22199999999999</v>
      </c>
      <c r="AC151" s="3">
        <v>0.60848599999999997</v>
      </c>
      <c r="AD151" s="4">
        <v>25.009400000000003</v>
      </c>
      <c r="AE151" s="3">
        <v>53.502609420000006</v>
      </c>
      <c r="AF151" s="3">
        <v>7.5312000000000004E-2</v>
      </c>
      <c r="AG151" s="3">
        <v>11.38955</v>
      </c>
      <c r="AH151" s="2">
        <v>0</v>
      </c>
      <c r="AI151" s="1">
        <v>14.220499999999999</v>
      </c>
      <c r="AJ151" s="1">
        <v>0.683647</v>
      </c>
      <c r="AK151" s="1">
        <v>0</v>
      </c>
      <c r="AL151" s="1">
        <v>0</v>
      </c>
      <c r="AM151" s="1">
        <v>0</v>
      </c>
    </row>
    <row r="152" spans="1:39" x14ac:dyDescent="0.25">
      <c r="A152" s="18" t="s">
        <v>11</v>
      </c>
      <c r="B152" s="17" t="s">
        <v>2</v>
      </c>
      <c r="C152" s="16">
        <v>181.81818181818184</v>
      </c>
      <c r="D152" s="15">
        <v>23.381270000000001</v>
      </c>
      <c r="E152" s="15">
        <v>91.234369999999998</v>
      </c>
      <c r="F152" s="12">
        <v>6.75</v>
      </c>
      <c r="G152" s="3">
        <v>16.100000000000001</v>
      </c>
      <c r="H152" s="14">
        <v>211</v>
      </c>
      <c r="I152" s="13">
        <v>26.3</v>
      </c>
      <c r="J152" s="12">
        <v>1</v>
      </c>
      <c r="K152" s="11">
        <v>0.86</v>
      </c>
      <c r="L152" s="10">
        <v>116.14399999999999</v>
      </c>
      <c r="M152" s="9">
        <v>1.3768</v>
      </c>
      <c r="N152" s="8">
        <v>0</v>
      </c>
      <c r="O152" s="8">
        <v>1.4119999999999999</v>
      </c>
      <c r="P152" s="7">
        <v>0</v>
      </c>
      <c r="Q152" s="3">
        <v>0</v>
      </c>
      <c r="R152" s="6">
        <v>9.1247600000000002</v>
      </c>
      <c r="S152" s="3">
        <v>2.6</v>
      </c>
      <c r="T152" s="5">
        <f t="shared" si="2"/>
        <v>2.9387291360477023E-2</v>
      </c>
      <c r="U152" s="3">
        <v>3.2555050000000002E-2</v>
      </c>
      <c r="V152" s="3">
        <v>15.51985</v>
      </c>
      <c r="W152" s="3">
        <v>3.2586900000000001</v>
      </c>
      <c r="X152" s="3">
        <v>1.3715599999999999</v>
      </c>
      <c r="Y152" s="3">
        <v>7.2351800000000006</v>
      </c>
      <c r="Z152" s="3">
        <v>0.26287650000000001</v>
      </c>
      <c r="AA152" s="3">
        <v>16.120899999999999</v>
      </c>
      <c r="AB152" s="3">
        <v>84.065650000000005</v>
      </c>
      <c r="AC152" s="3">
        <v>0.55059000000000002</v>
      </c>
      <c r="AD152" s="4">
        <v>32.788899999999998</v>
      </c>
      <c r="AE152" s="3">
        <v>70.145293769999995</v>
      </c>
      <c r="AF152" s="3">
        <v>0.1030065</v>
      </c>
      <c r="AG152" s="3">
        <v>24.009899999999998</v>
      </c>
      <c r="AH152" s="2">
        <v>0</v>
      </c>
      <c r="AI152" s="1">
        <v>0.68050100000000002</v>
      </c>
      <c r="AJ152" s="1">
        <v>0.75712999999999997</v>
      </c>
      <c r="AK152" s="1">
        <v>0</v>
      </c>
      <c r="AL152" s="1">
        <v>0</v>
      </c>
      <c r="AM152" s="1">
        <v>0</v>
      </c>
    </row>
    <row r="153" spans="1:39" x14ac:dyDescent="0.25">
      <c r="A153" s="18" t="s">
        <v>10</v>
      </c>
      <c r="B153" s="17" t="s">
        <v>0</v>
      </c>
      <c r="C153" s="16">
        <v>81.818181818181827</v>
      </c>
      <c r="D153" s="15">
        <v>23.394760000000002</v>
      </c>
      <c r="E153" s="15">
        <v>91.248329999999996</v>
      </c>
      <c r="F153" s="12">
        <v>6.54</v>
      </c>
      <c r="G153" s="3">
        <v>26.7</v>
      </c>
      <c r="H153" s="14">
        <v>174.4</v>
      </c>
      <c r="I153" s="13">
        <v>25.4</v>
      </c>
      <c r="J153" s="12">
        <v>0.5</v>
      </c>
      <c r="K153" s="11">
        <v>0.79</v>
      </c>
      <c r="L153" s="10">
        <v>96.624000000000009</v>
      </c>
      <c r="M153" s="9">
        <v>1.2458</v>
      </c>
      <c r="N153" s="8">
        <v>0</v>
      </c>
      <c r="O153" s="8">
        <v>0.30130000000000001</v>
      </c>
      <c r="P153" s="7">
        <v>0</v>
      </c>
      <c r="Q153" s="3">
        <v>0</v>
      </c>
      <c r="R153" s="6">
        <v>7.9676999999999998</v>
      </c>
      <c r="S153" s="3">
        <v>2.6</v>
      </c>
      <c r="T153" s="5">
        <f t="shared" si="2"/>
        <v>2.8213252574579687E-2</v>
      </c>
      <c r="U153" s="3">
        <v>1.6879700000000001E-2</v>
      </c>
      <c r="V153" s="3">
        <v>12.6244</v>
      </c>
      <c r="W153" s="3">
        <v>2.6131700000000002</v>
      </c>
      <c r="X153" s="3">
        <v>1.15635</v>
      </c>
      <c r="Y153" s="3">
        <v>4.8669099999999998</v>
      </c>
      <c r="Z153" s="3">
        <v>0.37698000000000004</v>
      </c>
      <c r="AA153" s="3">
        <v>15.116700000000002</v>
      </c>
      <c r="AB153" s="3">
        <v>145.46950000000001</v>
      </c>
      <c r="AC153" s="3">
        <v>0.14815199999999998</v>
      </c>
      <c r="AD153" s="4">
        <v>29.853999999999999</v>
      </c>
      <c r="AE153" s="3">
        <v>63.8666622</v>
      </c>
      <c r="AF153" s="3">
        <v>8.9407399999999998E-2</v>
      </c>
      <c r="AG153" s="3">
        <v>13.34675</v>
      </c>
      <c r="AH153" s="2">
        <v>0</v>
      </c>
      <c r="AI153" s="1">
        <v>1.0058400000000001</v>
      </c>
      <c r="AJ153" s="1">
        <v>0</v>
      </c>
      <c r="AK153" s="1">
        <v>0</v>
      </c>
      <c r="AL153" s="1">
        <v>0</v>
      </c>
      <c r="AM153" s="1">
        <v>0</v>
      </c>
    </row>
    <row r="154" spans="1:39" x14ac:dyDescent="0.25">
      <c r="A154" s="18" t="s">
        <v>9</v>
      </c>
      <c r="B154" s="17" t="s">
        <v>0</v>
      </c>
      <c r="C154" s="16">
        <v>30.303030303030305</v>
      </c>
      <c r="D154" s="15">
        <v>23.38091</v>
      </c>
      <c r="E154" s="15">
        <v>91.240489999999994</v>
      </c>
      <c r="F154" s="12">
        <v>6.74</v>
      </c>
      <c r="G154" s="3">
        <v>14.9</v>
      </c>
      <c r="H154" s="14">
        <v>243</v>
      </c>
      <c r="I154" s="13">
        <v>25.6</v>
      </c>
      <c r="J154" s="12">
        <v>0.5</v>
      </c>
      <c r="K154" s="11">
        <v>0.89</v>
      </c>
      <c r="L154" s="10">
        <v>138.10399999999998</v>
      </c>
      <c r="M154" s="9">
        <v>1.4157999999999999</v>
      </c>
      <c r="N154" s="8">
        <v>0</v>
      </c>
      <c r="O154" s="8">
        <v>0.86299999999999999</v>
      </c>
      <c r="P154" s="7">
        <v>0</v>
      </c>
      <c r="Q154" s="3">
        <v>0</v>
      </c>
      <c r="R154" s="6">
        <v>9.9353599999999993</v>
      </c>
      <c r="S154" s="3">
        <v>2.6</v>
      </c>
      <c r="T154" s="5">
        <f t="shared" si="2"/>
        <v>3.0310919465623875E-2</v>
      </c>
      <c r="U154" s="3">
        <v>1.5309799999999998E-2</v>
      </c>
      <c r="V154" s="3">
        <v>20.059099999999997</v>
      </c>
      <c r="W154" s="3">
        <v>2.3982899999999998</v>
      </c>
      <c r="X154" s="3">
        <v>1.39642</v>
      </c>
      <c r="Y154" s="3">
        <v>9.0755400000000002</v>
      </c>
      <c r="Z154" s="3">
        <v>0.30807000000000001</v>
      </c>
      <c r="AA154" s="3">
        <v>16.912099999999999</v>
      </c>
      <c r="AB154" s="3">
        <v>207.4555</v>
      </c>
      <c r="AC154" s="3">
        <v>0.36098799999999998</v>
      </c>
      <c r="AD154" s="4">
        <v>28.282900000000001</v>
      </c>
      <c r="AE154" s="3">
        <v>60.50560797</v>
      </c>
      <c r="AF154" s="3">
        <v>0.1109395</v>
      </c>
      <c r="AG154" s="3">
        <v>10.06221</v>
      </c>
      <c r="AH154" s="2">
        <v>0</v>
      </c>
      <c r="AI154" s="1">
        <v>1.00962</v>
      </c>
      <c r="AJ154" s="1">
        <v>0</v>
      </c>
      <c r="AK154" s="1">
        <v>0</v>
      </c>
      <c r="AL154" s="1">
        <v>0</v>
      </c>
      <c r="AM154" s="1">
        <v>0</v>
      </c>
    </row>
    <row r="155" spans="1:39" x14ac:dyDescent="0.25">
      <c r="A155" s="18" t="s">
        <v>8</v>
      </c>
      <c r="B155" s="17" t="s">
        <v>2</v>
      </c>
      <c r="C155" s="16">
        <v>242.42424242424244</v>
      </c>
      <c r="D155" s="15">
        <v>23.413489999999999</v>
      </c>
      <c r="E155" s="15">
        <v>91.204899999999995</v>
      </c>
      <c r="F155" s="12">
        <v>6.72</v>
      </c>
      <c r="G155" s="3">
        <v>30.1</v>
      </c>
      <c r="H155" s="14">
        <v>209</v>
      </c>
      <c r="I155" s="13">
        <v>26.9</v>
      </c>
      <c r="J155" s="12">
        <v>1</v>
      </c>
      <c r="K155" s="11">
        <v>0.98</v>
      </c>
      <c r="L155" s="10">
        <v>105.66</v>
      </c>
      <c r="M155" s="9">
        <v>1.8987000000000001</v>
      </c>
      <c r="N155" s="8">
        <v>0</v>
      </c>
      <c r="O155" s="8">
        <v>3.3058000000000001</v>
      </c>
      <c r="P155" s="7">
        <v>0</v>
      </c>
      <c r="Q155" s="3">
        <v>0</v>
      </c>
      <c r="R155" s="6">
        <v>10.3102</v>
      </c>
      <c r="S155" s="3">
        <v>6.2294900000000002</v>
      </c>
      <c r="T155" s="5">
        <f t="shared" si="2"/>
        <v>3.2047696756079214E-2</v>
      </c>
      <c r="U155" s="3">
        <v>4.1644300000000002E-2</v>
      </c>
      <c r="V155" s="3">
        <v>14.7753</v>
      </c>
      <c r="W155" s="3">
        <v>2.4263600000000003</v>
      </c>
      <c r="X155" s="3">
        <v>1.7452300000000001</v>
      </c>
      <c r="Y155" s="3">
        <v>5.64757</v>
      </c>
      <c r="Z155" s="3">
        <v>0.25531350000000003</v>
      </c>
      <c r="AA155" s="3">
        <v>18.402699999999999</v>
      </c>
      <c r="AB155" s="3">
        <v>244.28399999999999</v>
      </c>
      <c r="AC155" s="3">
        <v>1.2386400000000002</v>
      </c>
      <c r="AD155" s="4">
        <v>31.877400000000002</v>
      </c>
      <c r="AE155" s="3">
        <v>68.195321820000004</v>
      </c>
      <c r="AF155" s="3">
        <v>0.12668499999999999</v>
      </c>
      <c r="AG155" s="3">
        <v>141.3415</v>
      </c>
      <c r="AH155" s="2">
        <v>0</v>
      </c>
      <c r="AI155" s="1">
        <v>1.45522</v>
      </c>
      <c r="AJ155" s="1">
        <v>0.422211</v>
      </c>
      <c r="AK155" s="1">
        <v>0</v>
      </c>
      <c r="AL155" s="1">
        <v>0</v>
      </c>
      <c r="AM155" s="1">
        <v>0</v>
      </c>
    </row>
    <row r="156" spans="1:39" x14ac:dyDescent="0.25">
      <c r="A156" s="18" t="s">
        <v>7</v>
      </c>
      <c r="B156" s="17" t="s">
        <v>0</v>
      </c>
      <c r="C156" s="16">
        <v>42.424242424242429</v>
      </c>
      <c r="D156" s="15">
        <v>23.4178</v>
      </c>
      <c r="E156" s="15">
        <v>91.197360000000003</v>
      </c>
      <c r="F156" s="12">
        <v>6.79</v>
      </c>
      <c r="G156" s="3">
        <v>10.1</v>
      </c>
      <c r="H156" s="14">
        <v>208</v>
      </c>
      <c r="I156" s="13">
        <v>26.5</v>
      </c>
      <c r="J156" s="12">
        <v>0.5</v>
      </c>
      <c r="K156" s="11">
        <v>0.85</v>
      </c>
      <c r="L156" s="10">
        <v>101.74799999999999</v>
      </c>
      <c r="M156" s="9">
        <v>1.8236000000000001</v>
      </c>
      <c r="N156" s="8">
        <v>0</v>
      </c>
      <c r="O156" s="8">
        <v>0.01</v>
      </c>
      <c r="P156" s="7">
        <v>0</v>
      </c>
      <c r="Q156" s="3">
        <v>0.79196954200000003</v>
      </c>
      <c r="R156" s="6">
        <v>8.3344000000000005</v>
      </c>
      <c r="S156" s="3">
        <v>2.6</v>
      </c>
      <c r="T156" s="5">
        <f t="shared" si="2"/>
        <v>2.727595349579846E-2</v>
      </c>
      <c r="U156" s="3">
        <v>3.7930900000000004E-2</v>
      </c>
      <c r="V156" s="3">
        <v>6.09145</v>
      </c>
      <c r="W156" s="3">
        <v>8.9680549999999997</v>
      </c>
      <c r="X156" s="3">
        <v>2.1165500000000002</v>
      </c>
      <c r="Y156" s="3">
        <v>10.2844</v>
      </c>
      <c r="Z156" s="3">
        <v>0.15567250000000002</v>
      </c>
      <c r="AA156" s="3">
        <v>14.3162</v>
      </c>
      <c r="AB156" s="3">
        <v>1054.93</v>
      </c>
      <c r="AC156" s="3">
        <v>3.7160699999999998E-2</v>
      </c>
      <c r="AD156" s="4">
        <v>27.240599999999997</v>
      </c>
      <c r="AE156" s="3">
        <v>58.275815579999993</v>
      </c>
      <c r="AF156" s="3">
        <v>7.2831000000000007E-2</v>
      </c>
      <c r="AG156" s="3">
        <v>17.041799999999999</v>
      </c>
      <c r="AH156" s="2">
        <v>0</v>
      </c>
      <c r="AI156" s="1">
        <v>0.785223</v>
      </c>
      <c r="AJ156" s="1">
        <v>0</v>
      </c>
      <c r="AK156" s="1">
        <v>0</v>
      </c>
      <c r="AL156" s="1">
        <v>0</v>
      </c>
      <c r="AM156" s="1">
        <v>0</v>
      </c>
    </row>
    <row r="157" spans="1:39" x14ac:dyDescent="0.25">
      <c r="A157" s="18" t="s">
        <v>6</v>
      </c>
      <c r="B157" s="17" t="s">
        <v>0</v>
      </c>
      <c r="C157" s="16">
        <v>60.606060606060609</v>
      </c>
      <c r="D157" s="15">
        <v>23.407520000000002</v>
      </c>
      <c r="E157" s="15">
        <v>91.228189999999998</v>
      </c>
      <c r="F157" s="12">
        <v>6.7</v>
      </c>
      <c r="G157" s="3">
        <v>14.3</v>
      </c>
      <c r="H157" s="14">
        <v>205</v>
      </c>
      <c r="I157" s="13">
        <v>26.2</v>
      </c>
      <c r="J157" s="12">
        <v>0.5</v>
      </c>
      <c r="K157" s="11">
        <v>0.79</v>
      </c>
      <c r="L157" s="10">
        <v>114.68</v>
      </c>
      <c r="M157" s="9">
        <v>1.3364</v>
      </c>
      <c r="N157" s="8">
        <v>0</v>
      </c>
      <c r="O157" s="8">
        <v>0.31490000000000001</v>
      </c>
      <c r="P157" s="7">
        <v>0</v>
      </c>
      <c r="Q157" s="3">
        <v>0</v>
      </c>
      <c r="R157" s="6">
        <v>11.367599999999999</v>
      </c>
      <c r="S157" s="3">
        <v>2.6</v>
      </c>
      <c r="T157" s="5">
        <f t="shared" si="2"/>
        <v>3.0716779935264397E-2</v>
      </c>
      <c r="U157" s="3">
        <v>1.32432E-2</v>
      </c>
      <c r="V157" s="3">
        <v>13.62505</v>
      </c>
      <c r="W157" s="3">
        <v>2.2078850000000001</v>
      </c>
      <c r="X157" s="3">
        <v>1.1215200000000001</v>
      </c>
      <c r="Y157" s="3">
        <v>7.1177600000000005</v>
      </c>
      <c r="Z157" s="3">
        <v>0.59238800000000003</v>
      </c>
      <c r="AA157" s="3">
        <v>17.260099999999998</v>
      </c>
      <c r="AB157" s="3">
        <v>198.935</v>
      </c>
      <c r="AC157" s="3">
        <v>0.16201199999999999</v>
      </c>
      <c r="AD157" s="4">
        <v>26.752299999999998</v>
      </c>
      <c r="AE157" s="3">
        <v>57.231195389999996</v>
      </c>
      <c r="AF157" s="3">
        <v>9.4097550000000002E-2</v>
      </c>
      <c r="AG157" s="3">
        <v>9.1296999999999997</v>
      </c>
      <c r="AH157" s="2">
        <v>0</v>
      </c>
      <c r="AI157" s="1">
        <v>1.113845</v>
      </c>
      <c r="AJ157" s="1">
        <v>0.45391399999999998</v>
      </c>
      <c r="AK157" s="1">
        <v>0</v>
      </c>
      <c r="AL157" s="1">
        <v>0</v>
      </c>
      <c r="AM157" s="1">
        <v>0</v>
      </c>
    </row>
    <row r="158" spans="1:39" x14ac:dyDescent="0.25">
      <c r="A158" s="18" t="s">
        <v>5</v>
      </c>
      <c r="B158" s="17" t="s">
        <v>0</v>
      </c>
      <c r="C158" s="16">
        <v>106.06060606060606</v>
      </c>
      <c r="D158" s="15">
        <v>23.457519999999999</v>
      </c>
      <c r="E158" s="15">
        <v>91.205609999999993</v>
      </c>
      <c r="F158" s="12">
        <v>6.62</v>
      </c>
      <c r="G158" s="3">
        <v>17.899999999999999</v>
      </c>
      <c r="H158" s="14">
        <v>250</v>
      </c>
      <c r="I158" s="13">
        <v>26.4</v>
      </c>
      <c r="J158" s="12">
        <v>0.5</v>
      </c>
      <c r="K158" s="11">
        <v>1.06</v>
      </c>
      <c r="L158" s="10">
        <v>140.30000000000001</v>
      </c>
      <c r="M158" s="9">
        <v>3.6989999999999998</v>
      </c>
      <c r="N158" s="8">
        <v>0</v>
      </c>
      <c r="O158" s="8">
        <v>0.01</v>
      </c>
      <c r="P158" s="7">
        <v>0</v>
      </c>
      <c r="Q158" s="3">
        <v>0</v>
      </c>
      <c r="R158" s="6">
        <v>8.3172099999999993</v>
      </c>
      <c r="S158" s="3">
        <v>2.6</v>
      </c>
      <c r="T158" s="5">
        <f t="shared" si="2"/>
        <v>3.5476801852751372E-2</v>
      </c>
      <c r="U158" s="3">
        <v>3.2284100000000003E-2</v>
      </c>
      <c r="V158" s="3">
        <v>18.486049999999999</v>
      </c>
      <c r="W158" s="3">
        <v>3.1677900000000001</v>
      </c>
      <c r="X158" s="3">
        <v>2.0450699999999999</v>
      </c>
      <c r="Y158" s="3">
        <v>8.0367899999999999</v>
      </c>
      <c r="Z158" s="3">
        <v>0.27323350000000002</v>
      </c>
      <c r="AA158" s="3">
        <v>21.3567</v>
      </c>
      <c r="AB158" s="3">
        <v>149.89449999999999</v>
      </c>
      <c r="AC158" s="3">
        <v>1.7999999999999999E-2</v>
      </c>
      <c r="AD158" s="4">
        <v>26.783900000000003</v>
      </c>
      <c r="AE158" s="3">
        <v>57.298797270000009</v>
      </c>
      <c r="AF158" s="3">
        <v>0.130796</v>
      </c>
      <c r="AG158" s="3">
        <v>15.95575</v>
      </c>
      <c r="AH158" s="2">
        <v>0</v>
      </c>
      <c r="AI158" s="1">
        <v>0.66650699999999996</v>
      </c>
      <c r="AJ158" s="1">
        <v>1.99891</v>
      </c>
      <c r="AK158" s="1">
        <v>0</v>
      </c>
      <c r="AL158" s="1">
        <v>0</v>
      </c>
      <c r="AM158" s="1">
        <v>0</v>
      </c>
    </row>
    <row r="159" spans="1:39" x14ac:dyDescent="0.25">
      <c r="A159" s="18" t="s">
        <v>4</v>
      </c>
      <c r="B159" s="17" t="s">
        <v>2</v>
      </c>
      <c r="C159" s="16">
        <v>181.81818181818184</v>
      </c>
      <c r="D159" s="15">
        <v>23.46641</v>
      </c>
      <c r="E159" s="15">
        <v>91.221000000000004</v>
      </c>
      <c r="F159" s="12">
        <v>6.6</v>
      </c>
      <c r="G159" s="3">
        <v>24.8</v>
      </c>
      <c r="H159" s="14">
        <v>194.4</v>
      </c>
      <c r="I159" s="13">
        <v>25.6</v>
      </c>
      <c r="J159" s="12">
        <v>1</v>
      </c>
      <c r="K159" s="11">
        <v>0.76</v>
      </c>
      <c r="L159" s="10">
        <v>112.72800000000001</v>
      </c>
      <c r="M159" s="9">
        <v>1.4</v>
      </c>
      <c r="N159" s="8">
        <v>0</v>
      </c>
      <c r="O159" s="8">
        <v>0.01</v>
      </c>
      <c r="P159" s="7">
        <v>0</v>
      </c>
      <c r="Q159" s="3">
        <v>0</v>
      </c>
      <c r="R159" s="6">
        <v>22.314299999999999</v>
      </c>
      <c r="S159" s="3">
        <v>2.6</v>
      </c>
      <c r="T159" s="5">
        <f t="shared" si="2"/>
        <v>2.8554490331286233E-2</v>
      </c>
      <c r="U159" s="3">
        <v>4.0544499999999997E-2</v>
      </c>
      <c r="V159" s="3">
        <v>16.030999999999999</v>
      </c>
      <c r="W159" s="3">
        <v>2.3622350000000001</v>
      </c>
      <c r="X159" s="3">
        <v>1.76573</v>
      </c>
      <c r="Y159" s="3">
        <v>6.4242499999999998</v>
      </c>
      <c r="Z159" s="3">
        <v>0.30013000000000001</v>
      </c>
      <c r="AA159" s="3">
        <v>15.4084</v>
      </c>
      <c r="AB159" s="3">
        <v>96.304050000000004</v>
      </c>
      <c r="AC159" s="3">
        <v>0.47982100000000005</v>
      </c>
      <c r="AD159" s="4">
        <v>33.3992</v>
      </c>
      <c r="AE159" s="3">
        <v>71.450908560000002</v>
      </c>
      <c r="AF159" s="3">
        <v>0.12918549999999998</v>
      </c>
      <c r="AG159" s="3">
        <v>526.95699999999999</v>
      </c>
      <c r="AH159" s="2">
        <v>0</v>
      </c>
      <c r="AI159" s="1">
        <v>0.93912899999999999</v>
      </c>
      <c r="AJ159" s="1">
        <v>4.85229</v>
      </c>
      <c r="AK159" s="1">
        <v>0</v>
      </c>
      <c r="AL159" s="1">
        <v>0</v>
      </c>
      <c r="AM159" s="1">
        <v>0</v>
      </c>
    </row>
    <row r="160" spans="1:39" x14ac:dyDescent="0.25">
      <c r="A160" s="18" t="s">
        <v>3</v>
      </c>
      <c r="B160" s="17" t="s">
        <v>2</v>
      </c>
      <c r="C160" s="16">
        <v>303.03030303030306</v>
      </c>
      <c r="D160" s="15">
        <v>23.404109999999999</v>
      </c>
      <c r="E160" s="15">
        <v>91.171459999999996</v>
      </c>
      <c r="F160" s="12">
        <v>6.83</v>
      </c>
      <c r="G160" s="3">
        <v>21.2</v>
      </c>
      <c r="H160" s="14">
        <v>165.8</v>
      </c>
      <c r="I160" s="13">
        <v>26.2</v>
      </c>
      <c r="J160" s="12">
        <v>1</v>
      </c>
      <c r="K160" s="11">
        <v>1.77</v>
      </c>
      <c r="L160" s="10">
        <v>92.72</v>
      </c>
      <c r="M160" s="9">
        <v>5.7351999999999999</v>
      </c>
      <c r="N160" s="8">
        <v>1.0368999999999999</v>
      </c>
      <c r="O160" s="8">
        <v>6.5884999999999998</v>
      </c>
      <c r="P160" s="7">
        <v>0</v>
      </c>
      <c r="Q160" s="3">
        <v>1.1068815939999999</v>
      </c>
      <c r="R160" s="6">
        <v>372.99299999999999</v>
      </c>
      <c r="S160" s="3">
        <v>2.6</v>
      </c>
      <c r="T160" s="5">
        <f t="shared" si="2"/>
        <v>2.6386322851278451E-2</v>
      </c>
      <c r="U160" s="3">
        <v>4.3121350000000003E-2</v>
      </c>
      <c r="V160" s="3">
        <v>13.347</v>
      </c>
      <c r="W160" s="3">
        <v>2.72783</v>
      </c>
      <c r="X160" s="3">
        <v>3.7948200000000001</v>
      </c>
      <c r="Y160" s="3">
        <v>5.01999</v>
      </c>
      <c r="Z160" s="3">
        <v>0.2061945</v>
      </c>
      <c r="AA160" s="3">
        <v>13.557399999999999</v>
      </c>
      <c r="AB160" s="3">
        <v>252.26849999999999</v>
      </c>
      <c r="AC160" s="3">
        <v>2.0751550000000001</v>
      </c>
      <c r="AD160" s="4">
        <v>31.562900000000006</v>
      </c>
      <c r="AE160" s="3">
        <v>67.522511970000011</v>
      </c>
      <c r="AF160" s="3">
        <v>9.5206699999999991E-2</v>
      </c>
      <c r="AG160" s="3">
        <v>116.7955</v>
      </c>
      <c r="AH160" s="2">
        <v>0</v>
      </c>
      <c r="AI160" s="1">
        <v>2.6350099999999999</v>
      </c>
      <c r="AJ160" s="1">
        <v>6.3611700000000004</v>
      </c>
      <c r="AK160" s="1">
        <v>0</v>
      </c>
      <c r="AL160" s="1">
        <v>4.486605</v>
      </c>
      <c r="AM160" s="1">
        <v>14.191700000000001</v>
      </c>
    </row>
    <row r="161" spans="1:39" x14ac:dyDescent="0.25">
      <c r="A161" s="18" t="s">
        <v>1</v>
      </c>
      <c r="B161" s="17" t="s">
        <v>0</v>
      </c>
      <c r="C161" s="16">
        <v>24.242424242424242</v>
      </c>
      <c r="D161" s="15">
        <v>23.38428</v>
      </c>
      <c r="E161" s="15">
        <v>91.158969999999997</v>
      </c>
      <c r="F161" s="12">
        <v>6.53</v>
      </c>
      <c r="G161" s="3">
        <v>26.8</v>
      </c>
      <c r="H161" s="14">
        <v>189.5</v>
      </c>
      <c r="I161" s="13">
        <v>25.9</v>
      </c>
      <c r="J161" s="12">
        <v>0.5</v>
      </c>
      <c r="K161" s="11">
        <v>1.08</v>
      </c>
      <c r="L161" s="10">
        <v>118.34</v>
      </c>
      <c r="M161" s="9">
        <v>5.3028000000000004</v>
      </c>
      <c r="N161" s="8">
        <v>1.3731</v>
      </c>
      <c r="O161" s="8">
        <v>3.0497999999999998</v>
      </c>
      <c r="P161" s="7">
        <v>0</v>
      </c>
      <c r="Q161" s="3">
        <v>0.65964824899999996</v>
      </c>
      <c r="R161" s="6">
        <v>294.71050000000002</v>
      </c>
      <c r="S161" s="3">
        <v>2.6</v>
      </c>
      <c r="T161" s="5">
        <f t="shared" si="2"/>
        <v>2.9508067433804082E-2</v>
      </c>
      <c r="U161" s="3">
        <v>3.7979100000000002E-2</v>
      </c>
      <c r="V161" s="3">
        <v>16.776199999999999</v>
      </c>
      <c r="W161" s="3">
        <v>0.60558500000000004</v>
      </c>
      <c r="X161" s="3">
        <v>0.89622299999999999</v>
      </c>
      <c r="Y161" s="3">
        <v>6.0289999999999999</v>
      </c>
      <c r="Z161" s="3">
        <v>0.84916899999999995</v>
      </c>
      <c r="AA161" s="3">
        <v>16.224299999999999</v>
      </c>
      <c r="AB161" s="3">
        <v>283.54849999999999</v>
      </c>
      <c r="AC161" s="3">
        <v>1.131</v>
      </c>
      <c r="AD161" s="4">
        <v>24.018000000000001</v>
      </c>
      <c r="AE161" s="3">
        <v>51.381707400000003</v>
      </c>
      <c r="AF161" s="3">
        <v>0.1029205</v>
      </c>
      <c r="AG161" s="3">
        <v>116.2655</v>
      </c>
      <c r="AH161" s="2">
        <v>0</v>
      </c>
      <c r="AI161" s="1">
        <v>1.3503099999999999</v>
      </c>
      <c r="AJ161" s="1">
        <v>4.9003199999999998</v>
      </c>
      <c r="AK161" s="1">
        <v>0</v>
      </c>
      <c r="AL161" s="1">
        <v>3.1126900000000002</v>
      </c>
      <c r="AM161" s="1">
        <v>16.8232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2020-12-14T19:54:46Z</dcterms:created>
  <dcterms:modified xsi:type="dcterms:W3CDTF">2020-12-18T12:44:35Z</dcterms:modified>
</cp:coreProperties>
</file>