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061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<sst xmlns="http://schemas.openxmlformats.org/spreadsheetml/2006/main" count="1045" uniqueCount="343">
  <si>
    <t xml:space="preserve">race</t>
  </si>
  <si>
    <t xml:space="preserve">frame_number</t>
  </si>
  <si>
    <t xml:space="preserve">horse_number</t>
  </si>
  <si>
    <t xml:space="preserve">horse_name</t>
  </si>
  <si>
    <t xml:space="preserve">sex</t>
  </si>
  <si>
    <t xml:space="preserve">age</t>
  </si>
  <si>
    <t xml:space="preserve">basis_weight</t>
  </si>
  <si>
    <t xml:space="preserve">jocky</t>
  </si>
  <si>
    <t xml:space="preserve">jocky2</t>
  </si>
  <si>
    <t xml:space="preserve">odds</t>
  </si>
  <si>
    <t xml:space="preserve">popularity</t>
  </si>
  <si>
    <t xml:space="preserve">Pr(LR)</t>
  </si>
  <si>
    <t xml:space="preserve">E(LR)</t>
  </si>
  <si>
    <t xml:space="preserve">ゴールデンマクリス</t>
  </si>
  <si>
    <t xml:space="preserve">牝</t>
  </si>
  <si>
    <t xml:space="preserve">北村宏</t>
  </si>
  <si>
    <t xml:space="preserve">古賀慎</t>
  </si>
  <si>
    <t xml:space="preserve"> </t>
  </si>
  <si>
    <t xml:space="preserve">エンパイアスタイル</t>
  </si>
  <si>
    <t xml:space="preserve">大野</t>
  </si>
  <si>
    <t xml:space="preserve">新開</t>
  </si>
  <si>
    <t xml:space="preserve">ヤマニンベルベーヌ</t>
  </si>
  <si>
    <t xml:space="preserve">菅原</t>
  </si>
  <si>
    <t xml:space="preserve">中川</t>
  </si>
  <si>
    <t xml:space="preserve">ラフメイカー</t>
  </si>
  <si>
    <t xml:space="preserve">松岡</t>
  </si>
  <si>
    <t xml:space="preserve">松永康</t>
  </si>
  <si>
    <t xml:space="preserve">アキサージュ</t>
  </si>
  <si>
    <t xml:space="preserve">杉原</t>
  </si>
  <si>
    <t xml:space="preserve">佐藤吉</t>
  </si>
  <si>
    <t xml:space="preserve">シェリーカスク</t>
  </si>
  <si>
    <t xml:space="preserve">戸崎圭</t>
  </si>
  <si>
    <t xml:space="preserve">萩原</t>
  </si>
  <si>
    <t xml:space="preserve">ハルナ</t>
  </si>
  <si>
    <t xml:space="preserve">井上</t>
  </si>
  <si>
    <t xml:space="preserve">小桧山</t>
  </si>
  <si>
    <t xml:space="preserve">サウスカップ</t>
  </si>
  <si>
    <t xml:space="preserve">野中</t>
  </si>
  <si>
    <t xml:space="preserve">尾関</t>
  </si>
  <si>
    <t xml:space="preserve">メイショウアテン</t>
  </si>
  <si>
    <t xml:space="preserve">池添</t>
  </si>
  <si>
    <t xml:space="preserve">小島太</t>
  </si>
  <si>
    <t xml:space="preserve">フレンドパリ</t>
  </si>
  <si>
    <t xml:space="preserve">丸山</t>
  </si>
  <si>
    <t xml:space="preserve">南田</t>
  </si>
  <si>
    <t xml:space="preserve">ペイシャゲラン</t>
  </si>
  <si>
    <t xml:space="preserve">西田</t>
  </si>
  <si>
    <t xml:space="preserve">ミッキークルソラ</t>
  </si>
  <si>
    <t xml:space="preserve">菊沢</t>
  </si>
  <si>
    <t xml:space="preserve">ヒロイックアゲン</t>
  </si>
  <si>
    <t xml:space="preserve">内田博</t>
  </si>
  <si>
    <t xml:space="preserve">加藤和</t>
  </si>
  <si>
    <t xml:space="preserve">ティアップジャンコ</t>
  </si>
  <si>
    <t xml:space="preserve">江田照</t>
  </si>
  <si>
    <t xml:space="preserve">小野</t>
  </si>
  <si>
    <t xml:space="preserve">ロージア</t>
  </si>
  <si>
    <t xml:space="preserve">木幡巧</t>
  </si>
  <si>
    <t xml:space="preserve">牧</t>
  </si>
  <si>
    <t xml:space="preserve">ファントムレディ</t>
  </si>
  <si>
    <t xml:space="preserve">藤田菜</t>
  </si>
  <si>
    <t xml:space="preserve">池上弘</t>
  </si>
  <si>
    <t xml:space="preserve">ドリームキャンパス</t>
  </si>
  <si>
    <t xml:space="preserve">牡</t>
  </si>
  <si>
    <t xml:space="preserve">アリスカン</t>
  </si>
  <si>
    <t xml:space="preserve">柴山</t>
  </si>
  <si>
    <t xml:space="preserve">田島</t>
  </si>
  <si>
    <t xml:space="preserve">ディアライゼ</t>
  </si>
  <si>
    <t xml:space="preserve">石川</t>
  </si>
  <si>
    <t xml:space="preserve">伊藤圭</t>
  </si>
  <si>
    <t xml:space="preserve">ポッドティノ</t>
  </si>
  <si>
    <t xml:space="preserve">大竹</t>
  </si>
  <si>
    <t xml:space="preserve">クリノタブマン</t>
  </si>
  <si>
    <t xml:space="preserve">的場</t>
  </si>
  <si>
    <t xml:space="preserve">高橋博</t>
  </si>
  <si>
    <t xml:space="preserve">リパーカッション</t>
  </si>
  <si>
    <t xml:space="preserve">柴田大</t>
  </si>
  <si>
    <t xml:space="preserve">キタバイキング</t>
  </si>
  <si>
    <t xml:space="preserve">奥平</t>
  </si>
  <si>
    <t xml:space="preserve">クープデュモンド</t>
  </si>
  <si>
    <t xml:space="preserve">吉田豊</t>
  </si>
  <si>
    <t xml:space="preserve">戸田</t>
  </si>
  <si>
    <t xml:space="preserve">スマイルプリティ</t>
  </si>
  <si>
    <t xml:space="preserve">柴田善</t>
  </si>
  <si>
    <t xml:space="preserve">本間</t>
  </si>
  <si>
    <t xml:space="preserve">ジャストヒーロー</t>
  </si>
  <si>
    <t xml:space="preserve">柴田人</t>
  </si>
  <si>
    <t xml:space="preserve">ウインコーラル</t>
  </si>
  <si>
    <t xml:space="preserve">木幡初</t>
  </si>
  <si>
    <t xml:space="preserve">黒岩</t>
  </si>
  <si>
    <t xml:space="preserve">チェリートリトン</t>
  </si>
  <si>
    <t xml:space="preserve">田辺</t>
  </si>
  <si>
    <t xml:space="preserve">小西</t>
  </si>
  <si>
    <t xml:space="preserve">トミケンタルモ</t>
  </si>
  <si>
    <t xml:space="preserve">津村</t>
  </si>
  <si>
    <t xml:space="preserve">上原</t>
  </si>
  <si>
    <t xml:space="preserve">コンサバボーイ</t>
  </si>
  <si>
    <t xml:space="preserve">吉田隼</t>
  </si>
  <si>
    <t xml:space="preserve">高柳瑞</t>
  </si>
  <si>
    <t xml:space="preserve">シゲルヤマアラシ</t>
  </si>
  <si>
    <t xml:space="preserve">松山</t>
  </si>
  <si>
    <t xml:space="preserve">ラッキーアドバンス</t>
  </si>
  <si>
    <t xml:space="preserve">勢司</t>
  </si>
  <si>
    <t xml:space="preserve">スウィートグロリア</t>
  </si>
  <si>
    <t xml:space="preserve">矢野</t>
  </si>
  <si>
    <t xml:space="preserve">ビービーパドル</t>
  </si>
  <si>
    <t xml:space="preserve">勝浦</t>
  </si>
  <si>
    <t xml:space="preserve">中舘</t>
  </si>
  <si>
    <t xml:space="preserve">カフェガーネット</t>
  </si>
  <si>
    <t xml:space="preserve">マイネルハドソン</t>
  </si>
  <si>
    <t xml:space="preserve">丹内</t>
  </si>
  <si>
    <t xml:space="preserve">伊藤大</t>
  </si>
  <si>
    <t xml:space="preserve">ウイントリニティー</t>
  </si>
  <si>
    <t xml:space="preserve">高橋祥</t>
  </si>
  <si>
    <t xml:space="preserve">エーブインブレム</t>
  </si>
  <si>
    <t xml:space="preserve">根本</t>
  </si>
  <si>
    <t xml:space="preserve">デルママイウェイ</t>
  </si>
  <si>
    <t xml:space="preserve">横山武</t>
  </si>
  <si>
    <t xml:space="preserve">和田道</t>
  </si>
  <si>
    <t xml:space="preserve">レッドフェンリル</t>
  </si>
  <si>
    <t xml:space="preserve">奥村武</t>
  </si>
  <si>
    <t xml:space="preserve">ワンナイトインパリ</t>
  </si>
  <si>
    <t xml:space="preserve">手塚</t>
  </si>
  <si>
    <t xml:space="preserve">テオドルス</t>
  </si>
  <si>
    <t xml:space="preserve">粕谷</t>
  </si>
  <si>
    <t xml:space="preserve">ヤマニンシレーナ</t>
  </si>
  <si>
    <t xml:space="preserve">大庭</t>
  </si>
  <si>
    <t xml:space="preserve">ジャイアンヴォーグ</t>
  </si>
  <si>
    <t xml:space="preserve">武士沢</t>
  </si>
  <si>
    <t xml:space="preserve">鈴木伸</t>
  </si>
  <si>
    <t xml:space="preserve">ホーガンブリッジ</t>
  </si>
  <si>
    <t xml:space="preserve">堀井</t>
  </si>
  <si>
    <t xml:space="preserve">クインズチラゴー</t>
  </si>
  <si>
    <t xml:space="preserve">武藤</t>
  </si>
  <si>
    <t xml:space="preserve">小島茂</t>
  </si>
  <si>
    <t xml:space="preserve">マイネルクラース</t>
  </si>
  <si>
    <t xml:space="preserve">高木</t>
  </si>
  <si>
    <t xml:space="preserve">オーシャンケリー</t>
  </si>
  <si>
    <t xml:space="preserve">ベルローズ</t>
  </si>
  <si>
    <t xml:space="preserve">浜中</t>
  </si>
  <si>
    <t xml:space="preserve"> </t>
  </si>
  <si>
    <t xml:space="preserve">ロジキャロル</t>
  </si>
  <si>
    <t xml:space="preserve">グラスルアー</t>
  </si>
  <si>
    <t xml:space="preserve">尾形充</t>
  </si>
  <si>
    <t xml:space="preserve">セレステアルスター</t>
  </si>
  <si>
    <t xml:space="preserve">リーディングタイム</t>
  </si>
  <si>
    <t xml:space="preserve">カシマツインテール</t>
  </si>
  <si>
    <t xml:space="preserve">横山和</t>
  </si>
  <si>
    <t xml:space="preserve">コイヲダキシメヨウ</t>
  </si>
  <si>
    <t xml:space="preserve">タケルブラック</t>
  </si>
  <si>
    <t xml:space="preserve">池上和</t>
  </si>
  <si>
    <t xml:space="preserve">クリュティエ</t>
  </si>
  <si>
    <t xml:space="preserve">コスモメイプル</t>
  </si>
  <si>
    <t xml:space="preserve">金成</t>
  </si>
  <si>
    <t xml:space="preserve">ウインベザント</t>
  </si>
  <si>
    <t xml:space="preserve">ハートリッチ</t>
  </si>
  <si>
    <t xml:space="preserve">加藤征</t>
  </si>
  <si>
    <t xml:space="preserve">フライベルク</t>
  </si>
  <si>
    <t xml:space="preserve">木村</t>
  </si>
  <si>
    <t xml:space="preserve">コスモプラシデス</t>
  </si>
  <si>
    <t xml:space="preserve">エンジェルナンバー</t>
  </si>
  <si>
    <t xml:space="preserve">黛</t>
  </si>
  <si>
    <t xml:space="preserve">武市</t>
  </si>
  <si>
    <t xml:space="preserve">オーロファイン</t>
  </si>
  <si>
    <t xml:space="preserve">Ｍデムーロ</t>
  </si>
  <si>
    <t xml:space="preserve">堀</t>
  </si>
  <si>
    <t xml:space="preserve">オーロラエンブレム</t>
  </si>
  <si>
    <t xml:space="preserve">川田</t>
  </si>
  <si>
    <t xml:space="preserve">ジュンエスポワール</t>
  </si>
  <si>
    <t xml:space="preserve">森</t>
  </si>
  <si>
    <t xml:space="preserve">グラファイト</t>
  </si>
  <si>
    <t xml:space="preserve">宗像</t>
  </si>
  <si>
    <t xml:space="preserve">ノーザンクリス</t>
  </si>
  <si>
    <t xml:space="preserve">ヤマタケパンチ</t>
  </si>
  <si>
    <t xml:space="preserve">岩部</t>
  </si>
  <si>
    <t xml:space="preserve">萱野</t>
  </si>
  <si>
    <t xml:space="preserve">ダンシングチコ</t>
  </si>
  <si>
    <t xml:space="preserve">丸田</t>
  </si>
  <si>
    <t xml:space="preserve">ジナンボー</t>
  </si>
  <si>
    <t xml:space="preserve">ロジャージーニアス</t>
  </si>
  <si>
    <t xml:space="preserve">武井</t>
  </si>
  <si>
    <t xml:space="preserve">キングスキャット</t>
  </si>
  <si>
    <t xml:space="preserve">和田郎</t>
  </si>
  <si>
    <t xml:space="preserve">コスモイグナーツ</t>
  </si>
  <si>
    <t xml:space="preserve">トーセンリゲル</t>
  </si>
  <si>
    <t xml:space="preserve">土田</t>
  </si>
  <si>
    <t xml:space="preserve">マイネルサリューエ</t>
  </si>
  <si>
    <t xml:space="preserve">ビビッドプルメージ</t>
  </si>
  <si>
    <t xml:space="preserve">水野</t>
  </si>
  <si>
    <t xml:space="preserve">フィールシュパース</t>
  </si>
  <si>
    <t xml:space="preserve">中竹</t>
  </si>
  <si>
    <t xml:space="preserve">ジェネラルシップ</t>
  </si>
  <si>
    <t xml:space="preserve">ハヤブサカノン</t>
  </si>
  <si>
    <t xml:space="preserve">尾形和</t>
  </si>
  <si>
    <t xml:space="preserve">フロースヒルデ</t>
  </si>
  <si>
    <t xml:space="preserve">宮崎</t>
  </si>
  <si>
    <t xml:space="preserve">蛯名</t>
  </si>
  <si>
    <t xml:space="preserve">レッドレグナント</t>
  </si>
  <si>
    <t xml:space="preserve">トーセンアンバー</t>
  </si>
  <si>
    <t xml:space="preserve">横山典</t>
  </si>
  <si>
    <t xml:space="preserve">トリニティハート</t>
  </si>
  <si>
    <t xml:space="preserve">ホーリーレジェンド</t>
  </si>
  <si>
    <t xml:space="preserve">栗田博</t>
  </si>
  <si>
    <t xml:space="preserve">ランリーナ</t>
  </si>
  <si>
    <t xml:space="preserve">竹内</t>
  </si>
  <si>
    <t xml:space="preserve">ラヴァーズインメイ</t>
  </si>
  <si>
    <t xml:space="preserve">青木</t>
  </si>
  <si>
    <t xml:space="preserve">スマイルサンティエ</t>
  </si>
  <si>
    <t xml:space="preserve">ホシノコ</t>
  </si>
  <si>
    <t xml:space="preserve">西村</t>
  </si>
  <si>
    <t xml:space="preserve">サラート</t>
  </si>
  <si>
    <t xml:space="preserve">リープフラウミルヒ</t>
  </si>
  <si>
    <t xml:space="preserve">相沢</t>
  </si>
  <si>
    <t xml:space="preserve">クレマン</t>
  </si>
  <si>
    <t xml:space="preserve">サンマルバロン</t>
  </si>
  <si>
    <t xml:space="preserve">セ</t>
  </si>
  <si>
    <t xml:space="preserve">小島</t>
  </si>
  <si>
    <t xml:space="preserve">キタサンガンバ</t>
  </si>
  <si>
    <t xml:space="preserve">小笠</t>
  </si>
  <si>
    <t xml:space="preserve">パイロスター</t>
  </si>
  <si>
    <t xml:space="preserve">田中勝</t>
  </si>
  <si>
    <t xml:space="preserve">セイウンチャーム</t>
  </si>
  <si>
    <t xml:space="preserve">シュンクルーズ</t>
  </si>
  <si>
    <t xml:space="preserve">柄崎</t>
  </si>
  <si>
    <t xml:space="preserve">ストロボフラッシュ</t>
  </si>
  <si>
    <t xml:space="preserve">オーシャンビュー</t>
  </si>
  <si>
    <t xml:space="preserve">嘉藤</t>
  </si>
  <si>
    <t xml:space="preserve">伊藤伸</t>
  </si>
  <si>
    <t xml:space="preserve">トキノシップー</t>
  </si>
  <si>
    <t xml:space="preserve">平野</t>
  </si>
  <si>
    <t xml:space="preserve">エタニティーワルツ</t>
  </si>
  <si>
    <t xml:space="preserve">大和田</t>
  </si>
  <si>
    <t xml:space="preserve">ララパルーザ</t>
  </si>
  <si>
    <t xml:space="preserve">岩戸</t>
  </si>
  <si>
    <t xml:space="preserve">エニグマ</t>
  </si>
  <si>
    <t xml:space="preserve">高橋文</t>
  </si>
  <si>
    <t xml:space="preserve">ツインプラネット</t>
  </si>
  <si>
    <t xml:space="preserve">ビレッジエンパイア</t>
  </si>
  <si>
    <t xml:space="preserve">ハシカミ</t>
  </si>
  <si>
    <t xml:space="preserve">ポンテファブリチオ</t>
  </si>
  <si>
    <t xml:space="preserve">鹿戸</t>
  </si>
  <si>
    <t xml:space="preserve">ブランエクラ</t>
  </si>
  <si>
    <t xml:space="preserve">スカーレットデビル</t>
  </si>
  <si>
    <t xml:space="preserve">アイスコールド</t>
  </si>
  <si>
    <t xml:space="preserve">マイネルエパティカ</t>
  </si>
  <si>
    <t xml:space="preserve">和田雄</t>
  </si>
  <si>
    <t xml:space="preserve">マヤノピナクル</t>
  </si>
  <si>
    <t xml:space="preserve">木幡広</t>
  </si>
  <si>
    <t xml:space="preserve">アメリカンヘブン</t>
  </si>
  <si>
    <t xml:space="preserve">シングンアルテミス</t>
  </si>
  <si>
    <t xml:space="preserve">高市</t>
  </si>
  <si>
    <t xml:space="preserve">ローズクランス</t>
  </si>
  <si>
    <t xml:space="preserve">シンボリタピット</t>
  </si>
  <si>
    <t xml:space="preserve">久保田</t>
  </si>
  <si>
    <t xml:space="preserve">ジェードグリーン</t>
  </si>
  <si>
    <t xml:space="preserve">石橋脩</t>
  </si>
  <si>
    <t xml:space="preserve">栗田徹</t>
  </si>
  <si>
    <t xml:space="preserve">レッドアルカナ</t>
  </si>
  <si>
    <t xml:space="preserve">国枝</t>
  </si>
  <si>
    <t xml:space="preserve">メルドオール</t>
  </si>
  <si>
    <t xml:space="preserve">レザンドゥオール</t>
  </si>
  <si>
    <t xml:space="preserve">ウェイトアンドシー</t>
  </si>
  <si>
    <t xml:space="preserve">ダウトレス</t>
  </si>
  <si>
    <t xml:space="preserve">ワンボーイ</t>
  </si>
  <si>
    <t xml:space="preserve">メイショウグジョウ</t>
  </si>
  <si>
    <t xml:space="preserve">浅見</t>
  </si>
  <si>
    <t xml:space="preserve">リスペクトアース</t>
  </si>
  <si>
    <t xml:space="preserve">ダノンフェイス</t>
  </si>
  <si>
    <t xml:space="preserve">大久保</t>
  </si>
  <si>
    <t xml:space="preserve">タケルラグーン</t>
  </si>
  <si>
    <t xml:space="preserve">インフェルノ</t>
  </si>
  <si>
    <t xml:space="preserve">池添兼</t>
  </si>
  <si>
    <t xml:space="preserve">ダブルコーク</t>
  </si>
  <si>
    <t xml:space="preserve">ポムフィリア</t>
  </si>
  <si>
    <t xml:space="preserve">高橋裕</t>
  </si>
  <si>
    <t xml:space="preserve">チュラカーギー</t>
  </si>
  <si>
    <t xml:space="preserve">オホーツク</t>
  </si>
  <si>
    <t xml:space="preserve">エメラルエナジー</t>
  </si>
  <si>
    <t xml:space="preserve">ポッドガイ</t>
  </si>
  <si>
    <t xml:space="preserve">フクノグリュック</t>
  </si>
  <si>
    <t xml:space="preserve">杉浦</t>
  </si>
  <si>
    <t xml:space="preserve">ストーンウェア</t>
  </si>
  <si>
    <t xml:space="preserve">吉田</t>
  </si>
  <si>
    <t xml:space="preserve">セイクレットレーヴ</t>
  </si>
  <si>
    <t xml:space="preserve">田中清</t>
  </si>
  <si>
    <t xml:space="preserve">ハクサンルドルフ</t>
  </si>
  <si>
    <t xml:space="preserve">西園</t>
  </si>
  <si>
    <t xml:space="preserve">メイショウメイゲツ</t>
  </si>
  <si>
    <t xml:space="preserve">デルカイザー</t>
  </si>
  <si>
    <t xml:space="preserve">藤沢和</t>
  </si>
  <si>
    <t xml:space="preserve">テルメディカラカラ</t>
  </si>
  <si>
    <t xml:space="preserve">石橋</t>
  </si>
  <si>
    <t xml:space="preserve">マコトサダイジン</t>
  </si>
  <si>
    <t xml:space="preserve">松田</t>
  </si>
  <si>
    <t xml:space="preserve">マリオーロ</t>
  </si>
  <si>
    <t xml:space="preserve">斎藤誠</t>
  </si>
  <si>
    <t xml:space="preserve">ブレイクザポケット</t>
  </si>
  <si>
    <t xml:space="preserve">メートルダール</t>
  </si>
  <si>
    <t xml:space="preserve">キロハナ</t>
  </si>
  <si>
    <t xml:space="preserve">池江</t>
  </si>
  <si>
    <t xml:space="preserve">マイネルミラノ</t>
  </si>
  <si>
    <t xml:space="preserve">フルーキー</t>
  </si>
  <si>
    <t xml:space="preserve">角居</t>
  </si>
  <si>
    <t xml:space="preserve">バーディーイーグル</t>
  </si>
  <si>
    <t xml:space="preserve">ヒストリカル</t>
  </si>
  <si>
    <t xml:space="preserve">音無</t>
  </si>
  <si>
    <t xml:space="preserve">カムフィー</t>
  </si>
  <si>
    <t xml:space="preserve">デンコウアンジュ</t>
  </si>
  <si>
    <t xml:space="preserve">荒川</t>
  </si>
  <si>
    <t xml:space="preserve">マイネルハニー</t>
  </si>
  <si>
    <t xml:space="preserve">トーセンレーヴ</t>
  </si>
  <si>
    <t xml:space="preserve">クラリティスカイ</t>
  </si>
  <si>
    <t xml:space="preserve">アストラエンブレム</t>
  </si>
  <si>
    <t xml:space="preserve">ベルーフ</t>
  </si>
  <si>
    <t xml:space="preserve">ダッシングブレイズ</t>
  </si>
  <si>
    <t xml:space="preserve">吉村</t>
  </si>
  <si>
    <t xml:space="preserve">クラリティシチー</t>
  </si>
  <si>
    <t xml:space="preserve">タイセイサミット</t>
  </si>
  <si>
    <t xml:space="preserve">矢作</t>
  </si>
  <si>
    <t xml:space="preserve">パドルウィール</t>
  </si>
  <si>
    <t xml:space="preserve">中尾</t>
  </si>
  <si>
    <t xml:space="preserve">メドウラーク</t>
  </si>
  <si>
    <t xml:space="preserve">橋田</t>
  </si>
  <si>
    <t xml:space="preserve">レッドレイヴン</t>
  </si>
  <si>
    <t xml:space="preserve">ナスノセイカン</t>
  </si>
  <si>
    <t xml:space="preserve">エディクト</t>
  </si>
  <si>
    <t xml:space="preserve">二ノ宮</t>
  </si>
  <si>
    <t xml:space="preserve">ヴォルタ</t>
  </si>
  <si>
    <t xml:space="preserve">オヒアレフア</t>
  </si>
  <si>
    <t xml:space="preserve">村田</t>
  </si>
  <si>
    <t xml:space="preserve">ブレスアロット</t>
  </si>
  <si>
    <t xml:space="preserve">プレツィオーゼ</t>
  </si>
  <si>
    <t xml:space="preserve">ペイシャボム</t>
  </si>
  <si>
    <t xml:space="preserve">ファンヴィー</t>
  </si>
  <si>
    <t xml:space="preserve">ガラドリエル</t>
  </si>
  <si>
    <t xml:space="preserve">スフェーン</t>
  </si>
  <si>
    <t xml:space="preserve">ポントス</t>
  </si>
  <si>
    <t xml:space="preserve">ワイルドゲーム</t>
  </si>
  <si>
    <t xml:space="preserve">石栗</t>
  </si>
  <si>
    <t xml:space="preserve">サノマル</t>
  </si>
  <si>
    <t xml:space="preserve">ミュークロール</t>
  </si>
  <si>
    <t xml:space="preserve">ワイルドグラス</t>
  </si>
  <si>
    <t xml:space="preserve">トレンドライン</t>
  </si>
  <si>
    <t xml:space="preserve">プレゼンス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</si>
</sst>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13">
    <font>
      <sz val="1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IPA Pゴシック"/>
      <family val="2"/>
      <charset val="1"/>
    </font>
    <font>
      <sz val="10"/>
      <color rgb="FF333333"/>
      <name val="IPA Pゴシック"/>
      <family val="2"/>
      <charset val="1"/>
    </font>
    <font>
      <sz val="10"/>
      <color rgb="FF808080"/>
      <name val="IPA Pゴシック"/>
      <family val="2"/>
      <charset val="1"/>
    </font>
    <font>
      <sz val="10"/>
      <color rgb="FF006600"/>
      <name val="IPA Pゴシック"/>
      <family val="2"/>
      <charset val="1"/>
    </font>
    <font>
      <sz val="10"/>
      <color rgb="FF996600"/>
      <name val="IPA Pゴシック"/>
      <family val="2"/>
      <charset val="1"/>
    </font>
    <font>
      <sz val="10"/>
      <color rgb="FFCC0000"/>
      <name val="IPA Pゴシック"/>
      <family val="2"/>
      <charset val="1"/>
    </font>
    <font>
      <sz val="10"/>
      <color rgb="FFFFFFFF"/>
      <name val="IPA Pゴシック"/>
      <family val="2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" ySplit="1" topLeftCell="B127" activePane="bottomRight" state="frozen"/>
      <selection pane="topLeft" activeCell="A1" activeCellId="0" sqref="A1"/>
      <selection pane="topRight" activeCell="B1" activeCellId="0" sqref="B1"/>
      <selection pane="bottomLeft" activeCell="A127" activeCellId="0" sqref="A127"/>
      <selection pane="bottomRight" activeCell="R178" activeCellId="0" sqref="R178"/>
    </sheetView>
  </sheetViews>
  <sheetFormatPr defaultRowHeight="12.8" zeroHeight="false" outlineLevelRow="0" outlineLevelCol="0"/>
  <cols>
    <col collapsed="false" customWidth="true" hidden="false" outlineLevel="0" max="1" min="1" style="0" width="5.32"/>
    <col collapsed="false" customWidth="true" hidden="false" outlineLevel="0" max="3" min="2" style="0" width="13.94"/>
    <col collapsed="false" customWidth="true" hidden="false" outlineLevel="0" max="4" min="4" style="0" width="18.24"/>
    <col collapsed="false" customWidth="true" hidden="false" outlineLevel="0" max="5" min="5" style="0" width="4.56"/>
    <col collapsed="false" customWidth="true" hidden="false" outlineLevel="0" max="6" min="6" style="0" width="4.86"/>
    <col collapsed="false" customWidth="true" hidden="false" outlineLevel="0" max="7" min="7" style="0" width="12.71"/>
    <col collapsed="false" customWidth="true" hidden="false" outlineLevel="0" max="8" min="8" style="0" width="10.86"/>
    <col collapsed="false" customWidth="true" hidden="false" outlineLevel="0" max="9" min="9" style="0" width="7.15"/>
    <col collapsed="false" customWidth="true" hidden="false" outlineLevel="0" max="10" min="10" style="0" width="6.4"/>
    <col collapsed="false" customWidth="true" hidden="false" outlineLevel="0" max="11" min="11" style="0" width="9.93"/>
    <col collapsed="false" customWidth="true" hidden="false" outlineLevel="0" max="13" min="12" style="0" width="2.09"/>
    <col collapsed="false" customWidth="true" hidden="false" outlineLevel="0" max="14" min="14" style="1" width="7.15"/>
    <col collapsed="false" customWidth="true" hidden="false" outlineLevel="0" max="15" min="15" style="0" width="6.5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3" t="s">
        <v>11</v>
      </c>
      <c r="O1" s="2" t="s">
        <v>12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s">
        <v>13</v>
      </c>
      <c r="E2" s="0" t="s">
        <v>14</v>
      </c>
      <c r="F2" s="0" t="n">
        <v>3</v>
      </c>
      <c r="G2" s="0" t="n">
        <v>54</v>
      </c>
      <c r="H2" s="0" t="s">
        <v>15</v>
      </c>
      <c r="I2" s="0" t="s">
        <v>16</v>
      </c>
      <c r="J2" s="0" t="n">
        <v>56.4</v>
      </c>
      <c r="K2" s="0" t="n">
        <v>12</v>
      </c>
      <c r="M2" s="0" t="s">
        <v>17</v>
      </c>
      <c r="N2" s="1" t="n">
        <v>0.00974660087970426</v>
      </c>
      <c r="O2" s="4" t="n">
        <f aca="false">+J2*N2</f>
        <v>0.54970828961532</v>
      </c>
      <c r="Q2" s="5" t="n">
        <f aca="false">+MAX(O2:O17)</f>
        <v>1.32506140756765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2</v>
      </c>
      <c r="D3" s="0" t="s">
        <v>18</v>
      </c>
      <c r="E3" s="0" t="s">
        <v>14</v>
      </c>
      <c r="F3" s="0" t="n">
        <v>3</v>
      </c>
      <c r="G3" s="0" t="n">
        <v>54</v>
      </c>
      <c r="H3" s="0" t="s">
        <v>19</v>
      </c>
      <c r="I3" s="0" t="s">
        <v>20</v>
      </c>
      <c r="J3" s="0" t="n">
        <v>6.9</v>
      </c>
      <c r="K3" s="0" t="n">
        <v>2</v>
      </c>
      <c r="M3" s="0" t="s">
        <v>17</v>
      </c>
      <c r="N3" s="1" t="n">
        <v>0.182471093987935</v>
      </c>
      <c r="O3" s="4" t="n">
        <f aca="false">+J3*N3</f>
        <v>1.25905054851675</v>
      </c>
    </row>
    <row r="4" customFormat="false" ht="12.8" hidden="false" customHeight="false" outlineLevel="0" collapsed="false">
      <c r="A4" s="0" t="n">
        <v>1</v>
      </c>
      <c r="B4" s="0" t="n">
        <v>2</v>
      </c>
      <c r="C4" s="0" t="n">
        <v>3</v>
      </c>
      <c r="D4" s="0" t="s">
        <v>21</v>
      </c>
      <c r="E4" s="0" t="s">
        <v>14</v>
      </c>
      <c r="F4" s="0" t="n">
        <v>3</v>
      </c>
      <c r="G4" s="0" t="n">
        <v>54</v>
      </c>
      <c r="H4" s="0" t="s">
        <v>22</v>
      </c>
      <c r="I4" s="0" t="s">
        <v>23</v>
      </c>
      <c r="J4" s="0" t="n">
        <v>108.2</v>
      </c>
      <c r="K4" s="0" t="n">
        <v>16</v>
      </c>
      <c r="M4" s="0" t="s">
        <v>17</v>
      </c>
      <c r="N4" s="1" t="n">
        <v>0.00129260613396761</v>
      </c>
      <c r="O4" s="4" t="n">
        <f aca="false">+J4*N4</f>
        <v>0.139859983695295</v>
      </c>
    </row>
    <row r="5" customFormat="false" ht="12.8" hidden="false" customHeight="false" outlineLevel="0" collapsed="false">
      <c r="A5" s="0" t="n">
        <v>1</v>
      </c>
      <c r="B5" s="0" t="n">
        <v>2</v>
      </c>
      <c r="C5" s="0" t="n">
        <v>4</v>
      </c>
      <c r="D5" s="0" t="s">
        <v>24</v>
      </c>
      <c r="E5" s="0" t="s">
        <v>14</v>
      </c>
      <c r="F5" s="0" t="n">
        <v>3</v>
      </c>
      <c r="G5" s="0" t="n">
        <v>54</v>
      </c>
      <c r="H5" s="0" t="s">
        <v>25</v>
      </c>
      <c r="I5" s="0" t="s">
        <v>26</v>
      </c>
      <c r="J5" s="0" t="n">
        <v>16.1</v>
      </c>
      <c r="K5" s="0" t="n">
        <v>7</v>
      </c>
      <c r="M5" s="0" t="s">
        <v>17</v>
      </c>
      <c r="N5" s="1" t="n">
        <v>0.0640900451817648</v>
      </c>
      <c r="O5" s="4" t="n">
        <f aca="false">+J5*N5</f>
        <v>1.03184972742641</v>
      </c>
    </row>
    <row r="6" customFormat="false" ht="12.8" hidden="false" customHeight="false" outlineLevel="0" collapsed="false">
      <c r="A6" s="0" t="n">
        <v>1</v>
      </c>
      <c r="B6" s="0" t="n">
        <v>3</v>
      </c>
      <c r="C6" s="0" t="n">
        <v>5</v>
      </c>
      <c r="D6" s="0" t="s">
        <v>27</v>
      </c>
      <c r="E6" s="0" t="s">
        <v>14</v>
      </c>
      <c r="F6" s="0" t="n">
        <v>3</v>
      </c>
      <c r="G6" s="0" t="n">
        <v>54</v>
      </c>
      <c r="H6" s="0" t="s">
        <v>28</v>
      </c>
      <c r="I6" s="0" t="s">
        <v>29</v>
      </c>
      <c r="J6" s="0" t="n">
        <v>83.8</v>
      </c>
      <c r="K6" s="0" t="n">
        <v>15</v>
      </c>
      <c r="M6" s="0" t="s">
        <v>17</v>
      </c>
      <c r="N6" s="1" t="n">
        <v>0.00283340370145576</v>
      </c>
      <c r="O6" s="4" t="n">
        <f aca="false">+J6*N6</f>
        <v>0.237439230181993</v>
      </c>
    </row>
    <row r="7" customFormat="false" ht="12.8" hidden="false" customHeight="false" outlineLevel="0" collapsed="false">
      <c r="A7" s="0" t="n">
        <v>1</v>
      </c>
      <c r="B7" s="0" t="n">
        <v>3</v>
      </c>
      <c r="C7" s="0" t="n">
        <v>6</v>
      </c>
      <c r="D7" s="0" t="s">
        <v>30</v>
      </c>
      <c r="E7" s="0" t="s">
        <v>14</v>
      </c>
      <c r="F7" s="0" t="n">
        <v>3</v>
      </c>
      <c r="G7" s="0" t="n">
        <v>54</v>
      </c>
      <c r="H7" s="0" t="s">
        <v>31</v>
      </c>
      <c r="I7" s="0" t="s">
        <v>32</v>
      </c>
      <c r="J7" s="0" t="n">
        <v>7.7</v>
      </c>
      <c r="K7" s="0" t="n">
        <v>3</v>
      </c>
      <c r="M7" s="0" t="s">
        <v>17</v>
      </c>
      <c r="N7" s="1" t="n">
        <v>0.15308014174434</v>
      </c>
      <c r="O7" s="4" t="n">
        <f aca="false">+J7*N7</f>
        <v>1.17871709143142</v>
      </c>
    </row>
    <row r="8" customFormat="false" ht="12.8" hidden="false" customHeight="false" outlineLevel="0" collapsed="false">
      <c r="A8" s="0" t="n">
        <v>1</v>
      </c>
      <c r="B8" s="0" t="n">
        <v>4</v>
      </c>
      <c r="C8" s="0" t="n">
        <v>7</v>
      </c>
      <c r="D8" s="0" t="s">
        <v>33</v>
      </c>
      <c r="E8" s="0" t="s">
        <v>14</v>
      </c>
      <c r="F8" s="0" t="n">
        <v>3</v>
      </c>
      <c r="G8" s="0" t="n">
        <v>52</v>
      </c>
      <c r="H8" s="0" t="s">
        <v>34</v>
      </c>
      <c r="I8" s="0" t="s">
        <v>35</v>
      </c>
      <c r="J8" s="0" t="n">
        <v>72.1</v>
      </c>
      <c r="K8" s="0" t="n">
        <v>14</v>
      </c>
      <c r="M8" s="0" t="s">
        <v>17</v>
      </c>
      <c r="N8" s="1" t="n">
        <v>0.00471821915423787</v>
      </c>
      <c r="O8" s="4" t="n">
        <f aca="false">+J8*N8</f>
        <v>0.340183601020551</v>
      </c>
    </row>
    <row r="9" customFormat="false" ht="12.8" hidden="false" customHeight="false" outlineLevel="0" collapsed="false">
      <c r="A9" s="0" t="n">
        <v>1</v>
      </c>
      <c r="B9" s="0" t="n">
        <v>4</v>
      </c>
      <c r="C9" s="0" t="n">
        <v>8</v>
      </c>
      <c r="D9" s="0" t="s">
        <v>36</v>
      </c>
      <c r="E9" s="0" t="s">
        <v>14</v>
      </c>
      <c r="F9" s="0" t="n">
        <v>3</v>
      </c>
      <c r="G9" s="0" t="n">
        <v>51</v>
      </c>
      <c r="H9" s="0" t="s">
        <v>37</v>
      </c>
      <c r="I9" s="0" t="s">
        <v>38</v>
      </c>
      <c r="J9" s="0" t="n">
        <v>17.7</v>
      </c>
      <c r="K9" s="0" t="n">
        <v>8</v>
      </c>
      <c r="M9" s="0" t="s">
        <v>17</v>
      </c>
      <c r="N9" s="1" t="n">
        <v>0.0542186046400224</v>
      </c>
      <c r="O9" s="4" t="n">
        <f aca="false">+J9*N9</f>
        <v>0.959669302128396</v>
      </c>
    </row>
    <row r="10" customFormat="false" ht="12.8" hidden="false" customHeight="false" outlineLevel="0" collapsed="false">
      <c r="A10" s="0" t="n">
        <v>1</v>
      </c>
      <c r="B10" s="0" t="n">
        <v>5</v>
      </c>
      <c r="C10" s="0" t="n">
        <v>9</v>
      </c>
      <c r="D10" s="0" t="s">
        <v>39</v>
      </c>
      <c r="E10" s="0" t="s">
        <v>14</v>
      </c>
      <c r="F10" s="0" t="n">
        <v>3</v>
      </c>
      <c r="G10" s="0" t="n">
        <v>54</v>
      </c>
      <c r="H10" s="0" t="s">
        <v>40</v>
      </c>
      <c r="I10" s="0" t="s">
        <v>41</v>
      </c>
      <c r="J10" s="0" t="n">
        <v>2.3</v>
      </c>
      <c r="K10" s="0" t="n">
        <v>1</v>
      </c>
      <c r="M10" s="0" t="s">
        <v>17</v>
      </c>
      <c r="N10" s="1" t="n">
        <v>0.232170913551406</v>
      </c>
      <c r="O10" s="4" t="n">
        <f aca="false">+J10*N10</f>
        <v>0.533993101168234</v>
      </c>
    </row>
    <row r="11" customFormat="false" ht="12.8" hidden="false" customHeight="false" outlineLevel="0" collapsed="false">
      <c r="A11" s="0" t="n">
        <v>1</v>
      </c>
      <c r="B11" s="0" t="n">
        <v>5</v>
      </c>
      <c r="C11" s="0" t="n">
        <v>10</v>
      </c>
      <c r="D11" s="0" t="s">
        <v>42</v>
      </c>
      <c r="E11" s="0" t="s">
        <v>14</v>
      </c>
      <c r="F11" s="0" t="n">
        <v>3</v>
      </c>
      <c r="G11" s="0" t="n">
        <v>54</v>
      </c>
      <c r="H11" s="0" t="s">
        <v>43</v>
      </c>
      <c r="I11" s="0" t="s">
        <v>44</v>
      </c>
      <c r="J11" s="0" t="n">
        <v>36</v>
      </c>
      <c r="K11" s="0" t="n">
        <v>11</v>
      </c>
      <c r="M11" s="0" t="s">
        <v>17</v>
      </c>
      <c r="N11" s="1" t="n">
        <v>0.0192235677995869</v>
      </c>
      <c r="O11" s="4" t="n">
        <f aca="false">+J11*N11</f>
        <v>0.69204844078513</v>
      </c>
    </row>
    <row r="12" customFormat="false" ht="12.8" hidden="false" customHeight="false" outlineLevel="0" collapsed="false">
      <c r="A12" s="0" t="n">
        <v>1</v>
      </c>
      <c r="B12" s="0" t="n">
        <v>6</v>
      </c>
      <c r="C12" s="0" t="n">
        <v>11</v>
      </c>
      <c r="D12" s="0" t="s">
        <v>45</v>
      </c>
      <c r="E12" s="0" t="s">
        <v>14</v>
      </c>
      <c r="F12" s="0" t="n">
        <v>3</v>
      </c>
      <c r="G12" s="0" t="n">
        <v>54</v>
      </c>
      <c r="H12" s="0" t="s">
        <v>46</v>
      </c>
      <c r="I12" s="0" t="s">
        <v>26</v>
      </c>
      <c r="J12" s="0" t="n">
        <v>21.6</v>
      </c>
      <c r="K12" s="0" t="n">
        <v>9</v>
      </c>
      <c r="M12" s="0" t="s">
        <v>17</v>
      </c>
      <c r="N12" s="1" t="n">
        <v>0.0392327802545553</v>
      </c>
      <c r="O12" s="4" t="n">
        <f aca="false">+J12*N12</f>
        <v>0.847428053498394</v>
      </c>
    </row>
    <row r="13" customFormat="false" ht="12.8" hidden="false" customHeight="false" outlineLevel="0" collapsed="false">
      <c r="A13" s="0" t="n">
        <v>1</v>
      </c>
      <c r="B13" s="0" t="n">
        <v>6</v>
      </c>
      <c r="C13" s="0" t="n">
        <v>12</v>
      </c>
      <c r="D13" s="0" t="s">
        <v>47</v>
      </c>
      <c r="E13" s="0" t="s">
        <v>14</v>
      </c>
      <c r="F13" s="0" t="n">
        <v>3</v>
      </c>
      <c r="G13" s="0" t="n">
        <v>51</v>
      </c>
      <c r="H13" s="0" t="s">
        <v>48</v>
      </c>
      <c r="I13" s="0" t="s">
        <v>48</v>
      </c>
      <c r="J13" s="0" t="n">
        <v>9.6</v>
      </c>
      <c r="K13" s="0" t="n">
        <v>4</v>
      </c>
      <c r="M13" s="0" t="s">
        <v>17</v>
      </c>
      <c r="N13" s="1" t="n">
        <v>0.130594087033058</v>
      </c>
      <c r="O13" s="4" t="n">
        <f aca="false">+J13*N13</f>
        <v>1.25370323551736</v>
      </c>
    </row>
    <row r="14" customFormat="false" ht="12.8" hidden="false" customHeight="false" outlineLevel="0" collapsed="false">
      <c r="A14" s="0" t="n">
        <v>1</v>
      </c>
      <c r="B14" s="0" t="n">
        <v>7</v>
      </c>
      <c r="C14" s="0" t="n">
        <v>13</v>
      </c>
      <c r="D14" s="0" t="s">
        <v>49</v>
      </c>
      <c r="E14" s="0" t="s">
        <v>14</v>
      </c>
      <c r="F14" s="0" t="n">
        <v>3</v>
      </c>
      <c r="G14" s="0" t="n">
        <v>54</v>
      </c>
      <c r="H14" s="0" t="s">
        <v>50</v>
      </c>
      <c r="I14" s="0" t="s">
        <v>51</v>
      </c>
      <c r="J14" s="0" t="n">
        <v>13.8</v>
      </c>
      <c r="K14" s="0" t="n">
        <v>5</v>
      </c>
      <c r="M14" s="0" t="s">
        <v>17</v>
      </c>
      <c r="N14" s="1" t="n">
        <v>0.0960189425773662</v>
      </c>
      <c r="O14" s="6" t="n">
        <f aca="false">+J14*N14</f>
        <v>1.32506140756765</v>
      </c>
    </row>
    <row r="15" customFormat="false" ht="12.8" hidden="false" customHeight="false" outlineLevel="0" collapsed="false">
      <c r="A15" s="0" t="n">
        <v>1</v>
      </c>
      <c r="B15" s="0" t="n">
        <v>7</v>
      </c>
      <c r="C15" s="0" t="n">
        <v>14</v>
      </c>
      <c r="D15" s="0" t="s">
        <v>52</v>
      </c>
      <c r="E15" s="0" t="s">
        <v>14</v>
      </c>
      <c r="F15" s="0" t="n">
        <v>3</v>
      </c>
      <c r="G15" s="0" t="n">
        <v>54</v>
      </c>
      <c r="H15" s="0" t="s">
        <v>53</v>
      </c>
      <c r="I15" s="0" t="s">
        <v>54</v>
      </c>
      <c r="J15" s="0" t="n">
        <v>63.3</v>
      </c>
      <c r="K15" s="0" t="n">
        <v>13</v>
      </c>
      <c r="M15" s="0" t="s">
        <v>17</v>
      </c>
      <c r="N15" s="1" t="n">
        <v>0.00682224060720497</v>
      </c>
      <c r="O15" s="4" t="n">
        <f aca="false">+J15*N15</f>
        <v>0.431847830436075</v>
      </c>
    </row>
    <row r="16" customFormat="false" ht="12.8" hidden="false" customHeight="false" outlineLevel="0" collapsed="false">
      <c r="A16" s="0" t="n">
        <v>1</v>
      </c>
      <c r="B16" s="0" t="n">
        <v>8</v>
      </c>
      <c r="C16" s="0" t="n">
        <v>15</v>
      </c>
      <c r="D16" s="0" t="s">
        <v>55</v>
      </c>
      <c r="E16" s="0" t="s">
        <v>14</v>
      </c>
      <c r="F16" s="0" t="n">
        <v>3</v>
      </c>
      <c r="G16" s="0" t="n">
        <v>53</v>
      </c>
      <c r="H16" s="0" t="s">
        <v>56</v>
      </c>
      <c r="I16" s="0" t="s">
        <v>57</v>
      </c>
      <c r="J16" s="0" t="n">
        <v>15.2</v>
      </c>
      <c r="K16" s="0" t="n">
        <v>6</v>
      </c>
      <c r="M16" s="0" t="s">
        <v>17</v>
      </c>
      <c r="N16" s="1" t="n">
        <v>0.0794183744144117</v>
      </c>
      <c r="O16" s="4" t="n">
        <f aca="false">+J16*N16</f>
        <v>1.20715929109906</v>
      </c>
    </row>
    <row r="17" customFormat="false" ht="12.8" hidden="false" customHeight="false" outlineLevel="0" collapsed="false">
      <c r="A17" s="0" t="n">
        <v>1</v>
      </c>
      <c r="B17" s="0" t="n">
        <v>8</v>
      </c>
      <c r="C17" s="0" t="n">
        <v>16</v>
      </c>
      <c r="D17" s="0" t="s">
        <v>58</v>
      </c>
      <c r="E17" s="0" t="s">
        <v>14</v>
      </c>
      <c r="F17" s="0" t="n">
        <v>3</v>
      </c>
      <c r="G17" s="0" t="n">
        <v>51</v>
      </c>
      <c r="H17" s="0" t="s">
        <v>59</v>
      </c>
      <c r="I17" s="0" t="s">
        <v>60</v>
      </c>
      <c r="J17" s="0" t="n">
        <v>23.6</v>
      </c>
      <c r="K17" s="0" t="n">
        <v>10</v>
      </c>
      <c r="M17" s="0" t="s">
        <v>17</v>
      </c>
      <c r="N17" s="1" t="n">
        <v>0.0327444450493221</v>
      </c>
      <c r="O17" s="4" t="n">
        <f aca="false">+J17*N17</f>
        <v>0.772768903164002</v>
      </c>
    </row>
    <row r="18" customFormat="false" ht="12.8" hidden="false" customHeight="false" outlineLevel="0" collapsed="false">
      <c r="A18" s="0" t="n">
        <v>2</v>
      </c>
      <c r="B18" s="0" t="n">
        <v>1</v>
      </c>
      <c r="C18" s="0" t="n">
        <v>1</v>
      </c>
      <c r="D18" s="0" t="s">
        <v>61</v>
      </c>
      <c r="E18" s="0" t="s">
        <v>62</v>
      </c>
      <c r="F18" s="0" t="n">
        <v>3</v>
      </c>
      <c r="G18" s="0" t="n">
        <v>54</v>
      </c>
      <c r="H18" s="0" t="s">
        <v>34</v>
      </c>
      <c r="I18" s="0" t="s">
        <v>20</v>
      </c>
      <c r="J18" s="0" t="n">
        <v>159.1</v>
      </c>
      <c r="K18" s="0" t="n">
        <v>16</v>
      </c>
      <c r="M18" s="0" t="s">
        <v>17</v>
      </c>
      <c r="N18" s="1" t="n">
        <v>0.000374015641511455</v>
      </c>
      <c r="O18" s="4" t="n">
        <f aca="false">+J18*N18</f>
        <v>0.0595058885644724</v>
      </c>
      <c r="Q18" s="5" t="n">
        <f aca="false">+MAX(O18:O33)</f>
        <v>1.29280009316822</v>
      </c>
    </row>
    <row r="19" customFormat="false" ht="12.8" hidden="false" customHeight="false" outlineLevel="0" collapsed="false">
      <c r="A19" s="0" t="n">
        <v>2</v>
      </c>
      <c r="B19" s="0" t="n">
        <v>1</v>
      </c>
      <c r="C19" s="0" t="n">
        <v>2</v>
      </c>
      <c r="D19" s="0" t="s">
        <v>63</v>
      </c>
      <c r="E19" s="0" t="s">
        <v>62</v>
      </c>
      <c r="F19" s="0" t="n">
        <v>3</v>
      </c>
      <c r="G19" s="0" t="n">
        <v>56</v>
      </c>
      <c r="H19" s="0" t="s">
        <v>64</v>
      </c>
      <c r="I19" s="0" t="s">
        <v>65</v>
      </c>
      <c r="J19" s="0" t="n">
        <v>84.8</v>
      </c>
      <c r="K19" s="0" t="n">
        <v>12</v>
      </c>
      <c r="M19" s="0" t="s">
        <v>17</v>
      </c>
      <c r="N19" s="1" t="n">
        <v>0.00473220876065151</v>
      </c>
      <c r="O19" s="4" t="n">
        <f aca="false">+J19*N19</f>
        <v>0.401291302903248</v>
      </c>
    </row>
    <row r="20" customFormat="false" ht="12.8" hidden="false" customHeight="false" outlineLevel="0" collapsed="false">
      <c r="A20" s="0" t="n">
        <v>2</v>
      </c>
      <c r="B20" s="0" t="n">
        <v>2</v>
      </c>
      <c r="C20" s="0" t="n">
        <v>3</v>
      </c>
      <c r="D20" s="0" t="s">
        <v>66</v>
      </c>
      <c r="E20" s="0" t="s">
        <v>62</v>
      </c>
      <c r="F20" s="0" t="n">
        <v>3</v>
      </c>
      <c r="G20" s="0" t="n">
        <v>56</v>
      </c>
      <c r="H20" s="0" t="s">
        <v>67</v>
      </c>
      <c r="I20" s="0" t="s">
        <v>68</v>
      </c>
      <c r="J20" s="0" t="n">
        <v>13.9</v>
      </c>
      <c r="K20" s="0" t="n">
        <v>5</v>
      </c>
      <c r="M20" s="0" t="s">
        <v>17</v>
      </c>
      <c r="N20" s="1" t="n">
        <v>0.0928069834104253</v>
      </c>
      <c r="O20" s="4" t="n">
        <f aca="false">+J20*N20</f>
        <v>1.29001706940491</v>
      </c>
    </row>
    <row r="21" customFormat="false" ht="12.8" hidden="false" customHeight="false" outlineLevel="0" collapsed="false">
      <c r="A21" s="0" t="n">
        <v>2</v>
      </c>
      <c r="B21" s="0" t="n">
        <v>2</v>
      </c>
      <c r="C21" s="0" t="n">
        <v>4</v>
      </c>
      <c r="D21" s="0" t="s">
        <v>69</v>
      </c>
      <c r="E21" s="0" t="s">
        <v>62</v>
      </c>
      <c r="F21" s="0" t="n">
        <v>3</v>
      </c>
      <c r="G21" s="0" t="n">
        <v>56</v>
      </c>
      <c r="H21" s="0" t="s">
        <v>15</v>
      </c>
      <c r="I21" s="0" t="s">
        <v>70</v>
      </c>
      <c r="J21" s="0" t="n">
        <v>23.1</v>
      </c>
      <c r="K21" s="0" t="n">
        <v>8</v>
      </c>
      <c r="M21" s="0" t="s">
        <v>17</v>
      </c>
      <c r="N21" s="1" t="n">
        <v>0.0440037099488493</v>
      </c>
      <c r="O21" s="4" t="n">
        <f aca="false">+J21*N21</f>
        <v>1.01648569981842</v>
      </c>
    </row>
    <row r="22" customFormat="false" ht="12.8" hidden="false" customHeight="false" outlineLevel="0" collapsed="false">
      <c r="A22" s="0" t="n">
        <v>2</v>
      </c>
      <c r="B22" s="0" t="n">
        <v>3</v>
      </c>
      <c r="C22" s="0" t="n">
        <v>5</v>
      </c>
      <c r="D22" s="0" t="s">
        <v>71</v>
      </c>
      <c r="E22" s="0" t="s">
        <v>14</v>
      </c>
      <c r="F22" s="0" t="n">
        <v>3</v>
      </c>
      <c r="G22" s="0" t="n">
        <v>54</v>
      </c>
      <c r="H22" s="0" t="s">
        <v>72</v>
      </c>
      <c r="I22" s="0" t="s">
        <v>73</v>
      </c>
      <c r="J22" s="0" t="n">
        <v>84.8</v>
      </c>
      <c r="K22" s="0" t="n">
        <v>13</v>
      </c>
      <c r="M22" s="0" t="s">
        <v>17</v>
      </c>
      <c r="N22" s="1" t="n">
        <v>0.00405019420699829</v>
      </c>
      <c r="O22" s="4" t="n">
        <f aca="false">+J22*N22</f>
        <v>0.343456468753455</v>
      </c>
    </row>
    <row r="23" customFormat="false" ht="12.8" hidden="false" customHeight="false" outlineLevel="0" collapsed="false">
      <c r="A23" s="0" t="n">
        <v>2</v>
      </c>
      <c r="B23" s="0" t="n">
        <v>3</v>
      </c>
      <c r="C23" s="0" t="n">
        <v>6</v>
      </c>
      <c r="D23" s="0" t="s">
        <v>74</v>
      </c>
      <c r="E23" s="0" t="s">
        <v>62</v>
      </c>
      <c r="F23" s="0" t="n">
        <v>3</v>
      </c>
      <c r="G23" s="0" t="n">
        <v>56</v>
      </c>
      <c r="H23" s="0" t="s">
        <v>75</v>
      </c>
      <c r="I23" s="0" t="s">
        <v>57</v>
      </c>
      <c r="J23" s="0" t="n">
        <v>6.9</v>
      </c>
      <c r="K23" s="0" t="n">
        <v>2</v>
      </c>
      <c r="M23" s="0" t="s">
        <v>17</v>
      </c>
      <c r="N23" s="1" t="n">
        <v>0.177288574464461</v>
      </c>
      <c r="O23" s="4" t="n">
        <f aca="false">+J23*N23</f>
        <v>1.22329116380478</v>
      </c>
    </row>
    <row r="24" customFormat="false" ht="12.8" hidden="false" customHeight="false" outlineLevel="0" collapsed="false">
      <c r="A24" s="0" t="n">
        <v>2</v>
      </c>
      <c r="B24" s="0" t="n">
        <v>4</v>
      </c>
      <c r="C24" s="0" t="n">
        <v>7</v>
      </c>
      <c r="D24" s="0" t="s">
        <v>76</v>
      </c>
      <c r="E24" s="0" t="s">
        <v>62</v>
      </c>
      <c r="F24" s="0" t="n">
        <v>3</v>
      </c>
      <c r="G24" s="0" t="n">
        <v>56</v>
      </c>
      <c r="H24" s="0" t="s">
        <v>22</v>
      </c>
      <c r="I24" s="0" t="s">
        <v>77</v>
      </c>
      <c r="J24" s="0" t="n">
        <v>90.9</v>
      </c>
      <c r="K24" s="0" t="n">
        <v>14</v>
      </c>
      <c r="M24" s="0" t="s">
        <v>17</v>
      </c>
      <c r="N24" s="1" t="n">
        <v>0.00278633426818004</v>
      </c>
      <c r="O24" s="4" t="n">
        <f aca="false">+J24*N24</f>
        <v>0.253277784977565</v>
      </c>
    </row>
    <row r="25" customFormat="false" ht="12.8" hidden="false" customHeight="false" outlineLevel="0" collapsed="false">
      <c r="A25" s="0" t="n">
        <v>2</v>
      </c>
      <c r="B25" s="0" t="n">
        <v>4</v>
      </c>
      <c r="C25" s="0" t="n">
        <v>8</v>
      </c>
      <c r="D25" s="0" t="s">
        <v>78</v>
      </c>
      <c r="E25" s="0" t="s">
        <v>62</v>
      </c>
      <c r="F25" s="0" t="n">
        <v>3</v>
      </c>
      <c r="G25" s="0" t="n">
        <v>56</v>
      </c>
      <c r="H25" s="0" t="s">
        <v>79</v>
      </c>
      <c r="I25" s="0" t="s">
        <v>80</v>
      </c>
      <c r="J25" s="0" t="n">
        <v>15.7</v>
      </c>
      <c r="K25" s="0" t="n">
        <v>6</v>
      </c>
      <c r="M25" s="0" t="s">
        <v>17</v>
      </c>
      <c r="N25" s="1" t="n">
        <v>0.0748018566900922</v>
      </c>
      <c r="O25" s="4" t="n">
        <f aca="false">+J25*N25</f>
        <v>1.17438915003445</v>
      </c>
    </row>
    <row r="26" customFormat="false" ht="12.8" hidden="false" customHeight="false" outlineLevel="0" collapsed="false">
      <c r="A26" s="0" t="n">
        <v>2</v>
      </c>
      <c r="B26" s="0" t="n">
        <v>5</v>
      </c>
      <c r="C26" s="0" t="n">
        <v>9</v>
      </c>
      <c r="D26" s="0" t="s">
        <v>81</v>
      </c>
      <c r="E26" s="0" t="s">
        <v>14</v>
      </c>
      <c r="F26" s="0" t="n">
        <v>3</v>
      </c>
      <c r="G26" s="0" t="n">
        <v>54</v>
      </c>
      <c r="H26" s="0" t="s">
        <v>82</v>
      </c>
      <c r="I26" s="0" t="s">
        <v>83</v>
      </c>
      <c r="J26" s="0" t="n">
        <v>41</v>
      </c>
      <c r="K26" s="0" t="n">
        <v>10</v>
      </c>
      <c r="M26" s="0" t="s">
        <v>17</v>
      </c>
      <c r="N26" s="1" t="n">
        <v>0.0205793636259164</v>
      </c>
      <c r="O26" s="4" t="n">
        <f aca="false">+J26*N26</f>
        <v>0.843753908662571</v>
      </c>
    </row>
    <row r="27" customFormat="false" ht="12.8" hidden="false" customHeight="false" outlineLevel="0" collapsed="false">
      <c r="A27" s="0" t="n">
        <v>2</v>
      </c>
      <c r="B27" s="0" t="n">
        <v>5</v>
      </c>
      <c r="C27" s="0" t="n">
        <v>10</v>
      </c>
      <c r="D27" s="0" t="s">
        <v>84</v>
      </c>
      <c r="E27" s="0" t="s">
        <v>62</v>
      </c>
      <c r="F27" s="0" t="n">
        <v>3</v>
      </c>
      <c r="G27" s="0" t="n">
        <v>56</v>
      </c>
      <c r="H27" s="0" t="s">
        <v>46</v>
      </c>
      <c r="I27" s="0" t="s">
        <v>85</v>
      </c>
      <c r="J27" s="0" t="n">
        <v>24.4</v>
      </c>
      <c r="K27" s="0" t="n">
        <v>9</v>
      </c>
      <c r="M27" s="0" t="s">
        <v>17</v>
      </c>
      <c r="N27" s="1" t="n">
        <v>0.0355156206657645</v>
      </c>
      <c r="O27" s="4" t="n">
        <f aca="false">+J27*N27</f>
        <v>0.866581144244655</v>
      </c>
    </row>
    <row r="28" customFormat="false" ht="12.8" hidden="false" customHeight="false" outlineLevel="0" collapsed="false">
      <c r="A28" s="0" t="n">
        <v>2</v>
      </c>
      <c r="B28" s="0" t="n">
        <v>6</v>
      </c>
      <c r="C28" s="0" t="n">
        <v>11</v>
      </c>
      <c r="D28" s="0" t="s">
        <v>86</v>
      </c>
      <c r="E28" s="0" t="s">
        <v>62</v>
      </c>
      <c r="F28" s="0" t="n">
        <v>3</v>
      </c>
      <c r="G28" s="0" t="n">
        <v>55</v>
      </c>
      <c r="H28" s="0" t="s">
        <v>87</v>
      </c>
      <c r="I28" s="0" t="s">
        <v>88</v>
      </c>
      <c r="J28" s="0" t="n">
        <v>10.8</v>
      </c>
      <c r="K28" s="0" t="n">
        <v>4</v>
      </c>
      <c r="M28" s="0" t="s">
        <v>17</v>
      </c>
      <c r="N28" s="1" t="n">
        <v>0.119703712330391</v>
      </c>
      <c r="O28" s="4" t="n">
        <f aca="false">+J28*N28</f>
        <v>1.29280009316822</v>
      </c>
    </row>
    <row r="29" customFormat="false" ht="12.8" hidden="false" customHeight="false" outlineLevel="0" collapsed="false">
      <c r="A29" s="0" t="n">
        <v>2</v>
      </c>
      <c r="B29" s="0" t="n">
        <v>6</v>
      </c>
      <c r="C29" s="0" t="n">
        <v>12</v>
      </c>
      <c r="D29" s="0" t="s">
        <v>89</v>
      </c>
      <c r="E29" s="0" t="s">
        <v>62</v>
      </c>
      <c r="F29" s="0" t="n">
        <v>3</v>
      </c>
      <c r="G29" s="0" t="n">
        <v>56</v>
      </c>
      <c r="H29" s="0" t="s">
        <v>90</v>
      </c>
      <c r="I29" s="0" t="s">
        <v>91</v>
      </c>
      <c r="J29" s="0" t="n">
        <v>1.8</v>
      </c>
      <c r="K29" s="0" t="n">
        <v>1</v>
      </c>
      <c r="M29" s="0" t="s">
        <v>17</v>
      </c>
      <c r="N29" s="1" t="n">
        <v>0.228106374778603</v>
      </c>
      <c r="O29" s="4" t="n">
        <f aca="false">+J29*N29</f>
        <v>0.410591474601485</v>
      </c>
    </row>
    <row r="30" customFormat="false" ht="12.8" hidden="false" customHeight="false" outlineLevel="0" collapsed="false">
      <c r="A30" s="0" t="n">
        <v>2</v>
      </c>
      <c r="B30" s="0" t="n">
        <v>7</v>
      </c>
      <c r="C30" s="0" t="n">
        <v>13</v>
      </c>
      <c r="D30" s="0" t="s">
        <v>92</v>
      </c>
      <c r="E30" s="0" t="s">
        <v>14</v>
      </c>
      <c r="F30" s="0" t="n">
        <v>3</v>
      </c>
      <c r="G30" s="0" t="n">
        <v>54</v>
      </c>
      <c r="H30" s="0" t="s">
        <v>93</v>
      </c>
      <c r="I30" s="0" t="s">
        <v>94</v>
      </c>
      <c r="J30" s="0" t="n">
        <v>21.9</v>
      </c>
      <c r="K30" s="0" t="n">
        <v>7</v>
      </c>
      <c r="M30" s="0" t="s">
        <v>17</v>
      </c>
      <c r="N30" s="1" t="n">
        <v>0.0561126739779574</v>
      </c>
      <c r="O30" s="4" t="n">
        <f aca="false">+J30*N30</f>
        <v>1.22886756011727</v>
      </c>
    </row>
    <row r="31" customFormat="false" ht="12.8" hidden="false" customHeight="false" outlineLevel="0" collapsed="false">
      <c r="A31" s="0" t="n">
        <v>2</v>
      </c>
      <c r="B31" s="0" t="n">
        <v>7</v>
      </c>
      <c r="C31" s="0" t="n">
        <v>14</v>
      </c>
      <c r="D31" s="0" t="s">
        <v>95</v>
      </c>
      <c r="E31" s="0" t="s">
        <v>62</v>
      </c>
      <c r="F31" s="0" t="n">
        <v>3</v>
      </c>
      <c r="G31" s="0" t="n">
        <v>56</v>
      </c>
      <c r="H31" s="0" t="s">
        <v>96</v>
      </c>
      <c r="I31" s="0" t="s">
        <v>97</v>
      </c>
      <c r="J31" s="0" t="n">
        <v>53</v>
      </c>
      <c r="K31" s="0" t="n">
        <v>11</v>
      </c>
      <c r="M31" s="0" t="s">
        <v>17</v>
      </c>
      <c r="N31" s="1" t="n">
        <v>0.0123480568102875</v>
      </c>
      <c r="O31" s="4" t="n">
        <f aca="false">+J31*N31</f>
        <v>0.654447010945236</v>
      </c>
    </row>
    <row r="32" customFormat="false" ht="12.8" hidden="false" customHeight="false" outlineLevel="0" collapsed="false">
      <c r="A32" s="0" t="n">
        <v>2</v>
      </c>
      <c r="B32" s="0" t="n">
        <v>8</v>
      </c>
      <c r="C32" s="0" t="n">
        <v>15</v>
      </c>
      <c r="D32" s="0" t="s">
        <v>98</v>
      </c>
      <c r="E32" s="0" t="s">
        <v>62</v>
      </c>
      <c r="F32" s="0" t="n">
        <v>3</v>
      </c>
      <c r="G32" s="0" t="n">
        <v>53</v>
      </c>
      <c r="H32" s="0" t="s">
        <v>48</v>
      </c>
      <c r="I32" s="0" t="s">
        <v>99</v>
      </c>
      <c r="J32" s="0" t="n">
        <v>141.4</v>
      </c>
      <c r="K32" s="0" t="n">
        <v>15</v>
      </c>
      <c r="M32" s="0" t="s">
        <v>17</v>
      </c>
      <c r="N32" s="1" t="n">
        <v>0.000709479628426818</v>
      </c>
      <c r="O32" s="4" t="n">
        <f aca="false">+J32*N32</f>
        <v>0.100320419459552</v>
      </c>
    </row>
    <row r="33" customFormat="false" ht="12.8" hidden="false" customHeight="false" outlineLevel="0" collapsed="false">
      <c r="A33" s="0" t="n">
        <v>2</v>
      </c>
      <c r="B33" s="0" t="n">
        <v>8</v>
      </c>
      <c r="C33" s="0" t="n">
        <v>16</v>
      </c>
      <c r="D33" s="0" t="s">
        <v>100</v>
      </c>
      <c r="E33" s="0" t="s">
        <v>62</v>
      </c>
      <c r="F33" s="0" t="n">
        <v>3</v>
      </c>
      <c r="G33" s="0" t="n">
        <v>56</v>
      </c>
      <c r="H33" s="0" t="s">
        <v>50</v>
      </c>
      <c r="I33" s="0" t="s">
        <v>101</v>
      </c>
      <c r="J33" s="0" t="n">
        <v>8.7</v>
      </c>
      <c r="K33" s="0" t="n">
        <v>3</v>
      </c>
      <c r="M33" s="0" t="s">
        <v>17</v>
      </c>
      <c r="N33" s="1" t="n">
        <v>0.145522606137422</v>
      </c>
      <c r="O33" s="4" t="n">
        <f aca="false">+J33*N33</f>
        <v>1.26604667339557</v>
      </c>
    </row>
    <row r="34" customFormat="false" ht="12.8" hidden="false" customHeight="false" outlineLevel="0" collapsed="false">
      <c r="A34" s="0" t="n">
        <v>3</v>
      </c>
      <c r="B34" s="0" t="n">
        <v>1</v>
      </c>
      <c r="C34" s="0" t="n">
        <v>1</v>
      </c>
      <c r="D34" s="0" t="s">
        <v>102</v>
      </c>
      <c r="E34" s="0" t="s">
        <v>14</v>
      </c>
      <c r="F34" s="0" t="n">
        <v>3</v>
      </c>
      <c r="G34" s="0" t="n">
        <v>54</v>
      </c>
      <c r="H34" s="0" t="s">
        <v>43</v>
      </c>
      <c r="I34" s="0" t="s">
        <v>103</v>
      </c>
      <c r="J34" s="0" t="n">
        <v>12.3</v>
      </c>
      <c r="K34" s="0" t="n">
        <v>5</v>
      </c>
      <c r="M34" s="0" t="s">
        <v>17</v>
      </c>
      <c r="N34" s="1" t="n">
        <v>0.0992406784986885</v>
      </c>
      <c r="O34" s="4" t="n">
        <f aca="false">+J34*N34</f>
        <v>1.22066034553387</v>
      </c>
      <c r="Q34" s="5" t="n">
        <f aca="false">+MAX(O34:O49)</f>
        <v>1.22066034553387</v>
      </c>
    </row>
    <row r="35" customFormat="false" ht="12.8" hidden="false" customHeight="false" outlineLevel="0" collapsed="false">
      <c r="A35" s="0" t="n">
        <v>3</v>
      </c>
      <c r="B35" s="0" t="n">
        <v>1</v>
      </c>
      <c r="C35" s="0" t="n">
        <v>2</v>
      </c>
      <c r="D35" s="0" t="s">
        <v>104</v>
      </c>
      <c r="E35" s="0" t="s">
        <v>62</v>
      </c>
      <c r="F35" s="0" t="n">
        <v>3</v>
      </c>
      <c r="G35" s="0" t="n">
        <v>56</v>
      </c>
      <c r="H35" s="0" t="s">
        <v>105</v>
      </c>
      <c r="I35" s="0" t="s">
        <v>106</v>
      </c>
      <c r="J35" s="0" t="n">
        <v>18.4</v>
      </c>
      <c r="K35" s="0" t="n">
        <v>9</v>
      </c>
      <c r="M35" s="0" t="s">
        <v>17</v>
      </c>
      <c r="N35" s="1" t="n">
        <v>0.0408817834724587</v>
      </c>
      <c r="O35" s="4" t="n">
        <f aca="false">+J35*N35</f>
        <v>0.752224815893239</v>
      </c>
    </row>
    <row r="36" customFormat="false" ht="12.8" hidden="false" customHeight="false" outlineLevel="0" collapsed="false">
      <c r="A36" s="0" t="n">
        <v>3</v>
      </c>
      <c r="B36" s="0" t="n">
        <v>2</v>
      </c>
      <c r="C36" s="0" t="n">
        <v>3</v>
      </c>
      <c r="D36" s="0" t="s">
        <v>107</v>
      </c>
      <c r="E36" s="0" t="s">
        <v>14</v>
      </c>
      <c r="F36" s="0" t="n">
        <v>3</v>
      </c>
      <c r="G36" s="0" t="n">
        <v>51</v>
      </c>
      <c r="H36" s="0" t="s">
        <v>37</v>
      </c>
      <c r="I36" s="0" t="s">
        <v>16</v>
      </c>
      <c r="J36" s="0" t="n">
        <v>126.7</v>
      </c>
      <c r="K36" s="0" t="n">
        <v>16</v>
      </c>
      <c r="M36" s="0" t="s">
        <v>17</v>
      </c>
      <c r="N36" s="1" t="n">
        <v>0.000868245239096945</v>
      </c>
      <c r="O36" s="4" t="n">
        <f aca="false">+J36*N36</f>
        <v>0.110006671793583</v>
      </c>
    </row>
    <row r="37" customFormat="false" ht="12.8" hidden="false" customHeight="false" outlineLevel="0" collapsed="false">
      <c r="A37" s="0" t="n">
        <v>3</v>
      </c>
      <c r="B37" s="0" t="n">
        <v>2</v>
      </c>
      <c r="C37" s="0" t="n">
        <v>4</v>
      </c>
      <c r="D37" s="0" t="s">
        <v>108</v>
      </c>
      <c r="E37" s="0" t="s">
        <v>62</v>
      </c>
      <c r="F37" s="0" t="n">
        <v>3</v>
      </c>
      <c r="G37" s="0" t="n">
        <v>56</v>
      </c>
      <c r="H37" s="0" t="s">
        <v>109</v>
      </c>
      <c r="I37" s="0" t="s">
        <v>110</v>
      </c>
      <c r="J37" s="0" t="n">
        <v>52.1</v>
      </c>
      <c r="K37" s="0" t="n">
        <v>13</v>
      </c>
      <c r="M37" s="0" t="s">
        <v>17</v>
      </c>
      <c r="N37" s="1" t="n">
        <v>0.00863912816217828</v>
      </c>
      <c r="O37" s="4" t="n">
        <f aca="false">+J37*N37</f>
        <v>0.450098577249488</v>
      </c>
    </row>
    <row r="38" customFormat="false" ht="12.8" hidden="false" customHeight="false" outlineLevel="0" collapsed="false">
      <c r="A38" s="0" t="n">
        <v>3</v>
      </c>
      <c r="B38" s="0" t="n">
        <v>3</v>
      </c>
      <c r="C38" s="0" t="n">
        <v>5</v>
      </c>
      <c r="D38" s="0" t="s">
        <v>111</v>
      </c>
      <c r="E38" s="0" t="s">
        <v>62</v>
      </c>
      <c r="F38" s="0" t="n">
        <v>3</v>
      </c>
      <c r="G38" s="0" t="n">
        <v>56</v>
      </c>
      <c r="H38" s="0" t="s">
        <v>25</v>
      </c>
      <c r="I38" s="0" t="s">
        <v>112</v>
      </c>
      <c r="J38" s="0" t="n">
        <v>3.7</v>
      </c>
      <c r="K38" s="0" t="n">
        <v>1</v>
      </c>
      <c r="M38" s="0" t="s">
        <v>17</v>
      </c>
      <c r="N38" s="1" t="n">
        <v>0.220052537606245</v>
      </c>
      <c r="O38" s="4" t="n">
        <f aca="false">+J38*N38</f>
        <v>0.814194389143106</v>
      </c>
    </row>
    <row r="39" customFormat="false" ht="12.8" hidden="false" customHeight="false" outlineLevel="0" collapsed="false">
      <c r="A39" s="0" t="n">
        <v>3</v>
      </c>
      <c r="B39" s="0" t="n">
        <v>3</v>
      </c>
      <c r="C39" s="0" t="n">
        <v>6</v>
      </c>
      <c r="D39" s="0" t="s">
        <v>113</v>
      </c>
      <c r="E39" s="0" t="s">
        <v>62</v>
      </c>
      <c r="F39" s="0" t="n">
        <v>3</v>
      </c>
      <c r="G39" s="0" t="n">
        <v>53</v>
      </c>
      <c r="H39" s="0" t="s">
        <v>59</v>
      </c>
      <c r="I39" s="0" t="s">
        <v>114</v>
      </c>
      <c r="J39" s="0" t="n">
        <v>16.4</v>
      </c>
      <c r="K39" s="0" t="n">
        <v>8</v>
      </c>
      <c r="M39" s="0" t="s">
        <v>17</v>
      </c>
      <c r="N39" s="1" t="n">
        <v>0.0540426897849617</v>
      </c>
      <c r="O39" s="4" t="n">
        <f aca="false">+J39*N39</f>
        <v>0.886300112473372</v>
      </c>
    </row>
    <row r="40" customFormat="false" ht="12.8" hidden="false" customHeight="false" outlineLevel="0" collapsed="false">
      <c r="A40" s="0" t="n">
        <v>3</v>
      </c>
      <c r="B40" s="0" t="n">
        <v>4</v>
      </c>
      <c r="C40" s="0" t="n">
        <v>7</v>
      </c>
      <c r="D40" s="0" t="s">
        <v>115</v>
      </c>
      <c r="E40" s="0" t="s">
        <v>62</v>
      </c>
      <c r="F40" s="0" t="n">
        <v>3</v>
      </c>
      <c r="G40" s="0" t="n">
        <v>53</v>
      </c>
      <c r="H40" s="0" t="s">
        <v>116</v>
      </c>
      <c r="I40" s="0" t="s">
        <v>117</v>
      </c>
      <c r="J40" s="0" t="n">
        <v>98.5</v>
      </c>
      <c r="K40" s="0" t="n">
        <v>15</v>
      </c>
      <c r="M40" s="0" t="s">
        <v>17</v>
      </c>
      <c r="N40" s="1" t="n">
        <v>0.0020166747232036</v>
      </c>
      <c r="O40" s="4" t="n">
        <f aca="false">+J40*N40</f>
        <v>0.198642460235555</v>
      </c>
    </row>
    <row r="41" customFormat="false" ht="12.8" hidden="false" customHeight="false" outlineLevel="0" collapsed="false">
      <c r="A41" s="0" t="n">
        <v>3</v>
      </c>
      <c r="B41" s="0" t="n">
        <v>4</v>
      </c>
      <c r="C41" s="0" t="n">
        <v>8</v>
      </c>
      <c r="D41" s="0" t="s">
        <v>118</v>
      </c>
      <c r="E41" s="0" t="s">
        <v>62</v>
      </c>
      <c r="F41" s="0" t="n">
        <v>3</v>
      </c>
      <c r="G41" s="0" t="n">
        <v>56</v>
      </c>
      <c r="H41" s="0" t="s">
        <v>15</v>
      </c>
      <c r="I41" s="0" t="s">
        <v>119</v>
      </c>
      <c r="J41" s="0" t="n">
        <v>13.6</v>
      </c>
      <c r="K41" s="0" t="n">
        <v>7</v>
      </c>
      <c r="M41" s="0" t="s">
        <v>17</v>
      </c>
      <c r="N41" s="1" t="n">
        <v>0.0656564855299175</v>
      </c>
      <c r="O41" s="4" t="n">
        <f aca="false">+J41*N41</f>
        <v>0.892928203206878</v>
      </c>
    </row>
    <row r="42" customFormat="false" ht="12.8" hidden="false" customHeight="false" outlineLevel="0" collapsed="false">
      <c r="A42" s="0" t="n">
        <v>3</v>
      </c>
      <c r="B42" s="0" t="n">
        <v>5</v>
      </c>
      <c r="C42" s="0" t="n">
        <v>9</v>
      </c>
      <c r="D42" s="0" t="s">
        <v>120</v>
      </c>
      <c r="E42" s="0" t="s">
        <v>62</v>
      </c>
      <c r="F42" s="0" t="n">
        <v>3</v>
      </c>
      <c r="G42" s="0" t="n">
        <v>56</v>
      </c>
      <c r="H42" s="0" t="s">
        <v>50</v>
      </c>
      <c r="I42" s="0" t="s">
        <v>121</v>
      </c>
      <c r="J42" s="0" t="n">
        <v>7.4</v>
      </c>
      <c r="K42" s="0" t="n">
        <v>3</v>
      </c>
      <c r="M42" s="0" t="s">
        <v>17</v>
      </c>
      <c r="N42" s="1" t="n">
        <v>0.149508373431441</v>
      </c>
      <c r="O42" s="4" t="n">
        <f aca="false">+J42*N42</f>
        <v>1.10636196339266</v>
      </c>
    </row>
    <row r="43" customFormat="false" ht="12.8" hidden="false" customHeight="false" outlineLevel="0" collapsed="false">
      <c r="A43" s="0" t="n">
        <v>3</v>
      </c>
      <c r="B43" s="0" t="n">
        <v>5</v>
      </c>
      <c r="C43" s="0" t="n">
        <v>10</v>
      </c>
      <c r="D43" s="0" t="s">
        <v>122</v>
      </c>
      <c r="E43" s="0" t="s">
        <v>62</v>
      </c>
      <c r="F43" s="0" t="n">
        <v>3</v>
      </c>
      <c r="G43" s="0" t="n">
        <v>56</v>
      </c>
      <c r="H43" s="0" t="s">
        <v>53</v>
      </c>
      <c r="I43" s="0" t="s">
        <v>123</v>
      </c>
      <c r="J43" s="0" t="n">
        <v>68.2</v>
      </c>
      <c r="K43" s="0" t="n">
        <v>14</v>
      </c>
      <c r="M43" s="0" t="s">
        <v>17</v>
      </c>
      <c r="N43" s="1" t="n">
        <v>0.0048362405387807</v>
      </c>
      <c r="O43" s="4" t="n">
        <f aca="false">+J43*N43</f>
        <v>0.329831604744844</v>
      </c>
    </row>
    <row r="44" customFormat="false" ht="12.8" hidden="false" customHeight="false" outlineLevel="0" collapsed="false">
      <c r="A44" s="0" t="n">
        <v>3</v>
      </c>
      <c r="B44" s="0" t="n">
        <v>6</v>
      </c>
      <c r="C44" s="0" t="n">
        <v>11</v>
      </c>
      <c r="D44" s="0" t="s">
        <v>124</v>
      </c>
      <c r="E44" s="0" t="s">
        <v>14</v>
      </c>
      <c r="F44" s="0" t="n">
        <v>3</v>
      </c>
      <c r="G44" s="0" t="n">
        <v>54</v>
      </c>
      <c r="H44" s="0" t="s">
        <v>125</v>
      </c>
      <c r="I44" s="0" t="s">
        <v>60</v>
      </c>
      <c r="J44" s="0" t="n">
        <v>49.2</v>
      </c>
      <c r="K44" s="0" t="n">
        <v>12</v>
      </c>
      <c r="M44" s="0" t="s">
        <v>17</v>
      </c>
      <c r="N44" s="1" t="n">
        <v>0.0115952955959199</v>
      </c>
      <c r="O44" s="4" t="n">
        <f aca="false">+J44*N44</f>
        <v>0.570488543319258</v>
      </c>
    </row>
    <row r="45" customFormat="false" ht="12.8" hidden="false" customHeight="false" outlineLevel="0" collapsed="false">
      <c r="A45" s="0" t="n">
        <v>3</v>
      </c>
      <c r="B45" s="0" t="n">
        <v>6</v>
      </c>
      <c r="C45" s="0" t="n">
        <v>12</v>
      </c>
      <c r="D45" s="0" t="s">
        <v>126</v>
      </c>
      <c r="E45" s="0" t="s">
        <v>62</v>
      </c>
      <c r="F45" s="0" t="n">
        <v>3</v>
      </c>
      <c r="G45" s="0" t="n">
        <v>56</v>
      </c>
      <c r="H45" s="0" t="s">
        <v>127</v>
      </c>
      <c r="I45" s="0" t="s">
        <v>128</v>
      </c>
      <c r="J45" s="0" t="n">
        <v>4.1</v>
      </c>
      <c r="K45" s="0" t="n">
        <v>2</v>
      </c>
      <c r="M45" s="0" t="s">
        <v>17</v>
      </c>
      <c r="N45" s="1" t="n">
        <v>0.187466423780422</v>
      </c>
      <c r="O45" s="4" t="n">
        <f aca="false">+J45*N45</f>
        <v>0.76861233749973</v>
      </c>
    </row>
    <row r="46" customFormat="false" ht="12.8" hidden="false" customHeight="false" outlineLevel="0" collapsed="false">
      <c r="A46" s="0" t="n">
        <v>3</v>
      </c>
      <c r="B46" s="0" t="n">
        <v>7</v>
      </c>
      <c r="C46" s="0" t="n">
        <v>13</v>
      </c>
      <c r="D46" s="0" t="s">
        <v>129</v>
      </c>
      <c r="E46" s="0" t="s">
        <v>62</v>
      </c>
      <c r="F46" s="0" t="n">
        <v>3</v>
      </c>
      <c r="G46" s="0" t="n">
        <v>56</v>
      </c>
      <c r="H46" s="0" t="s">
        <v>93</v>
      </c>
      <c r="I46" s="0" t="s">
        <v>130</v>
      </c>
      <c r="J46" s="0" t="n">
        <v>23.9</v>
      </c>
      <c r="K46" s="0" t="n">
        <v>10</v>
      </c>
      <c r="M46" s="0" t="s">
        <v>17</v>
      </c>
      <c r="N46" s="1" t="n">
        <v>0.0298613332461688</v>
      </c>
      <c r="O46" s="4" t="n">
        <f aca="false">+J46*N46</f>
        <v>0.713685864583435</v>
      </c>
    </row>
    <row r="47" customFormat="false" ht="12.8" hidden="false" customHeight="false" outlineLevel="0" collapsed="false">
      <c r="A47" s="0" t="n">
        <v>3</v>
      </c>
      <c r="B47" s="0" t="n">
        <v>7</v>
      </c>
      <c r="C47" s="0" t="n">
        <v>14</v>
      </c>
      <c r="D47" s="0" t="s">
        <v>131</v>
      </c>
      <c r="E47" s="0" t="s">
        <v>62</v>
      </c>
      <c r="F47" s="0" t="n">
        <v>3</v>
      </c>
      <c r="G47" s="0" t="n">
        <v>53</v>
      </c>
      <c r="H47" s="0" t="s">
        <v>132</v>
      </c>
      <c r="I47" s="0" t="s">
        <v>133</v>
      </c>
      <c r="J47" s="0" t="n">
        <v>12.6</v>
      </c>
      <c r="K47" s="0" t="n">
        <v>6</v>
      </c>
      <c r="M47" s="0" t="s">
        <v>17</v>
      </c>
      <c r="N47" s="1" t="n">
        <v>0.0841784147115858</v>
      </c>
      <c r="O47" s="4" t="n">
        <f aca="false">+J47*N47</f>
        <v>1.06064802536598</v>
      </c>
    </row>
    <row r="48" customFormat="false" ht="12.8" hidden="false" customHeight="false" outlineLevel="0" collapsed="false">
      <c r="A48" s="0" t="n">
        <v>3</v>
      </c>
      <c r="B48" s="0" t="n">
        <v>8</v>
      </c>
      <c r="C48" s="0" t="n">
        <v>15</v>
      </c>
      <c r="D48" s="0" t="s">
        <v>134</v>
      </c>
      <c r="E48" s="0" t="s">
        <v>62</v>
      </c>
      <c r="F48" s="0" t="n">
        <v>3</v>
      </c>
      <c r="G48" s="0" t="n">
        <v>56</v>
      </c>
      <c r="H48" s="0" t="s">
        <v>75</v>
      </c>
      <c r="I48" s="0" t="s">
        <v>135</v>
      </c>
      <c r="J48" s="0" t="n">
        <v>9.4</v>
      </c>
      <c r="K48" s="0" t="n">
        <v>4</v>
      </c>
      <c r="M48" s="0" t="s">
        <v>17</v>
      </c>
      <c r="N48" s="1" t="n">
        <v>0.121460644161111</v>
      </c>
      <c r="O48" s="4" t="n">
        <f aca="false">+J48*N48</f>
        <v>1.14173005511444</v>
      </c>
    </row>
    <row r="49" customFormat="false" ht="12.8" hidden="false" customHeight="false" outlineLevel="0" collapsed="false">
      <c r="A49" s="0" t="n">
        <v>3</v>
      </c>
      <c r="B49" s="0" t="n">
        <v>8</v>
      </c>
      <c r="C49" s="0" t="n">
        <v>16</v>
      </c>
      <c r="D49" s="0" t="s">
        <v>136</v>
      </c>
      <c r="E49" s="0" t="s">
        <v>14</v>
      </c>
      <c r="F49" s="0" t="n">
        <v>3</v>
      </c>
      <c r="G49" s="0" t="n">
        <v>53</v>
      </c>
      <c r="H49" s="0" t="s">
        <v>56</v>
      </c>
      <c r="I49" s="0" t="s">
        <v>23</v>
      </c>
      <c r="J49" s="0" t="n">
        <v>27.7</v>
      </c>
      <c r="K49" s="0" t="n">
        <v>11</v>
      </c>
      <c r="M49" s="0" t="s">
        <v>17</v>
      </c>
      <c r="N49" s="1" t="n">
        <v>0.0238397633827108</v>
      </c>
      <c r="O49" s="4" t="n">
        <f aca="false">+J49*N49</f>
        <v>0.660361445701088</v>
      </c>
    </row>
    <row r="50" customFormat="false" ht="12.8" hidden="false" customHeight="false" outlineLevel="0" collapsed="false">
      <c r="A50" s="0" t="n">
        <v>4</v>
      </c>
      <c r="B50" s="0" t="n">
        <v>1</v>
      </c>
      <c r="C50" s="0" t="n">
        <v>1</v>
      </c>
      <c r="D50" s="0" t="s">
        <v>137</v>
      </c>
      <c r="E50" s="0" t="s">
        <v>14</v>
      </c>
      <c r="F50" s="0" t="n">
        <v>3</v>
      </c>
      <c r="G50" s="0" t="n">
        <v>54</v>
      </c>
      <c r="H50" s="0" t="s">
        <v>138</v>
      </c>
      <c r="I50" s="0" t="s">
        <v>119</v>
      </c>
      <c r="J50" s="0" t="n">
        <v>119.1</v>
      </c>
      <c r="K50" s="0" t="n">
        <v>14</v>
      </c>
      <c r="L50" s="0" t="s">
        <v>139</v>
      </c>
      <c r="M50" s="0" t="s">
        <v>17</v>
      </c>
      <c r="N50" s="1" t="n">
        <v>0.00145299418087752</v>
      </c>
      <c r="O50" s="4" t="n">
        <f aca="false">+J50*N50</f>
        <v>0.173051606942513</v>
      </c>
      <c r="Q50" s="5" t="n">
        <f aca="false">+MAX(O50:O65)</f>
        <v>1.49332658392633</v>
      </c>
    </row>
    <row r="51" customFormat="false" ht="12.8" hidden="false" customHeight="false" outlineLevel="0" collapsed="false">
      <c r="A51" s="0" t="n">
        <v>4</v>
      </c>
      <c r="B51" s="0" t="n">
        <v>1</v>
      </c>
      <c r="C51" s="0" t="n">
        <v>2</v>
      </c>
      <c r="D51" s="0" t="s">
        <v>140</v>
      </c>
      <c r="E51" s="0" t="s">
        <v>62</v>
      </c>
      <c r="F51" s="0" t="n">
        <v>3</v>
      </c>
      <c r="G51" s="0" t="n">
        <v>56</v>
      </c>
      <c r="H51" s="0" t="s">
        <v>31</v>
      </c>
      <c r="I51" s="0" t="s">
        <v>20</v>
      </c>
      <c r="J51" s="0" t="n">
        <v>14.7</v>
      </c>
      <c r="K51" s="0" t="n">
        <v>5</v>
      </c>
      <c r="L51" s="0" t="s">
        <v>139</v>
      </c>
      <c r="M51" s="0" t="s">
        <v>17</v>
      </c>
      <c r="N51" s="1" t="n">
        <v>0.0911777322868207</v>
      </c>
      <c r="O51" s="4" t="n">
        <f aca="false">+J51*N51</f>
        <v>1.34031266461626</v>
      </c>
    </row>
    <row r="52" customFormat="false" ht="12.8" hidden="false" customHeight="false" outlineLevel="0" collapsed="false">
      <c r="A52" s="0" t="n">
        <v>4</v>
      </c>
      <c r="B52" s="0" t="n">
        <v>2</v>
      </c>
      <c r="C52" s="0" t="n">
        <v>3</v>
      </c>
      <c r="D52" s="0" t="s">
        <v>141</v>
      </c>
      <c r="E52" s="0" t="s">
        <v>62</v>
      </c>
      <c r="F52" s="0" t="n">
        <v>3</v>
      </c>
      <c r="G52" s="0" t="n">
        <v>56</v>
      </c>
      <c r="H52" s="0" t="s">
        <v>90</v>
      </c>
      <c r="I52" s="0" t="s">
        <v>142</v>
      </c>
      <c r="J52" s="0" t="n">
        <v>10.7</v>
      </c>
      <c r="K52" s="0" t="n">
        <v>3</v>
      </c>
      <c r="L52" s="0" t="s">
        <v>139</v>
      </c>
      <c r="M52" s="0" t="s">
        <v>17</v>
      </c>
      <c r="N52" s="1" t="n">
        <v>0.139563232142648</v>
      </c>
      <c r="O52" s="4" t="n">
        <f aca="false">+J52*N52</f>
        <v>1.49332658392633</v>
      </c>
    </row>
    <row r="53" customFormat="false" ht="12.8" hidden="false" customHeight="false" outlineLevel="0" collapsed="false">
      <c r="A53" s="0" t="n">
        <v>4</v>
      </c>
      <c r="B53" s="0" t="n">
        <v>2</v>
      </c>
      <c r="C53" s="0" t="n">
        <v>4</v>
      </c>
      <c r="D53" s="0" t="s">
        <v>143</v>
      </c>
      <c r="E53" s="0" t="s">
        <v>14</v>
      </c>
      <c r="F53" s="0" t="n">
        <v>3</v>
      </c>
      <c r="G53" s="0" t="n">
        <v>54</v>
      </c>
      <c r="H53" s="0" t="s">
        <v>127</v>
      </c>
      <c r="I53" s="0" t="s">
        <v>117</v>
      </c>
      <c r="J53" s="0" t="n">
        <v>53.8</v>
      </c>
      <c r="K53" s="0" t="n">
        <v>12</v>
      </c>
      <c r="L53" s="0" t="s">
        <v>139</v>
      </c>
      <c r="M53" s="0" t="s">
        <v>17</v>
      </c>
      <c r="N53" s="1" t="n">
        <v>0.0103778508194703</v>
      </c>
      <c r="O53" s="4" t="n">
        <f aca="false">+J53*N53</f>
        <v>0.558328374087502</v>
      </c>
    </row>
    <row r="54" customFormat="false" ht="12.8" hidden="false" customHeight="false" outlineLevel="0" collapsed="false">
      <c r="A54" s="0" t="n">
        <v>4</v>
      </c>
      <c r="B54" s="0" t="n">
        <v>3</v>
      </c>
      <c r="C54" s="0" t="n">
        <v>5</v>
      </c>
      <c r="D54" s="0" t="s">
        <v>144</v>
      </c>
      <c r="E54" s="0" t="s">
        <v>14</v>
      </c>
      <c r="F54" s="0" t="n">
        <v>3</v>
      </c>
      <c r="G54" s="0" t="n">
        <v>54</v>
      </c>
      <c r="H54" s="0" t="s">
        <v>96</v>
      </c>
      <c r="I54" s="0" t="s">
        <v>135</v>
      </c>
      <c r="J54" s="0" t="n">
        <v>37.1</v>
      </c>
      <c r="K54" s="0" t="n">
        <v>11</v>
      </c>
      <c r="L54" s="0" t="s">
        <v>139</v>
      </c>
      <c r="M54" s="0" t="s">
        <v>17</v>
      </c>
      <c r="N54" s="1" t="n">
        <v>0.0187243685619247</v>
      </c>
      <c r="O54" s="4" t="n">
        <f aca="false">+J54*N54</f>
        <v>0.694674073647406</v>
      </c>
    </row>
    <row r="55" customFormat="false" ht="12.8" hidden="false" customHeight="false" outlineLevel="0" collapsed="false">
      <c r="A55" s="0" t="n">
        <v>4</v>
      </c>
      <c r="B55" s="0" t="n">
        <v>3</v>
      </c>
      <c r="C55" s="0" t="n">
        <v>6</v>
      </c>
      <c r="D55" s="0" t="s">
        <v>145</v>
      </c>
      <c r="E55" s="0" t="s">
        <v>14</v>
      </c>
      <c r="F55" s="0" t="n">
        <v>3</v>
      </c>
      <c r="G55" s="0" t="n">
        <v>54</v>
      </c>
      <c r="H55" s="0" t="s">
        <v>146</v>
      </c>
      <c r="I55" s="0" t="s">
        <v>119</v>
      </c>
      <c r="J55" s="0" t="n">
        <v>188.6</v>
      </c>
      <c r="K55" s="0" t="n">
        <v>15</v>
      </c>
      <c r="L55" s="0" t="s">
        <v>139</v>
      </c>
      <c r="M55" s="0" t="s">
        <v>17</v>
      </c>
      <c r="N55" s="1" t="n">
        <v>0.000220661574414805</v>
      </c>
      <c r="O55" s="4" t="n">
        <f aca="false">+J55*N55</f>
        <v>0.0416167729346323</v>
      </c>
    </row>
    <row r="56" customFormat="false" ht="12.8" hidden="false" customHeight="false" outlineLevel="0" collapsed="false">
      <c r="A56" s="0" t="n">
        <v>4</v>
      </c>
      <c r="B56" s="0" t="n">
        <v>4</v>
      </c>
      <c r="C56" s="0" t="n">
        <v>7</v>
      </c>
      <c r="D56" s="0" t="s">
        <v>147</v>
      </c>
      <c r="E56" s="0" t="s">
        <v>14</v>
      </c>
      <c r="F56" s="0" t="n">
        <v>3</v>
      </c>
      <c r="G56" s="0" t="n">
        <v>54</v>
      </c>
      <c r="H56" s="0" t="s">
        <v>15</v>
      </c>
      <c r="I56" s="0" t="s">
        <v>38</v>
      </c>
      <c r="J56" s="0" t="n">
        <v>20.9</v>
      </c>
      <c r="K56" s="0" t="n">
        <v>7</v>
      </c>
      <c r="L56" s="0" t="s">
        <v>139</v>
      </c>
      <c r="M56" s="0" t="s">
        <v>17</v>
      </c>
      <c r="N56" s="1" t="n">
        <v>0.0574181003499105</v>
      </c>
      <c r="O56" s="4" t="n">
        <f aca="false">+J56*N56</f>
        <v>1.20003829731313</v>
      </c>
    </row>
    <row r="57" customFormat="false" ht="12.8" hidden="false" customHeight="false" outlineLevel="0" collapsed="false">
      <c r="A57" s="0" t="n">
        <v>4</v>
      </c>
      <c r="B57" s="0" t="n">
        <v>4</v>
      </c>
      <c r="C57" s="0" t="n">
        <v>8</v>
      </c>
      <c r="D57" s="0" t="s">
        <v>148</v>
      </c>
      <c r="E57" s="0" t="s">
        <v>62</v>
      </c>
      <c r="F57" s="0" t="n">
        <v>3</v>
      </c>
      <c r="G57" s="0" t="n">
        <v>56</v>
      </c>
      <c r="H57" s="0" t="s">
        <v>105</v>
      </c>
      <c r="I57" s="0" t="s">
        <v>149</v>
      </c>
      <c r="J57" s="0" t="n">
        <v>323.3</v>
      </c>
      <c r="K57" s="0" t="n">
        <v>17</v>
      </c>
      <c r="L57" s="0" t="s">
        <v>139</v>
      </c>
      <c r="M57" s="0" t="s">
        <v>17</v>
      </c>
      <c r="N57" s="1" t="n">
        <v>5.44438926967182E-006</v>
      </c>
      <c r="O57" s="4" t="n">
        <f aca="false">+J57*N57</f>
        <v>0.0017601710508849</v>
      </c>
    </row>
    <row r="58" customFormat="false" ht="12.8" hidden="false" customHeight="false" outlineLevel="0" collapsed="false">
      <c r="A58" s="0" t="n">
        <v>4</v>
      </c>
      <c r="B58" s="0" t="n">
        <v>5</v>
      </c>
      <c r="C58" s="0" t="n">
        <v>9</v>
      </c>
      <c r="D58" s="0" t="s">
        <v>150</v>
      </c>
      <c r="E58" s="0" t="s">
        <v>14</v>
      </c>
      <c r="F58" s="0" t="n">
        <v>3</v>
      </c>
      <c r="G58" s="0" t="n">
        <v>54</v>
      </c>
      <c r="H58" s="0" t="s">
        <v>64</v>
      </c>
      <c r="I58" s="0" t="s">
        <v>99</v>
      </c>
      <c r="J58" s="0" t="n">
        <v>23.5</v>
      </c>
      <c r="K58" s="0" t="n">
        <v>8</v>
      </c>
      <c r="L58" s="0" t="s">
        <v>139</v>
      </c>
      <c r="M58" s="0" t="s">
        <v>17</v>
      </c>
      <c r="N58" s="1" t="n">
        <v>0.045083800670068</v>
      </c>
      <c r="O58" s="4" t="n">
        <f aca="false">+J58*N58</f>
        <v>1.0594693157466</v>
      </c>
    </row>
    <row r="59" customFormat="false" ht="12.8" hidden="false" customHeight="false" outlineLevel="0" collapsed="false">
      <c r="A59" s="0" t="n">
        <v>4</v>
      </c>
      <c r="B59" s="0" t="n">
        <v>5</v>
      </c>
      <c r="C59" s="0" t="n">
        <v>10</v>
      </c>
      <c r="D59" s="0" t="s">
        <v>151</v>
      </c>
      <c r="E59" s="0" t="s">
        <v>62</v>
      </c>
      <c r="F59" s="0" t="n">
        <v>3</v>
      </c>
      <c r="G59" s="0" t="n">
        <v>56</v>
      </c>
      <c r="H59" s="0" t="s">
        <v>75</v>
      </c>
      <c r="I59" s="0" t="s">
        <v>152</v>
      </c>
      <c r="J59" s="0" t="n">
        <v>34.8</v>
      </c>
      <c r="K59" s="0" t="n">
        <v>10</v>
      </c>
      <c r="L59" s="0" t="s">
        <v>139</v>
      </c>
      <c r="M59" s="0" t="s">
        <v>17</v>
      </c>
      <c r="N59" s="1" t="n">
        <v>0.0230529881284715</v>
      </c>
      <c r="O59" s="4" t="n">
        <f aca="false">+J59*N59</f>
        <v>0.802243986870807</v>
      </c>
    </row>
    <row r="60" customFormat="false" ht="12.8" hidden="false" customHeight="false" outlineLevel="0" collapsed="false">
      <c r="A60" s="0" t="n">
        <v>4</v>
      </c>
      <c r="B60" s="0" t="n">
        <v>6</v>
      </c>
      <c r="C60" s="0" t="n">
        <v>11</v>
      </c>
      <c r="D60" s="0" t="s">
        <v>153</v>
      </c>
      <c r="E60" s="0" t="s">
        <v>62</v>
      </c>
      <c r="F60" s="0" t="n">
        <v>3</v>
      </c>
      <c r="G60" s="0" t="n">
        <v>56</v>
      </c>
      <c r="H60" s="0" t="s">
        <v>93</v>
      </c>
      <c r="I60" s="0" t="s">
        <v>119</v>
      </c>
      <c r="J60" s="0" t="n">
        <v>251.4</v>
      </c>
      <c r="K60" s="0" t="n">
        <v>16</v>
      </c>
      <c r="L60" s="0" t="s">
        <v>139</v>
      </c>
      <c r="M60" s="0" t="s">
        <v>17</v>
      </c>
      <c r="N60" s="1" t="n">
        <v>3.80558306277883E-005</v>
      </c>
      <c r="O60" s="4" t="n">
        <f aca="false">+J60*N60</f>
        <v>0.00956723581982597</v>
      </c>
    </row>
    <row r="61" customFormat="false" ht="12.8" hidden="false" customHeight="false" outlineLevel="0" collapsed="false">
      <c r="A61" s="0" t="n">
        <v>4</v>
      </c>
      <c r="B61" s="0" t="n">
        <v>6</v>
      </c>
      <c r="C61" s="0" t="n">
        <v>12</v>
      </c>
      <c r="D61" s="0" t="s">
        <v>154</v>
      </c>
      <c r="E61" s="0" t="s">
        <v>62</v>
      </c>
      <c r="F61" s="0" t="n">
        <v>3</v>
      </c>
      <c r="G61" s="0" t="n">
        <v>56</v>
      </c>
      <c r="H61" s="0" t="s">
        <v>67</v>
      </c>
      <c r="I61" s="0" t="s">
        <v>155</v>
      </c>
      <c r="J61" s="0" t="n">
        <v>27.6</v>
      </c>
      <c r="K61" s="0" t="n">
        <v>9</v>
      </c>
      <c r="L61" s="0" t="s">
        <v>139</v>
      </c>
      <c r="M61" s="0" t="s">
        <v>17</v>
      </c>
      <c r="N61" s="1" t="n">
        <v>0.0329377637606382</v>
      </c>
      <c r="O61" s="4" t="n">
        <f aca="false">+J61*N61</f>
        <v>0.909082279793616</v>
      </c>
    </row>
    <row r="62" customFormat="false" ht="12.8" hidden="false" customHeight="false" outlineLevel="0" collapsed="false">
      <c r="A62" s="0" t="n">
        <v>4</v>
      </c>
      <c r="B62" s="0" t="n">
        <v>7</v>
      </c>
      <c r="C62" s="0" t="n">
        <v>13</v>
      </c>
      <c r="D62" s="0" t="s">
        <v>156</v>
      </c>
      <c r="E62" s="0" t="s">
        <v>62</v>
      </c>
      <c r="F62" s="0" t="n">
        <v>3</v>
      </c>
      <c r="G62" s="0" t="n">
        <v>56</v>
      </c>
      <c r="H62" s="0" t="s">
        <v>50</v>
      </c>
      <c r="I62" s="0" t="s">
        <v>157</v>
      </c>
      <c r="J62" s="0" t="n">
        <v>2.2</v>
      </c>
      <c r="K62" s="0" t="n">
        <v>1</v>
      </c>
      <c r="L62" s="0" t="s">
        <v>139</v>
      </c>
      <c r="M62" s="0" t="s">
        <v>17</v>
      </c>
      <c r="N62" s="1" t="n">
        <v>0.226393725473496</v>
      </c>
      <c r="O62" s="4" t="n">
        <f aca="false">+J62*N62</f>
        <v>0.498066196041692</v>
      </c>
    </row>
    <row r="63" customFormat="false" ht="12.8" hidden="false" customHeight="false" outlineLevel="0" collapsed="false">
      <c r="A63" s="0" t="n">
        <v>4</v>
      </c>
      <c r="B63" s="0" t="n">
        <v>7</v>
      </c>
      <c r="C63" s="0" t="n">
        <v>14</v>
      </c>
      <c r="D63" s="0" t="s">
        <v>158</v>
      </c>
      <c r="E63" s="0" t="s">
        <v>62</v>
      </c>
      <c r="F63" s="0" t="n">
        <v>3</v>
      </c>
      <c r="G63" s="0" t="n">
        <v>56</v>
      </c>
      <c r="H63" s="0" t="s">
        <v>19</v>
      </c>
      <c r="I63" s="0" t="s">
        <v>112</v>
      </c>
      <c r="J63" s="0" t="n">
        <v>17</v>
      </c>
      <c r="K63" s="0" t="n">
        <v>6</v>
      </c>
      <c r="L63" s="0" t="s">
        <v>139</v>
      </c>
      <c r="M63" s="0" t="s">
        <v>17</v>
      </c>
      <c r="N63" s="1" t="n">
        <v>0.0726376053067245</v>
      </c>
      <c r="O63" s="4" t="n">
        <f aca="false">+J63*N63</f>
        <v>1.23483929021432</v>
      </c>
    </row>
    <row r="64" customFormat="false" ht="12.8" hidden="false" customHeight="false" outlineLevel="0" collapsed="false">
      <c r="A64" s="0" t="n">
        <v>4</v>
      </c>
      <c r="B64" s="0" t="n">
        <v>8</v>
      </c>
      <c r="C64" s="0" t="n">
        <v>15</v>
      </c>
      <c r="D64" s="0" t="s">
        <v>159</v>
      </c>
      <c r="E64" s="0" t="s">
        <v>14</v>
      </c>
      <c r="F64" s="0" t="n">
        <v>3</v>
      </c>
      <c r="G64" s="0" t="n">
        <v>54</v>
      </c>
      <c r="H64" s="0" t="s">
        <v>160</v>
      </c>
      <c r="I64" s="0" t="s">
        <v>161</v>
      </c>
      <c r="J64" s="0" t="n">
        <v>102.8</v>
      </c>
      <c r="K64" s="0" t="n">
        <v>13</v>
      </c>
      <c r="L64" s="0" t="s">
        <v>139</v>
      </c>
      <c r="M64" s="0" t="s">
        <v>17</v>
      </c>
      <c r="N64" s="1" t="n">
        <v>0.00261517467850042</v>
      </c>
      <c r="O64" s="4" t="n">
        <f aca="false">+J64*N64</f>
        <v>0.268839956949843</v>
      </c>
    </row>
    <row r="65" customFormat="false" ht="12.8" hidden="false" customHeight="false" outlineLevel="0" collapsed="false">
      <c r="A65" s="0" t="n">
        <v>4</v>
      </c>
      <c r="B65" s="0" t="n">
        <v>8</v>
      </c>
      <c r="C65" s="0" t="n">
        <v>16</v>
      </c>
      <c r="D65" s="0" t="s">
        <v>162</v>
      </c>
      <c r="E65" s="0" t="s">
        <v>14</v>
      </c>
      <c r="F65" s="0" t="n">
        <v>3</v>
      </c>
      <c r="G65" s="0" t="n">
        <v>54</v>
      </c>
      <c r="H65" s="0" t="s">
        <v>163</v>
      </c>
      <c r="I65" s="0" t="s">
        <v>164</v>
      </c>
      <c r="J65" s="0" t="n">
        <v>3.5</v>
      </c>
      <c r="K65" s="0" t="n">
        <v>2</v>
      </c>
      <c r="L65" s="0" t="s">
        <v>139</v>
      </c>
      <c r="M65" s="0" t="s">
        <v>17</v>
      </c>
      <c r="N65" s="1" t="n">
        <v>0.195164343311179</v>
      </c>
      <c r="O65" s="4" t="n">
        <f aca="false">+J65*N65</f>
        <v>0.683075201589126</v>
      </c>
    </row>
    <row r="66" customFormat="false" ht="12.8" hidden="false" customHeight="false" outlineLevel="0" collapsed="false">
      <c r="A66" s="0" t="n">
        <v>4</v>
      </c>
      <c r="B66" s="0" t="n">
        <v>8</v>
      </c>
      <c r="C66" s="0" t="n">
        <v>17</v>
      </c>
      <c r="D66" s="0" t="s">
        <v>165</v>
      </c>
      <c r="E66" s="0" t="s">
        <v>14</v>
      </c>
      <c r="F66" s="0" t="n">
        <v>3</v>
      </c>
      <c r="G66" s="0" t="n">
        <v>54</v>
      </c>
      <c r="H66" s="0" t="s">
        <v>166</v>
      </c>
      <c r="I66" s="0" t="s">
        <v>133</v>
      </c>
      <c r="J66" s="0" t="n">
        <v>11.6</v>
      </c>
      <c r="K66" s="0" t="n">
        <v>4</v>
      </c>
      <c r="L66" s="0" t="s">
        <v>139</v>
      </c>
      <c r="M66" s="0" t="s">
        <v>17</v>
      </c>
      <c r="N66" s="1" t="n">
        <v>0.119499501480892</v>
      </c>
      <c r="O66" s="4" t="n">
        <f aca="false">+J66*N66</f>
        <v>1.38619421717835</v>
      </c>
    </row>
    <row r="67" customFormat="false" ht="12.8" hidden="false" customHeight="false" outlineLevel="0" collapsed="false">
      <c r="A67" s="0" t="n">
        <v>5</v>
      </c>
      <c r="B67" s="0" t="n">
        <v>1</v>
      </c>
      <c r="C67" s="0" t="n">
        <v>1</v>
      </c>
      <c r="D67" s="0" t="s">
        <v>167</v>
      </c>
      <c r="E67" s="0" t="s">
        <v>62</v>
      </c>
      <c r="F67" s="0" t="n">
        <v>2</v>
      </c>
      <c r="G67" s="0" t="n">
        <v>53</v>
      </c>
      <c r="H67" s="0" t="s">
        <v>56</v>
      </c>
      <c r="I67" s="0" t="s">
        <v>168</v>
      </c>
      <c r="J67" s="0" t="n">
        <v>5.2</v>
      </c>
      <c r="K67" s="0" t="n">
        <v>2</v>
      </c>
      <c r="L67" s="0" t="s">
        <v>139</v>
      </c>
      <c r="M67" s="0" t="s">
        <v>17</v>
      </c>
      <c r="N67" s="1" t="n">
        <v>0.191440195647423</v>
      </c>
      <c r="O67" s="4" t="n">
        <f aca="false">+J67*N67</f>
        <v>0.995489017366602</v>
      </c>
      <c r="Q67" s="5" t="n">
        <f aca="false">+MAX(O67:O82)</f>
        <v>1.4673602670289</v>
      </c>
    </row>
    <row r="68" customFormat="false" ht="12.8" hidden="false" customHeight="false" outlineLevel="0" collapsed="false">
      <c r="A68" s="0" t="n">
        <v>5</v>
      </c>
      <c r="B68" s="0" t="n">
        <v>2</v>
      </c>
      <c r="C68" s="0" t="n">
        <v>2</v>
      </c>
      <c r="D68" s="0" t="s">
        <v>169</v>
      </c>
      <c r="E68" s="0" t="s">
        <v>62</v>
      </c>
      <c r="F68" s="0" t="n">
        <v>2</v>
      </c>
      <c r="G68" s="0" t="n">
        <v>54</v>
      </c>
      <c r="H68" s="0" t="s">
        <v>50</v>
      </c>
      <c r="I68" s="0" t="s">
        <v>170</v>
      </c>
      <c r="J68" s="0" t="n">
        <v>38.9</v>
      </c>
      <c r="K68" s="0" t="n">
        <v>10</v>
      </c>
      <c r="L68" s="0" t="s">
        <v>139</v>
      </c>
      <c r="M68" s="0" t="s">
        <v>17</v>
      </c>
      <c r="N68" s="1" t="n">
        <v>0.0216371162462114</v>
      </c>
      <c r="O68" s="4" t="n">
        <f aca="false">+J68*N68</f>
        <v>0.841683821977624</v>
      </c>
    </row>
    <row r="69" customFormat="false" ht="12.8" hidden="false" customHeight="false" outlineLevel="0" collapsed="false">
      <c r="A69" s="0" t="n">
        <v>5</v>
      </c>
      <c r="B69" s="0" t="n">
        <v>2</v>
      </c>
      <c r="C69" s="0" t="n">
        <v>3</v>
      </c>
      <c r="D69" s="0" t="s">
        <v>171</v>
      </c>
      <c r="E69" s="0" t="s">
        <v>62</v>
      </c>
      <c r="F69" s="0" t="n">
        <v>2</v>
      </c>
      <c r="G69" s="0" t="n">
        <v>54</v>
      </c>
      <c r="H69" s="0" t="s">
        <v>166</v>
      </c>
      <c r="I69" s="0" t="s">
        <v>155</v>
      </c>
      <c r="J69" s="0" t="n">
        <v>28.4</v>
      </c>
      <c r="K69" s="0" t="n">
        <v>8</v>
      </c>
      <c r="L69" s="0" t="s">
        <v>139</v>
      </c>
      <c r="M69" s="0" t="s">
        <v>17</v>
      </c>
      <c r="N69" s="1" t="n">
        <v>0.0402110423429722</v>
      </c>
      <c r="O69" s="4" t="n">
        <f aca="false">+J69*N69</f>
        <v>1.14199360254041</v>
      </c>
    </row>
    <row r="70" customFormat="false" ht="12.8" hidden="false" customHeight="false" outlineLevel="0" collapsed="false">
      <c r="A70" s="0" t="n">
        <v>5</v>
      </c>
      <c r="B70" s="0" t="n">
        <v>3</v>
      </c>
      <c r="C70" s="0" t="n">
        <v>4</v>
      </c>
      <c r="D70" s="0" t="s">
        <v>172</v>
      </c>
      <c r="E70" s="0" t="s">
        <v>62</v>
      </c>
      <c r="F70" s="0" t="n">
        <v>2</v>
      </c>
      <c r="G70" s="0" t="n">
        <v>54</v>
      </c>
      <c r="H70" s="0" t="s">
        <v>173</v>
      </c>
      <c r="I70" s="0" t="s">
        <v>174</v>
      </c>
      <c r="J70" s="0" t="n">
        <v>100.5</v>
      </c>
      <c r="K70" s="0" t="n">
        <v>14</v>
      </c>
      <c r="L70" s="0" t="s">
        <v>139</v>
      </c>
      <c r="M70" s="0" t="s">
        <v>17</v>
      </c>
      <c r="N70" s="1" t="n">
        <v>0.0022848396764286</v>
      </c>
      <c r="O70" s="4" t="n">
        <f aca="false">+J70*N70</f>
        <v>0.229626387481074</v>
      </c>
    </row>
    <row r="71" customFormat="false" ht="12.8" hidden="false" customHeight="false" outlineLevel="0" collapsed="false">
      <c r="A71" s="0" t="n">
        <v>5</v>
      </c>
      <c r="B71" s="0" t="n">
        <v>3</v>
      </c>
      <c r="C71" s="0" t="n">
        <v>5</v>
      </c>
      <c r="D71" s="0" t="s">
        <v>175</v>
      </c>
      <c r="E71" s="0" t="s">
        <v>14</v>
      </c>
      <c r="F71" s="0" t="n">
        <v>2</v>
      </c>
      <c r="G71" s="0" t="n">
        <v>54</v>
      </c>
      <c r="H71" s="0" t="s">
        <v>176</v>
      </c>
      <c r="I71" s="0" t="s">
        <v>70</v>
      </c>
      <c r="J71" s="0" t="n">
        <v>26.2</v>
      </c>
      <c r="K71" s="0" t="n">
        <v>7</v>
      </c>
      <c r="L71" s="0" t="s">
        <v>139</v>
      </c>
      <c r="M71" s="0" t="s">
        <v>17</v>
      </c>
      <c r="N71" s="1" t="n">
        <v>0.0508113814350161</v>
      </c>
      <c r="O71" s="4" t="n">
        <f aca="false">+J71*N71</f>
        <v>1.33125819359742</v>
      </c>
    </row>
    <row r="72" customFormat="false" ht="12.8" hidden="false" customHeight="false" outlineLevel="0" collapsed="false">
      <c r="A72" s="0" t="n">
        <v>5</v>
      </c>
      <c r="B72" s="0" t="n">
        <v>4</v>
      </c>
      <c r="C72" s="0" t="n">
        <v>6</v>
      </c>
      <c r="D72" s="0" t="s">
        <v>177</v>
      </c>
      <c r="E72" s="0" t="s">
        <v>62</v>
      </c>
      <c r="F72" s="0" t="n">
        <v>2</v>
      </c>
      <c r="G72" s="0" t="n">
        <v>54</v>
      </c>
      <c r="H72" s="0" t="s">
        <v>163</v>
      </c>
      <c r="I72" s="0" t="s">
        <v>164</v>
      </c>
      <c r="J72" s="0" t="n">
        <v>2.6</v>
      </c>
      <c r="K72" s="0" t="n">
        <v>1</v>
      </c>
      <c r="L72" s="0" t="s">
        <v>139</v>
      </c>
      <c r="M72" s="0" t="s">
        <v>17</v>
      </c>
      <c r="N72" s="1" t="n">
        <v>0.230869519474676</v>
      </c>
      <c r="O72" s="4" t="n">
        <f aca="false">+J72*N72</f>
        <v>0.600260750634157</v>
      </c>
    </row>
    <row r="73" customFormat="false" ht="12.8" hidden="false" customHeight="false" outlineLevel="0" collapsed="false">
      <c r="A73" s="0" t="n">
        <v>5</v>
      </c>
      <c r="B73" s="0" t="n">
        <v>4</v>
      </c>
      <c r="C73" s="0" t="n">
        <v>7</v>
      </c>
      <c r="D73" s="0" t="s">
        <v>178</v>
      </c>
      <c r="E73" s="0" t="s">
        <v>62</v>
      </c>
      <c r="F73" s="0" t="n">
        <v>2</v>
      </c>
      <c r="G73" s="0" t="n">
        <v>54</v>
      </c>
      <c r="H73" s="0" t="s">
        <v>96</v>
      </c>
      <c r="I73" s="0" t="s">
        <v>179</v>
      </c>
      <c r="J73" s="0" t="n">
        <v>30</v>
      </c>
      <c r="K73" s="0" t="n">
        <v>9</v>
      </c>
      <c r="L73" s="0" t="s">
        <v>139</v>
      </c>
      <c r="M73" s="0" t="s">
        <v>17</v>
      </c>
      <c r="N73" s="1" t="n">
        <v>0.0322009886517328</v>
      </c>
      <c r="O73" s="4" t="n">
        <f aca="false">+J73*N73</f>
        <v>0.966029659551985</v>
      </c>
    </row>
    <row r="74" customFormat="false" ht="12.8" hidden="false" customHeight="false" outlineLevel="0" collapsed="false">
      <c r="A74" s="0" t="n">
        <v>5</v>
      </c>
      <c r="B74" s="0" t="n">
        <v>5</v>
      </c>
      <c r="C74" s="0" t="n">
        <v>8</v>
      </c>
      <c r="D74" s="0" t="s">
        <v>180</v>
      </c>
      <c r="E74" s="0" t="s">
        <v>62</v>
      </c>
      <c r="F74" s="0" t="n">
        <v>2</v>
      </c>
      <c r="G74" s="0" t="n">
        <v>54</v>
      </c>
      <c r="H74" s="0" t="s">
        <v>93</v>
      </c>
      <c r="I74" s="0" t="s">
        <v>181</v>
      </c>
      <c r="J74" s="0" t="n">
        <v>168.8</v>
      </c>
      <c r="K74" s="0" t="n">
        <v>15</v>
      </c>
      <c r="L74" s="0" t="s">
        <v>139</v>
      </c>
      <c r="M74" s="0" t="s">
        <v>17</v>
      </c>
      <c r="N74" s="1" t="n">
        <v>0.000357542559294548</v>
      </c>
      <c r="O74" s="4" t="n">
        <f aca="false">+J74*N74</f>
        <v>0.0603531840089198</v>
      </c>
    </row>
    <row r="75" customFormat="false" ht="12.8" hidden="false" customHeight="false" outlineLevel="0" collapsed="false">
      <c r="A75" s="0" t="n">
        <v>5</v>
      </c>
      <c r="B75" s="0" t="n">
        <v>5</v>
      </c>
      <c r="C75" s="0" t="n">
        <v>9</v>
      </c>
      <c r="D75" s="0" t="s">
        <v>182</v>
      </c>
      <c r="E75" s="0" t="s">
        <v>62</v>
      </c>
      <c r="F75" s="0" t="n">
        <v>2</v>
      </c>
      <c r="G75" s="0" t="n">
        <v>54</v>
      </c>
      <c r="H75" s="0" t="s">
        <v>75</v>
      </c>
      <c r="I75" s="0" t="s">
        <v>112</v>
      </c>
      <c r="J75" s="0" t="n">
        <v>5.7</v>
      </c>
      <c r="K75" s="0" t="n">
        <v>3</v>
      </c>
      <c r="L75" s="0" t="s">
        <v>139</v>
      </c>
      <c r="M75" s="0" t="s">
        <v>17</v>
      </c>
      <c r="N75" s="1" t="n">
        <v>0.159509692227726</v>
      </c>
      <c r="O75" s="4" t="n">
        <f aca="false">+J75*N75</f>
        <v>0.90920524569804</v>
      </c>
    </row>
    <row r="76" customFormat="false" ht="12.8" hidden="false" customHeight="false" outlineLevel="0" collapsed="false">
      <c r="A76" s="0" t="n">
        <v>5</v>
      </c>
      <c r="B76" s="0" t="n">
        <v>6</v>
      </c>
      <c r="C76" s="0" t="n">
        <v>10</v>
      </c>
      <c r="D76" s="0" t="s">
        <v>183</v>
      </c>
      <c r="E76" s="0" t="s">
        <v>62</v>
      </c>
      <c r="F76" s="0" t="n">
        <v>2</v>
      </c>
      <c r="G76" s="0" t="n">
        <v>54</v>
      </c>
      <c r="H76" s="0" t="s">
        <v>146</v>
      </c>
      <c r="I76" s="0" t="s">
        <v>184</v>
      </c>
      <c r="J76" s="0" t="n">
        <v>81.4</v>
      </c>
      <c r="K76" s="0" t="n">
        <v>13</v>
      </c>
      <c r="L76" s="0" t="s">
        <v>139</v>
      </c>
      <c r="M76" s="0" t="s">
        <v>17</v>
      </c>
      <c r="N76" s="1" t="n">
        <v>0.00439871831251955</v>
      </c>
      <c r="O76" s="4" t="n">
        <f aca="false">+J76*N76</f>
        <v>0.358055670639091</v>
      </c>
    </row>
    <row r="77" customFormat="false" ht="12.8" hidden="false" customHeight="false" outlineLevel="0" collapsed="false">
      <c r="A77" s="0" t="n">
        <v>5</v>
      </c>
      <c r="B77" s="0" t="n">
        <v>6</v>
      </c>
      <c r="C77" s="0" t="n">
        <v>11</v>
      </c>
      <c r="D77" s="0" t="s">
        <v>185</v>
      </c>
      <c r="E77" s="0" t="s">
        <v>62</v>
      </c>
      <c r="F77" s="0" t="n">
        <v>2</v>
      </c>
      <c r="G77" s="0" t="n">
        <v>54</v>
      </c>
      <c r="H77" s="0" t="s">
        <v>109</v>
      </c>
      <c r="I77" s="0" t="s">
        <v>94</v>
      </c>
      <c r="J77" s="0" t="n">
        <v>41.4</v>
      </c>
      <c r="K77" s="0" t="n">
        <v>11</v>
      </c>
      <c r="L77" s="0" t="s">
        <v>139</v>
      </c>
      <c r="M77" s="0" t="s">
        <v>17</v>
      </c>
      <c r="N77" s="1" t="n">
        <v>0.0168921527474757</v>
      </c>
      <c r="O77" s="4" t="n">
        <f aca="false">+J77*N77</f>
        <v>0.699335123745493</v>
      </c>
    </row>
    <row r="78" customFormat="false" ht="12.8" hidden="false" customHeight="false" outlineLevel="0" collapsed="false">
      <c r="A78" s="0" t="n">
        <v>5</v>
      </c>
      <c r="B78" s="0" t="n">
        <v>7</v>
      </c>
      <c r="C78" s="0" t="n">
        <v>12</v>
      </c>
      <c r="D78" s="0" t="s">
        <v>186</v>
      </c>
      <c r="E78" s="0" t="s">
        <v>62</v>
      </c>
      <c r="F78" s="0" t="n">
        <v>2</v>
      </c>
      <c r="G78" s="0" t="n">
        <v>54</v>
      </c>
      <c r="H78" s="0" t="s">
        <v>25</v>
      </c>
      <c r="I78" s="0" t="s">
        <v>187</v>
      </c>
      <c r="J78" s="0" t="n">
        <v>14.7</v>
      </c>
      <c r="K78" s="0" t="n">
        <v>5</v>
      </c>
      <c r="L78" s="0" t="s">
        <v>139</v>
      </c>
      <c r="M78" s="0" t="s">
        <v>17</v>
      </c>
      <c r="N78" s="1" t="n">
        <v>0.0941310572643323</v>
      </c>
      <c r="O78" s="4" t="n">
        <f aca="false">+J78*N78</f>
        <v>1.38372654178569</v>
      </c>
    </row>
    <row r="79" customFormat="false" ht="12.8" hidden="false" customHeight="false" outlineLevel="0" collapsed="false">
      <c r="A79" s="0" t="n">
        <v>5</v>
      </c>
      <c r="B79" s="0" t="n">
        <v>7</v>
      </c>
      <c r="C79" s="0" t="n">
        <v>13</v>
      </c>
      <c r="D79" s="0" t="s">
        <v>188</v>
      </c>
      <c r="E79" s="0" t="s">
        <v>62</v>
      </c>
      <c r="F79" s="0" t="n">
        <v>2</v>
      </c>
      <c r="G79" s="0" t="n">
        <v>54</v>
      </c>
      <c r="H79" s="0" t="s">
        <v>31</v>
      </c>
      <c r="I79" s="0" t="s">
        <v>189</v>
      </c>
      <c r="J79" s="0" t="n">
        <v>21.8</v>
      </c>
      <c r="K79" s="0" t="n">
        <v>6</v>
      </c>
      <c r="L79" s="0" t="s">
        <v>139</v>
      </c>
      <c r="M79" s="0" t="s">
        <v>17</v>
      </c>
      <c r="N79" s="1" t="n">
        <v>0.0673101039921513</v>
      </c>
      <c r="O79" s="4" t="n">
        <f aca="false">+J79*N79</f>
        <v>1.4673602670289</v>
      </c>
    </row>
    <row r="80" customFormat="false" ht="12.8" hidden="false" customHeight="false" outlineLevel="0" collapsed="false">
      <c r="A80" s="0" t="n">
        <v>5</v>
      </c>
      <c r="B80" s="0" t="n">
        <v>8</v>
      </c>
      <c r="C80" s="0" t="n">
        <v>14</v>
      </c>
      <c r="D80" s="0" t="s">
        <v>190</v>
      </c>
      <c r="E80" s="0" t="s">
        <v>62</v>
      </c>
      <c r="F80" s="0" t="n">
        <v>2</v>
      </c>
      <c r="G80" s="0" t="n">
        <v>54</v>
      </c>
      <c r="H80" s="0" t="s">
        <v>90</v>
      </c>
      <c r="I80" s="0" t="s">
        <v>88</v>
      </c>
      <c r="J80" s="0" t="n">
        <v>7.5</v>
      </c>
      <c r="K80" s="0" t="n">
        <v>4</v>
      </c>
      <c r="L80" s="0" t="s">
        <v>139</v>
      </c>
      <c r="M80" s="0" t="s">
        <v>17</v>
      </c>
      <c r="N80" s="1" t="n">
        <v>0.130424277799798</v>
      </c>
      <c r="O80" s="4" t="n">
        <f aca="false">+J80*N80</f>
        <v>0.978182083498487</v>
      </c>
    </row>
    <row r="81" customFormat="false" ht="12.8" hidden="false" customHeight="false" outlineLevel="0" collapsed="false">
      <c r="A81" s="0" t="n">
        <v>5</v>
      </c>
      <c r="B81" s="0" t="n">
        <v>8</v>
      </c>
      <c r="C81" s="0" t="n">
        <v>15</v>
      </c>
      <c r="D81" s="0" t="s">
        <v>191</v>
      </c>
      <c r="E81" s="0" t="s">
        <v>14</v>
      </c>
      <c r="F81" s="0" t="n">
        <v>2</v>
      </c>
      <c r="G81" s="0" t="n">
        <v>54</v>
      </c>
      <c r="H81" s="0" t="s">
        <v>67</v>
      </c>
      <c r="I81" s="0" t="s">
        <v>192</v>
      </c>
      <c r="J81" s="0" t="n">
        <v>45.9</v>
      </c>
      <c r="K81" s="0" t="n">
        <v>12</v>
      </c>
      <c r="L81" s="0" t="s">
        <v>139</v>
      </c>
      <c r="M81" s="0" t="s">
        <v>17</v>
      </c>
      <c r="N81" s="1" t="n">
        <v>0.0125546184788545</v>
      </c>
      <c r="O81" s="4" t="n">
        <f aca="false">+J81*N81</f>
        <v>0.57625698817942</v>
      </c>
    </row>
    <row r="82" customFormat="false" ht="12.8" hidden="false" customHeight="false" outlineLevel="0" collapsed="false">
      <c r="A82" s="0" t="n">
        <v>6</v>
      </c>
      <c r="B82" s="0" t="n">
        <v>1</v>
      </c>
      <c r="C82" s="0" t="n">
        <v>1</v>
      </c>
      <c r="D82" s="0" t="s">
        <v>193</v>
      </c>
      <c r="E82" s="0" t="s">
        <v>14</v>
      </c>
      <c r="F82" s="0" t="n">
        <v>2</v>
      </c>
      <c r="G82" s="0" t="n">
        <v>54</v>
      </c>
      <c r="H82" s="0" t="s">
        <v>194</v>
      </c>
      <c r="I82" s="0" t="s">
        <v>195</v>
      </c>
      <c r="J82" s="0" t="n">
        <v>34.4</v>
      </c>
      <c r="K82" s="0" t="n">
        <v>10</v>
      </c>
      <c r="L82" s="0" t="s">
        <v>139</v>
      </c>
      <c r="M82" s="0" t="s">
        <v>17</v>
      </c>
      <c r="N82" s="1" t="n">
        <v>0.0240858045459581</v>
      </c>
      <c r="O82" s="4" t="n">
        <f aca="false">+J82*N82</f>
        <v>0.828551676380957</v>
      </c>
      <c r="Q82" s="5" t="n">
        <f aca="false">+MAX(O82:O97)</f>
        <v>1.36484232886446</v>
      </c>
    </row>
    <row r="83" customFormat="false" ht="12.8" hidden="false" customHeight="false" outlineLevel="0" collapsed="false">
      <c r="A83" s="0" t="n">
        <v>6</v>
      </c>
      <c r="B83" s="0" t="n">
        <v>2</v>
      </c>
      <c r="C83" s="0" t="n">
        <v>2</v>
      </c>
      <c r="D83" s="0" t="s">
        <v>196</v>
      </c>
      <c r="E83" s="0" t="s">
        <v>14</v>
      </c>
      <c r="F83" s="0" t="n">
        <v>2</v>
      </c>
      <c r="G83" s="0" t="n">
        <v>54</v>
      </c>
      <c r="H83" s="0" t="s">
        <v>176</v>
      </c>
      <c r="I83" s="0" t="s">
        <v>70</v>
      </c>
      <c r="J83" s="0" t="n">
        <v>6.2</v>
      </c>
      <c r="K83" s="0" t="n">
        <v>1</v>
      </c>
      <c r="L83" s="0" t="s">
        <v>139</v>
      </c>
      <c r="M83" s="0" t="s">
        <v>17</v>
      </c>
      <c r="N83" s="1" t="n">
        <v>0.215652696922986</v>
      </c>
      <c r="O83" s="4" t="n">
        <f aca="false">+J83*N83</f>
        <v>1.33704672092251</v>
      </c>
    </row>
    <row r="84" customFormat="false" ht="12.8" hidden="false" customHeight="false" outlineLevel="0" collapsed="false">
      <c r="A84" s="0" t="n">
        <v>6</v>
      </c>
      <c r="B84" s="0" t="n">
        <v>3</v>
      </c>
      <c r="C84" s="0" t="n">
        <v>3</v>
      </c>
      <c r="D84" s="0" t="s">
        <v>197</v>
      </c>
      <c r="E84" s="0" t="s">
        <v>14</v>
      </c>
      <c r="F84" s="0" t="n">
        <v>2</v>
      </c>
      <c r="G84" s="0" t="n">
        <v>54</v>
      </c>
      <c r="H84" s="0" t="s">
        <v>198</v>
      </c>
      <c r="I84" s="0" t="s">
        <v>48</v>
      </c>
      <c r="J84" s="0" t="n">
        <v>3</v>
      </c>
      <c r="K84" s="0" t="n">
        <v>3</v>
      </c>
      <c r="L84" s="0" t="s">
        <v>139</v>
      </c>
      <c r="M84" s="0" t="s">
        <v>17</v>
      </c>
      <c r="N84" s="1" t="n">
        <v>0.168534452185999</v>
      </c>
      <c r="O84" s="4" t="n">
        <f aca="false">+J84*N84</f>
        <v>0.505603356557997</v>
      </c>
    </row>
    <row r="85" customFormat="false" ht="12.8" hidden="false" customHeight="false" outlineLevel="0" collapsed="false">
      <c r="A85" s="0" t="n">
        <v>6</v>
      </c>
      <c r="B85" s="0" t="n">
        <v>4</v>
      </c>
      <c r="C85" s="0" t="n">
        <v>4</v>
      </c>
      <c r="D85" s="0" t="s">
        <v>199</v>
      </c>
      <c r="E85" s="0" t="s">
        <v>14</v>
      </c>
      <c r="F85" s="0" t="n">
        <v>2</v>
      </c>
      <c r="G85" s="0" t="n">
        <v>54</v>
      </c>
      <c r="H85" s="0" t="s">
        <v>43</v>
      </c>
      <c r="I85" s="0" t="s">
        <v>117</v>
      </c>
      <c r="J85" s="0" t="n">
        <v>8.9</v>
      </c>
      <c r="K85" s="0" t="n">
        <v>5</v>
      </c>
      <c r="L85" s="0" t="s">
        <v>139</v>
      </c>
      <c r="M85" s="0" t="s">
        <v>17</v>
      </c>
      <c r="N85" s="1" t="n">
        <v>0.106901242338864</v>
      </c>
      <c r="O85" s="4" t="n">
        <f aca="false">+J85*N85</f>
        <v>0.951421056815888</v>
      </c>
    </row>
    <row r="86" customFormat="false" ht="12.8" hidden="false" customHeight="false" outlineLevel="0" collapsed="false">
      <c r="A86" s="0" t="n">
        <v>6</v>
      </c>
      <c r="B86" s="0" t="n">
        <v>5</v>
      </c>
      <c r="C86" s="0" t="n">
        <v>5</v>
      </c>
      <c r="D86" s="0" t="s">
        <v>200</v>
      </c>
      <c r="E86" s="0" t="s">
        <v>14</v>
      </c>
      <c r="F86" s="0" t="n">
        <v>2</v>
      </c>
      <c r="G86" s="0" t="n">
        <v>54</v>
      </c>
      <c r="H86" s="0" t="s">
        <v>50</v>
      </c>
      <c r="I86" s="0" t="s">
        <v>201</v>
      </c>
      <c r="J86" s="0" t="n">
        <v>2.9</v>
      </c>
      <c r="K86" s="0" t="n">
        <v>2</v>
      </c>
      <c r="L86" s="0" t="s">
        <v>139</v>
      </c>
      <c r="M86" s="0" t="s">
        <v>17</v>
      </c>
      <c r="N86" s="1" t="n">
        <v>0.197472468280026</v>
      </c>
      <c r="O86" s="4" t="n">
        <f aca="false">+J86*N86</f>
        <v>0.572670158012077</v>
      </c>
    </row>
    <row r="87" customFormat="false" ht="12.8" hidden="false" customHeight="false" outlineLevel="0" collapsed="false">
      <c r="A87" s="0" t="n">
        <v>6</v>
      </c>
      <c r="B87" s="0" t="n">
        <v>5</v>
      </c>
      <c r="C87" s="0" t="n">
        <v>6</v>
      </c>
      <c r="D87" s="0" t="s">
        <v>202</v>
      </c>
      <c r="E87" s="0" t="s">
        <v>14</v>
      </c>
      <c r="F87" s="0" t="n">
        <v>2</v>
      </c>
      <c r="G87" s="0" t="n">
        <v>54</v>
      </c>
      <c r="H87" s="0" t="s">
        <v>79</v>
      </c>
      <c r="I87" s="0" t="s">
        <v>203</v>
      </c>
      <c r="J87" s="0" t="n">
        <v>9.6</v>
      </c>
      <c r="K87" s="0" t="n">
        <v>6</v>
      </c>
      <c r="L87" s="0" t="s">
        <v>139</v>
      </c>
      <c r="M87" s="0" t="s">
        <v>17</v>
      </c>
      <c r="N87" s="1" t="n">
        <v>0.0885633856448239</v>
      </c>
      <c r="O87" s="4" t="n">
        <f aca="false">+J87*N87</f>
        <v>0.85020850219031</v>
      </c>
    </row>
    <row r="88" customFormat="false" ht="12.8" hidden="false" customHeight="false" outlineLevel="0" collapsed="false">
      <c r="A88" s="0" t="n">
        <v>6</v>
      </c>
      <c r="B88" s="0" t="n">
        <v>6</v>
      </c>
      <c r="C88" s="0" t="n">
        <v>7</v>
      </c>
      <c r="D88" s="0" t="s">
        <v>204</v>
      </c>
      <c r="E88" s="0" t="s">
        <v>14</v>
      </c>
      <c r="F88" s="0" t="n">
        <v>2</v>
      </c>
      <c r="G88" s="0" t="n">
        <v>54</v>
      </c>
      <c r="H88" s="0" t="s">
        <v>75</v>
      </c>
      <c r="I88" s="0" t="s">
        <v>205</v>
      </c>
      <c r="J88" s="0" t="n">
        <v>20</v>
      </c>
      <c r="K88" s="0" t="n">
        <v>7</v>
      </c>
      <c r="L88" s="0" t="s">
        <v>139</v>
      </c>
      <c r="M88" s="0" t="s">
        <v>17</v>
      </c>
      <c r="N88" s="1" t="n">
        <v>0.0586173189758932</v>
      </c>
      <c r="O88" s="4" t="n">
        <f aca="false">+J88*N88</f>
        <v>1.17234637951786</v>
      </c>
    </row>
    <row r="89" customFormat="false" ht="12.8" hidden="false" customHeight="false" outlineLevel="0" collapsed="false">
      <c r="A89" s="0" t="n">
        <v>6</v>
      </c>
      <c r="B89" s="0" t="n">
        <v>6</v>
      </c>
      <c r="C89" s="0" t="n">
        <v>8</v>
      </c>
      <c r="D89" s="0" t="s">
        <v>206</v>
      </c>
      <c r="E89" s="0" t="s">
        <v>14</v>
      </c>
      <c r="F89" s="0" t="n">
        <v>2</v>
      </c>
      <c r="G89" s="0" t="n">
        <v>54</v>
      </c>
      <c r="H89" s="0" t="s">
        <v>64</v>
      </c>
      <c r="I89" s="0" t="s">
        <v>88</v>
      </c>
      <c r="J89" s="0" t="n">
        <v>24.1</v>
      </c>
      <c r="K89" s="0" t="n">
        <v>8</v>
      </c>
      <c r="L89" s="0" t="s">
        <v>139</v>
      </c>
      <c r="M89" s="0" t="s">
        <v>17</v>
      </c>
      <c r="N89" s="1" t="n">
        <v>0.0444581732441034</v>
      </c>
      <c r="O89" s="4" t="n">
        <f aca="false">+J89*N89</f>
        <v>1.07144197518289</v>
      </c>
    </row>
    <row r="90" customFormat="false" ht="12.8" hidden="false" customHeight="false" outlineLevel="0" collapsed="false">
      <c r="A90" s="0" t="n">
        <v>6</v>
      </c>
      <c r="B90" s="0" t="n">
        <v>7</v>
      </c>
      <c r="C90" s="0" t="n">
        <v>9</v>
      </c>
      <c r="D90" s="0" t="s">
        <v>207</v>
      </c>
      <c r="E90" s="0" t="s">
        <v>14</v>
      </c>
      <c r="F90" s="0" t="n">
        <v>2</v>
      </c>
      <c r="G90" s="0" t="n">
        <v>54</v>
      </c>
      <c r="H90" s="0" t="s">
        <v>208</v>
      </c>
      <c r="I90" s="0" t="s">
        <v>72</v>
      </c>
      <c r="J90" s="0" t="n">
        <v>0</v>
      </c>
      <c r="K90" s="0" t="n">
        <v>11</v>
      </c>
      <c r="L90" s="0" t="s">
        <v>139</v>
      </c>
      <c r="M90" s="0" t="s">
        <v>17</v>
      </c>
      <c r="N90" s="1" t="n">
        <v>0.045025312353158</v>
      </c>
      <c r="O90" s="4" t="n">
        <f aca="false">+J90*N90</f>
        <v>0</v>
      </c>
    </row>
    <row r="91" customFormat="false" ht="12.8" hidden="false" customHeight="false" outlineLevel="0" collapsed="false">
      <c r="A91" s="0" t="n">
        <v>6</v>
      </c>
      <c r="B91" s="0" t="n">
        <v>7</v>
      </c>
      <c r="C91" s="0" t="n">
        <v>10</v>
      </c>
      <c r="D91" s="0" t="s">
        <v>209</v>
      </c>
      <c r="E91" s="0" t="s">
        <v>14</v>
      </c>
      <c r="F91" s="0" t="n">
        <v>2</v>
      </c>
      <c r="G91" s="0" t="n">
        <v>54</v>
      </c>
      <c r="H91" s="0" t="s">
        <v>173</v>
      </c>
      <c r="I91" s="0" t="s">
        <v>174</v>
      </c>
      <c r="J91" s="0" t="n">
        <v>0</v>
      </c>
      <c r="K91" s="0" t="n">
        <v>12</v>
      </c>
      <c r="L91" s="0" t="s">
        <v>139</v>
      </c>
      <c r="M91" s="0" t="s">
        <v>17</v>
      </c>
      <c r="N91" s="1" t="n">
        <v>0.0374743324815923</v>
      </c>
      <c r="O91" s="4" t="n">
        <f aca="false">+J91*N91</f>
        <v>0</v>
      </c>
    </row>
    <row r="92" customFormat="false" ht="12.8" hidden="false" customHeight="false" outlineLevel="0" collapsed="false">
      <c r="A92" s="0" t="n">
        <v>6</v>
      </c>
      <c r="B92" s="0" t="n">
        <v>8</v>
      </c>
      <c r="C92" s="0" t="n">
        <v>11</v>
      </c>
      <c r="D92" s="0" t="s">
        <v>210</v>
      </c>
      <c r="E92" s="0" t="s">
        <v>14</v>
      </c>
      <c r="F92" s="0" t="n">
        <v>2</v>
      </c>
      <c r="G92" s="0" t="n">
        <v>54</v>
      </c>
      <c r="H92" s="0" t="s">
        <v>67</v>
      </c>
      <c r="I92" s="0" t="s">
        <v>211</v>
      </c>
      <c r="J92" s="0" t="n">
        <v>7.3</v>
      </c>
      <c r="K92" s="0" t="n">
        <v>4</v>
      </c>
      <c r="L92" s="0" t="s">
        <v>139</v>
      </c>
      <c r="M92" s="0" t="s">
        <v>17</v>
      </c>
      <c r="N92" s="1" t="n">
        <v>0.13097832335406</v>
      </c>
      <c r="O92" s="4" t="n">
        <f aca="false">+J92*N92</f>
        <v>0.956141760484635</v>
      </c>
    </row>
    <row r="93" customFormat="false" ht="12.8" hidden="false" customHeight="false" outlineLevel="0" collapsed="false">
      <c r="A93" s="0" t="n">
        <v>6</v>
      </c>
      <c r="B93" s="0" t="n">
        <v>8</v>
      </c>
      <c r="C93" s="0" t="n">
        <v>12</v>
      </c>
      <c r="D93" s="0" t="s">
        <v>212</v>
      </c>
      <c r="E93" s="0" t="s">
        <v>14</v>
      </c>
      <c r="F93" s="0" t="n">
        <v>2</v>
      </c>
      <c r="G93" s="0" t="n">
        <v>54</v>
      </c>
      <c r="H93" s="0" t="s">
        <v>28</v>
      </c>
      <c r="I93" s="0" t="s">
        <v>29</v>
      </c>
      <c r="J93" s="0" t="n">
        <v>2.2</v>
      </c>
      <c r="K93" s="0" t="n">
        <v>9</v>
      </c>
      <c r="L93" s="0" t="s">
        <v>139</v>
      </c>
      <c r="M93" s="0" t="s">
        <v>17</v>
      </c>
      <c r="N93" s="1" t="n">
        <v>0.0615019935520564</v>
      </c>
      <c r="O93" s="4" t="n">
        <f aca="false">+J93*N93</f>
        <v>0.135304385814524</v>
      </c>
    </row>
    <row r="94" customFormat="false" ht="12.8" hidden="false" customHeight="false" outlineLevel="0" collapsed="false">
      <c r="A94" s="7" t="n">
        <v>7</v>
      </c>
      <c r="B94" s="7" t="n">
        <v>1</v>
      </c>
      <c r="C94" s="7" t="n">
        <v>1</v>
      </c>
      <c r="D94" s="7" t="s">
        <v>213</v>
      </c>
      <c r="E94" s="7" t="s">
        <v>214</v>
      </c>
      <c r="F94" s="7" t="n">
        <v>5</v>
      </c>
      <c r="G94" s="7" t="n">
        <v>57</v>
      </c>
      <c r="H94" s="7" t="s">
        <v>215</v>
      </c>
      <c r="I94" s="7" t="s">
        <v>41</v>
      </c>
      <c r="J94" s="8" t="n">
        <v>51.8</v>
      </c>
      <c r="K94" s="8" t="n">
        <v>11</v>
      </c>
      <c r="L94" s="7" t="s">
        <v>139</v>
      </c>
      <c r="M94" s="7" t="s">
        <v>17</v>
      </c>
      <c r="N94" s="9" t="n">
        <v>0.0124914651676348</v>
      </c>
      <c r="O94" s="10" t="n">
        <f aca="false">+J94*N94</f>
        <v>0.647057895683485</v>
      </c>
      <c r="P94" s="7"/>
      <c r="Q94" s="11" t="n">
        <f aca="false">+MAX(O94:O109)</f>
        <v>1.36484232886446</v>
      </c>
    </row>
    <row r="95" customFormat="false" ht="12.8" hidden="false" customHeight="false" outlineLevel="0" collapsed="false">
      <c r="A95" s="7" t="n">
        <v>7</v>
      </c>
      <c r="B95" s="7" t="n">
        <v>1</v>
      </c>
      <c r="C95" s="7" t="n">
        <v>2</v>
      </c>
      <c r="D95" s="7" t="s">
        <v>216</v>
      </c>
      <c r="E95" s="7" t="s">
        <v>62</v>
      </c>
      <c r="F95" s="7" t="n">
        <v>4</v>
      </c>
      <c r="G95" s="7" t="n">
        <v>57</v>
      </c>
      <c r="H95" s="7" t="s">
        <v>96</v>
      </c>
      <c r="I95" s="7" t="s">
        <v>217</v>
      </c>
      <c r="J95" s="8" t="n">
        <v>20.1</v>
      </c>
      <c r="K95" s="8" t="n">
        <v>7</v>
      </c>
      <c r="L95" s="7" t="s">
        <v>139</v>
      </c>
      <c r="M95" s="7" t="s">
        <v>17</v>
      </c>
      <c r="N95" s="9" t="n">
        <v>0.0556478294559075</v>
      </c>
      <c r="O95" s="10" t="n">
        <f aca="false">+J95*N95</f>
        <v>1.11852137206374</v>
      </c>
      <c r="P95" s="7"/>
      <c r="Q95" s="7"/>
    </row>
    <row r="96" customFormat="false" ht="12.8" hidden="false" customHeight="false" outlineLevel="0" collapsed="false">
      <c r="A96" s="7" t="n">
        <v>7</v>
      </c>
      <c r="B96" s="7" t="n">
        <v>2</v>
      </c>
      <c r="C96" s="7" t="n">
        <v>3</v>
      </c>
      <c r="D96" s="7" t="s">
        <v>218</v>
      </c>
      <c r="E96" s="7" t="s">
        <v>214</v>
      </c>
      <c r="F96" s="7" t="n">
        <v>5</v>
      </c>
      <c r="G96" s="7" t="n">
        <v>57</v>
      </c>
      <c r="H96" s="7" t="s">
        <v>219</v>
      </c>
      <c r="I96" s="7" t="s">
        <v>152</v>
      </c>
      <c r="J96" s="8" t="n">
        <v>92.4</v>
      </c>
      <c r="K96" s="8" t="n">
        <v>13</v>
      </c>
      <c r="L96" s="7" t="s">
        <v>139</v>
      </c>
      <c r="M96" s="7" t="s">
        <v>17</v>
      </c>
      <c r="N96" s="9" t="n">
        <v>0.00319511284182654</v>
      </c>
      <c r="O96" s="10" t="n">
        <f aca="false">+J96*N96</f>
        <v>0.295228426584772</v>
      </c>
      <c r="P96" s="7"/>
      <c r="Q96" s="7"/>
    </row>
    <row r="97" customFormat="false" ht="12.8" hidden="false" customHeight="false" outlineLevel="0" collapsed="false">
      <c r="A97" s="7" t="n">
        <v>7</v>
      </c>
      <c r="B97" s="7" t="n">
        <v>2</v>
      </c>
      <c r="C97" s="7" t="n">
        <v>4</v>
      </c>
      <c r="D97" s="7" t="s">
        <v>220</v>
      </c>
      <c r="E97" s="7" t="s">
        <v>14</v>
      </c>
      <c r="F97" s="7" t="n">
        <v>3</v>
      </c>
      <c r="G97" s="7" t="n">
        <v>49</v>
      </c>
      <c r="H97" s="7" t="s">
        <v>132</v>
      </c>
      <c r="I97" s="7" t="s">
        <v>121</v>
      </c>
      <c r="J97" s="8" t="n">
        <v>8.4</v>
      </c>
      <c r="K97" s="8" t="n">
        <v>3</v>
      </c>
      <c r="L97" s="7" t="s">
        <v>139</v>
      </c>
      <c r="M97" s="7" t="s">
        <v>17</v>
      </c>
      <c r="N97" s="9" t="n">
        <v>0.162481229626722</v>
      </c>
      <c r="O97" s="10" t="n">
        <f aca="false">+J97*N97</f>
        <v>1.36484232886446</v>
      </c>
      <c r="P97" s="7"/>
      <c r="Q97" s="7"/>
    </row>
    <row r="98" customFormat="false" ht="12.8" hidden="false" customHeight="false" outlineLevel="0" collapsed="false">
      <c r="A98" s="7" t="n">
        <v>7</v>
      </c>
      <c r="B98" s="7" t="n">
        <v>3</v>
      </c>
      <c r="C98" s="7" t="n">
        <v>5</v>
      </c>
      <c r="D98" s="7" t="s">
        <v>221</v>
      </c>
      <c r="E98" s="7" t="s">
        <v>62</v>
      </c>
      <c r="F98" s="7" t="n">
        <v>5</v>
      </c>
      <c r="G98" s="7" t="n">
        <v>57</v>
      </c>
      <c r="H98" s="7" t="s">
        <v>25</v>
      </c>
      <c r="I98" s="7" t="s">
        <v>222</v>
      </c>
      <c r="J98" s="8" t="n">
        <v>99.6</v>
      </c>
      <c r="K98" s="8" t="n">
        <v>14</v>
      </c>
      <c r="L98" s="7" t="s">
        <v>139</v>
      </c>
      <c r="M98" s="7" t="s">
        <v>17</v>
      </c>
      <c r="N98" s="9" t="n">
        <v>0.0022157930690935</v>
      </c>
      <c r="O98" s="10" t="n">
        <f aca="false">+J98*N98</f>
        <v>0.220692989681713</v>
      </c>
      <c r="P98" s="7"/>
      <c r="Q98" s="7"/>
    </row>
    <row r="99" customFormat="false" ht="12.8" hidden="false" customHeight="false" outlineLevel="0" collapsed="false">
      <c r="A99" s="7" t="n">
        <v>7</v>
      </c>
      <c r="B99" s="7" t="n">
        <v>3</v>
      </c>
      <c r="C99" s="7" t="n">
        <v>6</v>
      </c>
      <c r="D99" s="7" t="s">
        <v>223</v>
      </c>
      <c r="E99" s="7" t="s">
        <v>14</v>
      </c>
      <c r="F99" s="7" t="n">
        <v>4</v>
      </c>
      <c r="G99" s="7" t="n">
        <v>55</v>
      </c>
      <c r="H99" s="7" t="s">
        <v>166</v>
      </c>
      <c r="I99" s="7" t="s">
        <v>155</v>
      </c>
      <c r="J99" s="8" t="n">
        <v>4.4</v>
      </c>
      <c r="K99" s="8" t="n">
        <v>2</v>
      </c>
      <c r="L99" s="7" t="s">
        <v>139</v>
      </c>
      <c r="M99" s="7" t="s">
        <v>17</v>
      </c>
      <c r="N99" s="9" t="n">
        <v>0.189032975000609</v>
      </c>
      <c r="O99" s="10" t="n">
        <f aca="false">+J99*N99</f>
        <v>0.831745090002678</v>
      </c>
      <c r="P99" s="7"/>
      <c r="Q99" s="7"/>
    </row>
    <row r="100" customFormat="false" ht="12.8" hidden="false" customHeight="false" outlineLevel="0" collapsed="false">
      <c r="A100" s="7" t="n">
        <v>7</v>
      </c>
      <c r="B100" s="7" t="n">
        <v>4</v>
      </c>
      <c r="C100" s="7" t="n">
        <v>7</v>
      </c>
      <c r="D100" s="7" t="s">
        <v>224</v>
      </c>
      <c r="E100" s="7" t="s">
        <v>62</v>
      </c>
      <c r="F100" s="7" t="n">
        <v>4</v>
      </c>
      <c r="G100" s="7" t="n">
        <v>57</v>
      </c>
      <c r="H100" s="7" t="s">
        <v>225</v>
      </c>
      <c r="I100" s="7" t="s">
        <v>226</v>
      </c>
      <c r="J100" s="8" t="n">
        <v>32.3</v>
      </c>
      <c r="K100" s="8" t="n">
        <v>8</v>
      </c>
      <c r="L100" s="7" t="s">
        <v>139</v>
      </c>
      <c r="M100" s="7" t="s">
        <v>17</v>
      </c>
      <c r="N100" s="9" t="n">
        <v>0.0348793061064259</v>
      </c>
      <c r="O100" s="10" t="n">
        <f aca="false">+J100*N100</f>
        <v>1.12660158723756</v>
      </c>
      <c r="P100" s="7"/>
      <c r="Q100" s="7"/>
    </row>
    <row r="101" customFormat="false" ht="12.8" hidden="false" customHeight="false" outlineLevel="0" collapsed="false">
      <c r="A101" s="7" t="n">
        <v>7</v>
      </c>
      <c r="B101" s="7" t="n">
        <v>4</v>
      </c>
      <c r="C101" s="7" t="n">
        <v>8</v>
      </c>
      <c r="D101" s="7" t="s">
        <v>227</v>
      </c>
      <c r="E101" s="7" t="s">
        <v>214</v>
      </c>
      <c r="F101" s="7" t="n">
        <v>4</v>
      </c>
      <c r="G101" s="7" t="n">
        <v>57</v>
      </c>
      <c r="H101" s="7" t="s">
        <v>228</v>
      </c>
      <c r="I101" s="7" t="s">
        <v>203</v>
      </c>
      <c r="J101" s="8" t="n">
        <v>181.5</v>
      </c>
      <c r="K101" s="8" t="n">
        <v>15</v>
      </c>
      <c r="L101" s="7" t="s">
        <v>139</v>
      </c>
      <c r="M101" s="7" t="s">
        <v>17</v>
      </c>
      <c r="N101" s="9" t="n">
        <v>0.00024889096400778</v>
      </c>
      <c r="O101" s="10" t="n">
        <f aca="false">+J101*N101</f>
        <v>0.0451737099674121</v>
      </c>
      <c r="P101" s="7"/>
      <c r="Q101" s="7"/>
    </row>
    <row r="102" customFormat="false" ht="12.8" hidden="false" customHeight="false" outlineLevel="0" collapsed="false">
      <c r="A102" s="7" t="n">
        <v>7</v>
      </c>
      <c r="B102" s="7" t="n">
        <v>5</v>
      </c>
      <c r="C102" s="7" t="n">
        <v>9</v>
      </c>
      <c r="D102" s="7" t="s">
        <v>229</v>
      </c>
      <c r="E102" s="7" t="s">
        <v>62</v>
      </c>
      <c r="F102" s="7" t="n">
        <v>4</v>
      </c>
      <c r="G102" s="7" t="n">
        <v>57</v>
      </c>
      <c r="H102" s="7" t="s">
        <v>46</v>
      </c>
      <c r="I102" s="7" t="s">
        <v>230</v>
      </c>
      <c r="J102" s="8" t="n">
        <v>47.2</v>
      </c>
      <c r="K102" s="8" t="n">
        <v>10</v>
      </c>
      <c r="L102" s="7" t="s">
        <v>139</v>
      </c>
      <c r="M102" s="7" t="s">
        <v>17</v>
      </c>
      <c r="N102" s="9" t="n">
        <v>0.0168478904831272</v>
      </c>
      <c r="O102" s="10" t="n">
        <f aca="false">+J102*N102</f>
        <v>0.795220430803606</v>
      </c>
      <c r="P102" s="7"/>
      <c r="Q102" s="7"/>
    </row>
    <row r="103" customFormat="false" ht="12.8" hidden="false" customHeight="false" outlineLevel="0" collapsed="false">
      <c r="A103" s="7" t="n">
        <v>7</v>
      </c>
      <c r="B103" s="7" t="n">
        <v>5</v>
      </c>
      <c r="C103" s="7" t="n">
        <v>10</v>
      </c>
      <c r="D103" s="7" t="s">
        <v>231</v>
      </c>
      <c r="E103" s="7" t="s">
        <v>62</v>
      </c>
      <c r="F103" s="7" t="n">
        <v>4</v>
      </c>
      <c r="G103" s="7" t="n">
        <v>57</v>
      </c>
      <c r="H103" s="7" t="s">
        <v>64</v>
      </c>
      <c r="I103" s="7" t="s">
        <v>232</v>
      </c>
      <c r="J103" s="8" t="n">
        <v>11.5</v>
      </c>
      <c r="K103" s="8" t="n">
        <v>4</v>
      </c>
      <c r="L103" s="7" t="s">
        <v>139</v>
      </c>
      <c r="M103" s="7" t="s">
        <v>17</v>
      </c>
      <c r="N103" s="9" t="n">
        <v>0.114311465491572</v>
      </c>
      <c r="O103" s="10" t="n">
        <f aca="false">+J103*N103</f>
        <v>1.31458185315308</v>
      </c>
      <c r="P103" s="7"/>
      <c r="Q103" s="7"/>
    </row>
    <row r="104" customFormat="false" ht="12.8" hidden="false" customHeight="false" outlineLevel="0" collapsed="false">
      <c r="A104" s="7" t="n">
        <v>7</v>
      </c>
      <c r="B104" s="7" t="n">
        <v>6</v>
      </c>
      <c r="C104" s="7" t="n">
        <v>11</v>
      </c>
      <c r="D104" s="7" t="s">
        <v>233</v>
      </c>
      <c r="E104" s="7" t="s">
        <v>62</v>
      </c>
      <c r="F104" s="7" t="n">
        <v>3</v>
      </c>
      <c r="G104" s="7" t="n">
        <v>54</v>
      </c>
      <c r="H104" s="7" t="s">
        <v>79</v>
      </c>
      <c r="I104" s="7" t="s">
        <v>234</v>
      </c>
      <c r="J104" s="8" t="n">
        <v>16.5</v>
      </c>
      <c r="K104" s="8" t="n">
        <v>6</v>
      </c>
      <c r="L104" s="7" t="s">
        <v>139</v>
      </c>
      <c r="M104" s="7" t="s">
        <v>17</v>
      </c>
      <c r="N104" s="9" t="n">
        <v>0.0758905410307859</v>
      </c>
      <c r="O104" s="10" t="n">
        <f aca="false">+J104*N104</f>
        <v>1.25219392700797</v>
      </c>
      <c r="P104" s="7"/>
      <c r="Q104" s="7"/>
    </row>
    <row r="105" customFormat="false" ht="12.8" hidden="false" customHeight="false" outlineLevel="0" collapsed="false">
      <c r="A105" s="7" t="n">
        <v>7</v>
      </c>
      <c r="B105" s="7" t="n">
        <v>6</v>
      </c>
      <c r="C105" s="7" t="n">
        <v>12</v>
      </c>
      <c r="D105" s="7" t="s">
        <v>235</v>
      </c>
      <c r="E105" s="7" t="s">
        <v>214</v>
      </c>
      <c r="F105" s="7" t="n">
        <v>7</v>
      </c>
      <c r="G105" s="7" t="n">
        <v>54</v>
      </c>
      <c r="H105" s="7" t="s">
        <v>37</v>
      </c>
      <c r="I105" s="7" t="s">
        <v>23</v>
      </c>
      <c r="J105" s="8" t="n">
        <v>32.4</v>
      </c>
      <c r="K105" s="8" t="n">
        <v>9</v>
      </c>
      <c r="L105" s="7" t="s">
        <v>139</v>
      </c>
      <c r="M105" s="7" t="s">
        <v>17</v>
      </c>
      <c r="N105" s="9" t="n">
        <v>0.0304264577172068</v>
      </c>
      <c r="O105" s="10" t="n">
        <f aca="false">+J105*N105</f>
        <v>0.985817230037499</v>
      </c>
      <c r="P105" s="7"/>
      <c r="Q105" s="7"/>
    </row>
    <row r="106" customFormat="false" ht="12.8" hidden="false" customHeight="false" outlineLevel="0" collapsed="false">
      <c r="A106" s="7" t="n">
        <v>7</v>
      </c>
      <c r="B106" s="7" t="n">
        <v>7</v>
      </c>
      <c r="C106" s="7" t="n">
        <v>13</v>
      </c>
      <c r="D106" s="7" t="s">
        <v>236</v>
      </c>
      <c r="E106" s="7" t="s">
        <v>62</v>
      </c>
      <c r="F106" s="7" t="n">
        <v>4</v>
      </c>
      <c r="G106" s="7" t="n">
        <v>57</v>
      </c>
      <c r="H106" s="7" t="s">
        <v>15</v>
      </c>
      <c r="I106" s="7" t="s">
        <v>184</v>
      </c>
      <c r="J106" s="8" t="n">
        <v>226.3</v>
      </c>
      <c r="K106" s="8" t="n">
        <v>16</v>
      </c>
      <c r="L106" s="7" t="s">
        <v>139</v>
      </c>
      <c r="M106" s="7" t="s">
        <v>17</v>
      </c>
      <c r="N106" s="9" t="n">
        <v>6.89541891501382E-005</v>
      </c>
      <c r="O106" s="10" t="n">
        <f aca="false">+J106*N106</f>
        <v>0.0156043330046763</v>
      </c>
      <c r="P106" s="7"/>
      <c r="Q106" s="7"/>
    </row>
    <row r="107" customFormat="false" ht="12.8" hidden="false" customHeight="false" outlineLevel="0" collapsed="false">
      <c r="A107" s="7" t="n">
        <v>7</v>
      </c>
      <c r="B107" s="7" t="n">
        <v>7</v>
      </c>
      <c r="C107" s="7" t="n">
        <v>14</v>
      </c>
      <c r="D107" s="7" t="s">
        <v>237</v>
      </c>
      <c r="E107" s="7" t="s">
        <v>62</v>
      </c>
      <c r="F107" s="7" t="n">
        <v>4</v>
      </c>
      <c r="G107" s="7" t="n">
        <v>57</v>
      </c>
      <c r="H107" s="7" t="s">
        <v>50</v>
      </c>
      <c r="I107" s="7" t="s">
        <v>35</v>
      </c>
      <c r="J107" s="8" t="n">
        <v>12.9</v>
      </c>
      <c r="K107" s="8" t="n">
        <v>5</v>
      </c>
      <c r="L107" s="7" t="s">
        <v>139</v>
      </c>
      <c r="M107" s="7" t="s">
        <v>17</v>
      </c>
      <c r="N107" s="9" t="n">
        <v>0.0933824227578151</v>
      </c>
      <c r="O107" s="10" t="n">
        <f aca="false">+J107*N107</f>
        <v>1.20463325357581</v>
      </c>
      <c r="P107" s="7"/>
      <c r="Q107" s="7"/>
    </row>
    <row r="108" customFormat="false" ht="12.8" hidden="false" customHeight="false" outlineLevel="0" collapsed="false">
      <c r="A108" s="7" t="n">
        <v>7</v>
      </c>
      <c r="B108" s="7" t="n">
        <v>8</v>
      </c>
      <c r="C108" s="7" t="n">
        <v>15</v>
      </c>
      <c r="D108" s="7" t="s">
        <v>238</v>
      </c>
      <c r="E108" s="7" t="s">
        <v>62</v>
      </c>
      <c r="F108" s="7" t="n">
        <v>4</v>
      </c>
      <c r="G108" s="7" t="n">
        <v>56</v>
      </c>
      <c r="H108" s="7" t="s">
        <v>87</v>
      </c>
      <c r="I108" s="7" t="s">
        <v>239</v>
      </c>
      <c r="J108" s="8" t="n">
        <v>72.2</v>
      </c>
      <c r="K108" s="8" t="n">
        <v>12</v>
      </c>
      <c r="L108" s="7" t="s">
        <v>139</v>
      </c>
      <c r="M108" s="7" t="s">
        <v>17</v>
      </c>
      <c r="N108" s="9" t="n">
        <v>0.00642311562658161</v>
      </c>
      <c r="O108" s="10" t="n">
        <f aca="false">+J108*N108</f>
        <v>0.463748948239193</v>
      </c>
      <c r="P108" s="7"/>
      <c r="Q108" s="7"/>
    </row>
    <row r="109" customFormat="false" ht="12.8" hidden="false" customHeight="false" outlineLevel="0" collapsed="false">
      <c r="A109" s="7" t="n">
        <v>7</v>
      </c>
      <c r="B109" s="7" t="n">
        <v>8</v>
      </c>
      <c r="C109" s="7" t="n">
        <v>16</v>
      </c>
      <c r="D109" s="7" t="s">
        <v>240</v>
      </c>
      <c r="E109" s="7" t="s">
        <v>62</v>
      </c>
      <c r="F109" s="7" t="n">
        <v>3</v>
      </c>
      <c r="G109" s="7" t="n">
        <v>54</v>
      </c>
      <c r="H109" s="7" t="s">
        <v>163</v>
      </c>
      <c r="I109" s="7" t="s">
        <v>179</v>
      </c>
      <c r="J109" s="8" t="n">
        <v>2</v>
      </c>
      <c r="K109" s="8" t="n">
        <v>1</v>
      </c>
      <c r="L109" s="7" t="s">
        <v>139</v>
      </c>
      <c r="M109" s="7" t="s">
        <v>17</v>
      </c>
      <c r="N109" s="9" t="n">
        <v>0.233477416613083</v>
      </c>
      <c r="O109" s="10" t="n">
        <f aca="false">+J109*N109</f>
        <v>0.466954833226167</v>
      </c>
      <c r="P109" s="7"/>
      <c r="Q109" s="7"/>
      <c r="R109" s="12" t="n">
        <v>-100</v>
      </c>
    </row>
    <row r="110" s="12" customFormat="true" ht="12.8" hidden="false" customHeight="false" outlineLevel="0" collapsed="false">
      <c r="A110" s="12" t="n">
        <v>8</v>
      </c>
      <c r="B110" s="12" t="n">
        <v>1</v>
      </c>
      <c r="C110" s="12" t="n">
        <v>1</v>
      </c>
      <c r="D110" s="12" t="s">
        <v>241</v>
      </c>
      <c r="E110" s="12" t="s">
        <v>62</v>
      </c>
      <c r="F110" s="12" t="n">
        <v>5</v>
      </c>
      <c r="G110" s="12" t="n">
        <v>57</v>
      </c>
      <c r="H110" s="12" t="s">
        <v>176</v>
      </c>
      <c r="I110" s="12" t="s">
        <v>152</v>
      </c>
      <c r="J110" s="13" t="n">
        <v>25.9</v>
      </c>
      <c r="K110" s="13" t="n">
        <v>8</v>
      </c>
      <c r="L110" s="12" t="s">
        <v>139</v>
      </c>
      <c r="M110" s="12" t="s">
        <v>17</v>
      </c>
      <c r="N110" s="14" t="n">
        <v>0.0405309002734276</v>
      </c>
      <c r="O110" s="6" t="n">
        <f aca="false">+J110*N110</f>
        <v>1.04975031708177</v>
      </c>
      <c r="Q110" s="15" t="n">
        <f aca="false">+MAX(O110:O125)</f>
        <v>1.11852137206374</v>
      </c>
    </row>
    <row r="111" customFormat="false" ht="12.8" hidden="false" customHeight="false" outlineLevel="0" collapsed="false">
      <c r="A111" s="0" t="n">
        <v>8</v>
      </c>
      <c r="B111" s="0" t="n">
        <v>2</v>
      </c>
      <c r="C111" s="0" t="n">
        <v>2</v>
      </c>
      <c r="D111" s="0" t="s">
        <v>242</v>
      </c>
      <c r="E111" s="0" t="s">
        <v>14</v>
      </c>
      <c r="F111" s="0" t="n">
        <v>4</v>
      </c>
      <c r="G111" s="0" t="n">
        <v>55</v>
      </c>
      <c r="H111" s="0" t="s">
        <v>25</v>
      </c>
      <c r="I111" s="0" t="s">
        <v>121</v>
      </c>
      <c r="J111" s="16" t="n">
        <v>7.4</v>
      </c>
      <c r="K111" s="16" t="n">
        <v>4</v>
      </c>
      <c r="L111" s="0" t="s">
        <v>139</v>
      </c>
      <c r="M111" s="0" t="s">
        <v>17</v>
      </c>
      <c r="N111" s="1" t="n">
        <v>0.128718132997031</v>
      </c>
      <c r="O111" s="4" t="n">
        <f aca="false">+J111*N111</f>
        <v>0.952514184178032</v>
      </c>
    </row>
    <row r="112" customFormat="false" ht="12.8" hidden="false" customHeight="false" outlineLevel="0" collapsed="false">
      <c r="A112" s="0" t="n">
        <v>8</v>
      </c>
      <c r="B112" s="0" t="n">
        <v>3</v>
      </c>
      <c r="C112" s="0" t="n">
        <v>3</v>
      </c>
      <c r="D112" s="0" t="s">
        <v>243</v>
      </c>
      <c r="E112" s="0" t="s">
        <v>62</v>
      </c>
      <c r="F112" s="0" t="n">
        <v>3</v>
      </c>
      <c r="G112" s="0" t="n">
        <v>54</v>
      </c>
      <c r="H112" s="0" t="s">
        <v>75</v>
      </c>
      <c r="I112" s="0" t="s">
        <v>244</v>
      </c>
      <c r="J112" s="16" t="n">
        <v>26</v>
      </c>
      <c r="K112" s="16" t="n">
        <v>9</v>
      </c>
      <c r="L112" s="0" t="s">
        <v>139</v>
      </c>
      <c r="M112" s="0" t="s">
        <v>17</v>
      </c>
      <c r="N112" s="1" t="n">
        <v>0.0353829957937775</v>
      </c>
      <c r="O112" s="4" t="n">
        <f aca="false">+J112*N112</f>
        <v>0.919957890638214</v>
      </c>
    </row>
    <row r="113" s="12" customFormat="true" ht="12.8" hidden="false" customHeight="false" outlineLevel="0" collapsed="false">
      <c r="A113" s="12" t="n">
        <v>8</v>
      </c>
      <c r="B113" s="12" t="n">
        <v>4</v>
      </c>
      <c r="C113" s="12" t="n">
        <v>4</v>
      </c>
      <c r="D113" s="12" t="s">
        <v>245</v>
      </c>
      <c r="E113" s="12" t="s">
        <v>62</v>
      </c>
      <c r="F113" s="12" t="n">
        <v>4</v>
      </c>
      <c r="G113" s="12" t="n">
        <v>57</v>
      </c>
      <c r="H113" s="12" t="s">
        <v>246</v>
      </c>
      <c r="I113" s="12" t="s">
        <v>57</v>
      </c>
      <c r="J113" s="13" t="n">
        <v>20.1</v>
      </c>
      <c r="K113" s="13" t="n">
        <v>7</v>
      </c>
      <c r="L113" s="12" t="s">
        <v>139</v>
      </c>
      <c r="M113" s="12" t="s">
        <v>17</v>
      </c>
      <c r="N113" s="14" t="n">
        <v>0.0556478294559075</v>
      </c>
      <c r="O113" s="6" t="n">
        <f aca="false">+J113*N113</f>
        <v>1.11852137206374</v>
      </c>
    </row>
    <row r="114" customFormat="false" ht="12.8" hidden="false" customHeight="false" outlineLevel="0" collapsed="false">
      <c r="A114" s="0" t="n">
        <v>8</v>
      </c>
      <c r="B114" s="0" t="n">
        <v>5</v>
      </c>
      <c r="C114" s="0" t="n">
        <v>5</v>
      </c>
      <c r="D114" s="0" t="s">
        <v>247</v>
      </c>
      <c r="E114" s="0" t="s">
        <v>214</v>
      </c>
      <c r="F114" s="0" t="n">
        <v>4</v>
      </c>
      <c r="G114" s="0" t="n">
        <v>57</v>
      </c>
      <c r="H114" s="0" t="s">
        <v>138</v>
      </c>
      <c r="I114" s="0" t="s">
        <v>80</v>
      </c>
      <c r="J114" s="16" t="n">
        <v>8.2</v>
      </c>
      <c r="K114" s="16" t="n">
        <v>5</v>
      </c>
      <c r="L114" s="0" t="s">
        <v>139</v>
      </c>
      <c r="M114" s="0" t="s">
        <v>17</v>
      </c>
      <c r="N114" s="1" t="n">
        <v>0.103546765322562</v>
      </c>
      <c r="O114" s="4" t="n">
        <f aca="false">+J114*N114</f>
        <v>0.849083475645007</v>
      </c>
    </row>
    <row r="115" customFormat="false" ht="12.8" hidden="false" customHeight="false" outlineLevel="0" collapsed="false">
      <c r="A115" s="0" t="n">
        <v>8</v>
      </c>
      <c r="B115" s="0" t="n">
        <v>6</v>
      </c>
      <c r="C115" s="0" t="n">
        <v>6</v>
      </c>
      <c r="D115" s="0" t="s">
        <v>248</v>
      </c>
      <c r="E115" s="0" t="s">
        <v>14</v>
      </c>
      <c r="F115" s="0" t="n">
        <v>4</v>
      </c>
      <c r="G115" s="0" t="n">
        <v>55</v>
      </c>
      <c r="H115" s="0" t="s">
        <v>127</v>
      </c>
      <c r="I115" s="0" t="s">
        <v>249</v>
      </c>
      <c r="J115" s="16" t="n">
        <v>35.2</v>
      </c>
      <c r="K115" s="16" t="n">
        <v>10</v>
      </c>
      <c r="L115" s="0" t="s">
        <v>139</v>
      </c>
      <c r="M115" s="0" t="s">
        <v>17</v>
      </c>
      <c r="N115" s="1" t="n">
        <v>0.0232296146562308</v>
      </c>
      <c r="O115" s="4" t="n">
        <f aca="false">+J115*N115</f>
        <v>0.817682435899323</v>
      </c>
    </row>
    <row r="116" customFormat="false" ht="12.8" hidden="false" customHeight="false" outlineLevel="0" collapsed="false">
      <c r="A116" s="0" t="n">
        <v>8</v>
      </c>
      <c r="B116" s="0" t="n">
        <v>6</v>
      </c>
      <c r="C116" s="0" t="n">
        <v>7</v>
      </c>
      <c r="D116" s="0" t="s">
        <v>250</v>
      </c>
      <c r="E116" s="0" t="s">
        <v>62</v>
      </c>
      <c r="F116" s="0" t="n">
        <v>4</v>
      </c>
      <c r="G116" s="0" t="n">
        <v>57</v>
      </c>
      <c r="H116" s="0" t="s">
        <v>93</v>
      </c>
      <c r="I116" s="0" t="s">
        <v>121</v>
      </c>
      <c r="J116" s="16" t="n">
        <v>3.9</v>
      </c>
      <c r="K116" s="16" t="n">
        <v>2</v>
      </c>
      <c r="L116" s="0" t="s">
        <v>139</v>
      </c>
      <c r="M116" s="0" t="s">
        <v>17</v>
      </c>
      <c r="N116" s="1" t="n">
        <v>0.18554114796336</v>
      </c>
      <c r="O116" s="4" t="n">
        <f aca="false">+J116*N116</f>
        <v>0.723610477057105</v>
      </c>
    </row>
    <row r="117" customFormat="false" ht="12.8" hidden="false" customHeight="false" outlineLevel="0" collapsed="false">
      <c r="A117" s="0" t="n">
        <v>8</v>
      </c>
      <c r="B117" s="0" t="n">
        <v>7</v>
      </c>
      <c r="C117" s="0" t="n">
        <v>8</v>
      </c>
      <c r="D117" s="0" t="s">
        <v>251</v>
      </c>
      <c r="E117" s="0" t="s">
        <v>62</v>
      </c>
      <c r="F117" s="0" t="n">
        <v>5</v>
      </c>
      <c r="G117" s="0" t="n">
        <v>56</v>
      </c>
      <c r="H117" s="0" t="s">
        <v>56</v>
      </c>
      <c r="I117" s="0" t="s">
        <v>252</v>
      </c>
      <c r="J117" s="16" t="n">
        <v>6</v>
      </c>
      <c r="K117" s="16" t="n">
        <v>3</v>
      </c>
      <c r="L117" s="0" t="s">
        <v>139</v>
      </c>
      <c r="M117" s="0" t="s">
        <v>17</v>
      </c>
      <c r="N117" s="1" t="n">
        <v>0.153900908244269</v>
      </c>
      <c r="O117" s="4" t="n">
        <f aca="false">+J117*N117</f>
        <v>0.923405449465615</v>
      </c>
    </row>
    <row r="118" customFormat="false" ht="12.8" hidden="false" customHeight="false" outlineLevel="0" collapsed="false">
      <c r="A118" s="0" t="n">
        <v>8</v>
      </c>
      <c r="B118" s="0" t="n">
        <v>7</v>
      </c>
      <c r="C118" s="0" t="n">
        <v>9</v>
      </c>
      <c r="D118" s="0" t="s">
        <v>253</v>
      </c>
      <c r="E118" s="0" t="s">
        <v>62</v>
      </c>
      <c r="F118" s="0" t="n">
        <v>3</v>
      </c>
      <c r="G118" s="0" t="n">
        <v>54</v>
      </c>
      <c r="H118" s="0" t="s">
        <v>254</v>
      </c>
      <c r="I118" s="0" t="s">
        <v>255</v>
      </c>
      <c r="J118" s="16" t="n">
        <v>3.4</v>
      </c>
      <c r="K118" s="16" t="n">
        <v>1</v>
      </c>
      <c r="L118" s="0" t="s">
        <v>139</v>
      </c>
      <c r="M118" s="0" t="s">
        <v>17</v>
      </c>
      <c r="N118" s="1" t="n">
        <v>0.227424147299791</v>
      </c>
      <c r="O118" s="4" t="n">
        <f aca="false">+J118*N118</f>
        <v>0.773242100819289</v>
      </c>
    </row>
    <row r="119" customFormat="false" ht="12.8" hidden="false" customHeight="false" outlineLevel="0" collapsed="false">
      <c r="A119" s="0" t="n">
        <v>8</v>
      </c>
      <c r="B119" s="0" t="n">
        <v>8</v>
      </c>
      <c r="C119" s="0" t="n">
        <v>10</v>
      </c>
      <c r="D119" s="0" t="s">
        <v>256</v>
      </c>
      <c r="E119" s="0" t="s">
        <v>14</v>
      </c>
      <c r="F119" s="0" t="n">
        <v>4</v>
      </c>
      <c r="G119" s="0" t="n">
        <v>55</v>
      </c>
      <c r="H119" s="0" t="s">
        <v>28</v>
      </c>
      <c r="I119" s="0" t="s">
        <v>257</v>
      </c>
      <c r="J119" s="16" t="n">
        <v>9.1</v>
      </c>
      <c r="K119" s="16" t="n">
        <v>6</v>
      </c>
      <c r="L119" s="0" t="s">
        <v>139</v>
      </c>
      <c r="M119" s="0" t="s">
        <v>17</v>
      </c>
      <c r="N119" s="1" t="n">
        <v>0.0881304597591279</v>
      </c>
      <c r="O119" s="4" t="n">
        <f aca="false">+J119*N119</f>
        <v>0.801987183808064</v>
      </c>
    </row>
    <row r="120" customFormat="false" ht="12.8" hidden="false" customHeight="false" outlineLevel="0" collapsed="false">
      <c r="A120" s="0" t="n">
        <v>8</v>
      </c>
      <c r="B120" s="0" t="n">
        <v>8</v>
      </c>
      <c r="C120" s="0" t="n">
        <v>11</v>
      </c>
      <c r="D120" s="0" t="s">
        <v>258</v>
      </c>
      <c r="E120" s="0" t="s">
        <v>62</v>
      </c>
      <c r="F120" s="0" t="n">
        <v>5</v>
      </c>
      <c r="G120" s="0" t="n">
        <v>57</v>
      </c>
      <c r="H120" s="0" t="s">
        <v>160</v>
      </c>
      <c r="I120" s="0" t="s">
        <v>112</v>
      </c>
      <c r="J120" s="16" t="n">
        <v>47.3</v>
      </c>
      <c r="K120" s="16" t="n">
        <v>11</v>
      </c>
      <c r="L120" s="0" t="s">
        <v>139</v>
      </c>
      <c r="M120" s="0" t="s">
        <v>17</v>
      </c>
      <c r="N120" s="1" t="n">
        <v>0.0139198593941908</v>
      </c>
      <c r="O120" s="4" t="n">
        <f aca="false">+J120*N120</f>
        <v>0.658409349345223</v>
      </c>
    </row>
    <row r="121" customFormat="false" ht="12.8" hidden="false" customHeight="false" outlineLevel="0" collapsed="false">
      <c r="A121" s="0" t="n">
        <v>9</v>
      </c>
      <c r="B121" s="0" t="n">
        <v>1</v>
      </c>
      <c r="C121" s="0" t="n">
        <v>1</v>
      </c>
      <c r="D121" s="0" t="s">
        <v>259</v>
      </c>
      <c r="E121" s="0" t="s">
        <v>62</v>
      </c>
      <c r="F121" s="0" t="n">
        <v>5</v>
      </c>
      <c r="G121" s="0" t="n">
        <v>57</v>
      </c>
      <c r="H121" s="0" t="s">
        <v>132</v>
      </c>
      <c r="I121" s="0" t="s">
        <v>132</v>
      </c>
      <c r="J121" s="16" t="n">
        <v>53.3</v>
      </c>
      <c r="K121" s="16" t="n">
        <v>12</v>
      </c>
      <c r="L121" s="0" t="s">
        <v>139</v>
      </c>
      <c r="M121" s="0" t="s">
        <v>17</v>
      </c>
      <c r="N121" s="1" t="n">
        <v>0.00996997866346466</v>
      </c>
      <c r="O121" s="4" t="n">
        <f aca="false">+J121*N121</f>
        <v>0.531399862762666</v>
      </c>
      <c r="Q121" s="5" t="n">
        <f aca="false">+MAX(O121:O136)</f>
        <v>1.28583341741925</v>
      </c>
    </row>
    <row r="122" customFormat="false" ht="12.8" hidden="false" customHeight="false" outlineLevel="0" collapsed="false">
      <c r="A122" s="7" t="n">
        <v>9</v>
      </c>
      <c r="B122" s="7" t="n">
        <v>1</v>
      </c>
      <c r="C122" s="7" t="n">
        <v>2</v>
      </c>
      <c r="D122" s="7" t="s">
        <v>260</v>
      </c>
      <c r="E122" s="7" t="s">
        <v>214</v>
      </c>
      <c r="F122" s="7" t="n">
        <v>6</v>
      </c>
      <c r="G122" s="7" t="n">
        <v>57</v>
      </c>
      <c r="H122" s="7" t="s">
        <v>96</v>
      </c>
      <c r="I122" s="7" t="s">
        <v>20</v>
      </c>
      <c r="J122" s="8" t="n">
        <v>64.8</v>
      </c>
      <c r="K122" s="8" t="n">
        <v>15</v>
      </c>
      <c r="L122" s="7" t="s">
        <v>139</v>
      </c>
      <c r="M122" s="7" t="s">
        <v>17</v>
      </c>
      <c r="N122" s="9" t="n">
        <v>0.00426566723120144</v>
      </c>
      <c r="O122" s="10" t="n">
        <f aca="false">+J122*N122</f>
        <v>0.276415236581853</v>
      </c>
      <c r="P122" s="7"/>
      <c r="Q122" s="7"/>
    </row>
    <row r="123" s="12" customFormat="true" ht="12.8" hidden="false" customHeight="false" outlineLevel="0" collapsed="false">
      <c r="A123" s="12" t="n">
        <v>9</v>
      </c>
      <c r="B123" s="12" t="n">
        <v>2</v>
      </c>
      <c r="C123" s="12" t="n">
        <v>3</v>
      </c>
      <c r="D123" s="12" t="s">
        <v>261</v>
      </c>
      <c r="E123" s="12" t="s">
        <v>214</v>
      </c>
      <c r="F123" s="12" t="n">
        <v>6</v>
      </c>
      <c r="G123" s="12" t="n">
        <v>57</v>
      </c>
      <c r="H123" s="12" t="s">
        <v>53</v>
      </c>
      <c r="I123" s="12" t="s">
        <v>41</v>
      </c>
      <c r="J123" s="13" t="n">
        <v>29.5</v>
      </c>
      <c r="K123" s="13" t="n">
        <v>8</v>
      </c>
      <c r="L123" s="12" t="s">
        <v>139</v>
      </c>
      <c r="M123" s="12" t="s">
        <v>17</v>
      </c>
      <c r="N123" s="14" t="n">
        <v>0.0372518512306481</v>
      </c>
      <c r="O123" s="6" t="n">
        <f aca="false">+J123*N123</f>
        <v>1.09892961130412</v>
      </c>
      <c r="R123" s="12" t="n">
        <v>-100</v>
      </c>
    </row>
    <row r="124" customFormat="false" ht="12.8" hidden="false" customHeight="false" outlineLevel="0" collapsed="false">
      <c r="A124" s="7" t="n">
        <v>9</v>
      </c>
      <c r="B124" s="7" t="n">
        <v>2</v>
      </c>
      <c r="C124" s="7" t="n">
        <v>4</v>
      </c>
      <c r="D124" s="7" t="s">
        <v>262</v>
      </c>
      <c r="E124" s="7" t="s">
        <v>62</v>
      </c>
      <c r="F124" s="7" t="n">
        <v>5</v>
      </c>
      <c r="G124" s="7" t="n">
        <v>57</v>
      </c>
      <c r="H124" s="7" t="s">
        <v>219</v>
      </c>
      <c r="I124" s="7" t="s">
        <v>20</v>
      </c>
      <c r="J124" s="8" t="n">
        <v>38</v>
      </c>
      <c r="K124" s="8" t="n">
        <v>9</v>
      </c>
      <c r="L124" s="7" t="s">
        <v>139</v>
      </c>
      <c r="M124" s="7" t="s">
        <v>17</v>
      </c>
      <c r="N124" s="9" t="n">
        <v>0.0253134355047085</v>
      </c>
      <c r="O124" s="10" t="n">
        <f aca="false">+J124*N124</f>
        <v>0.961910549178921</v>
      </c>
      <c r="P124" s="7"/>
      <c r="Q124" s="7"/>
    </row>
    <row r="125" customFormat="false" ht="12.8" hidden="false" customHeight="false" outlineLevel="0" collapsed="false">
      <c r="A125" s="7" t="n">
        <v>9</v>
      </c>
      <c r="B125" s="7" t="n">
        <v>3</v>
      </c>
      <c r="C125" s="7" t="n">
        <v>5</v>
      </c>
      <c r="D125" s="7" t="s">
        <v>263</v>
      </c>
      <c r="E125" s="7" t="s">
        <v>62</v>
      </c>
      <c r="F125" s="7" t="n">
        <v>3</v>
      </c>
      <c r="G125" s="7" t="n">
        <v>54</v>
      </c>
      <c r="H125" s="7" t="s">
        <v>82</v>
      </c>
      <c r="I125" s="7" t="s">
        <v>264</v>
      </c>
      <c r="J125" s="8" t="n">
        <v>44.3</v>
      </c>
      <c r="K125" s="8" t="n">
        <v>10</v>
      </c>
      <c r="L125" s="7" t="s">
        <v>139</v>
      </c>
      <c r="M125" s="7" t="s">
        <v>17</v>
      </c>
      <c r="N125" s="9" t="n">
        <v>0.0190186645761234</v>
      </c>
      <c r="O125" s="10" t="n">
        <f aca="false">+J125*N125</f>
        <v>0.842526840722265</v>
      </c>
      <c r="P125" s="7"/>
      <c r="Q125" s="7"/>
    </row>
    <row r="126" customFormat="false" ht="12.8" hidden="false" customHeight="false" outlineLevel="0" collapsed="false">
      <c r="A126" s="7" t="n">
        <v>9</v>
      </c>
      <c r="B126" s="7" t="n">
        <v>3</v>
      </c>
      <c r="C126" s="7" t="n">
        <v>6</v>
      </c>
      <c r="D126" s="7" t="s">
        <v>265</v>
      </c>
      <c r="E126" s="7" t="s">
        <v>62</v>
      </c>
      <c r="F126" s="7" t="n">
        <v>4</v>
      </c>
      <c r="G126" s="7" t="n">
        <v>57</v>
      </c>
      <c r="H126" s="7" t="s">
        <v>198</v>
      </c>
      <c r="I126" s="7" t="s">
        <v>217</v>
      </c>
      <c r="J126" s="8" t="n">
        <v>9</v>
      </c>
      <c r="K126" s="8" t="n">
        <v>5</v>
      </c>
      <c r="L126" s="7" t="s">
        <v>139</v>
      </c>
      <c r="M126" s="7" t="s">
        <v>17</v>
      </c>
      <c r="N126" s="9" t="n">
        <v>0.101750120968115</v>
      </c>
      <c r="O126" s="10" t="n">
        <f aca="false">+J126*N126</f>
        <v>0.915751088713039</v>
      </c>
      <c r="P126" s="7"/>
      <c r="Q126" s="7"/>
    </row>
    <row r="127" s="12" customFormat="true" ht="12.8" hidden="false" customHeight="false" outlineLevel="0" collapsed="false">
      <c r="A127" s="12" t="n">
        <v>9</v>
      </c>
      <c r="B127" s="12" t="n">
        <v>4</v>
      </c>
      <c r="C127" s="12" t="n">
        <v>7</v>
      </c>
      <c r="D127" s="12" t="s">
        <v>266</v>
      </c>
      <c r="E127" s="12" t="s">
        <v>62</v>
      </c>
      <c r="F127" s="12" t="n">
        <v>4</v>
      </c>
      <c r="G127" s="12" t="n">
        <v>57</v>
      </c>
      <c r="H127" s="12" t="s">
        <v>138</v>
      </c>
      <c r="I127" s="12" t="s">
        <v>267</v>
      </c>
      <c r="J127" s="13" t="n">
        <v>8.2</v>
      </c>
      <c r="K127" s="13" t="n">
        <v>3</v>
      </c>
      <c r="L127" s="12" t="s">
        <v>139</v>
      </c>
      <c r="M127" s="12" t="s">
        <v>17</v>
      </c>
      <c r="N127" s="14" t="n">
        <v>0.144855497434267</v>
      </c>
      <c r="O127" s="6" t="n">
        <f aca="false">+J127*N127</f>
        <v>1.18781507896099</v>
      </c>
      <c r="R127" s="12" t="n">
        <v>-100</v>
      </c>
    </row>
    <row r="128" s="12" customFormat="true" ht="12.8" hidden="false" customHeight="false" outlineLevel="0" collapsed="false">
      <c r="A128" s="12" t="n">
        <v>9</v>
      </c>
      <c r="B128" s="12" t="n">
        <v>4</v>
      </c>
      <c r="C128" s="12" t="n">
        <v>8</v>
      </c>
      <c r="D128" s="12" t="s">
        <v>268</v>
      </c>
      <c r="E128" s="12" t="s">
        <v>62</v>
      </c>
      <c r="F128" s="12" t="n">
        <v>5</v>
      </c>
      <c r="G128" s="12" t="n">
        <v>57</v>
      </c>
      <c r="H128" s="12" t="s">
        <v>90</v>
      </c>
      <c r="I128" s="12" t="s">
        <v>60</v>
      </c>
      <c r="J128" s="13" t="n">
        <v>18.7</v>
      </c>
      <c r="K128" s="13" t="n">
        <v>6</v>
      </c>
      <c r="L128" s="12" t="s">
        <v>139</v>
      </c>
      <c r="M128" s="12" t="s">
        <v>17</v>
      </c>
      <c r="N128" s="14" t="n">
        <v>0.0687611453165372</v>
      </c>
      <c r="O128" s="6" t="n">
        <f aca="false">+J128*N128</f>
        <v>1.28583341741925</v>
      </c>
      <c r="R128" s="12" t="n">
        <v>-100</v>
      </c>
    </row>
    <row r="129" customFormat="false" ht="12.8" hidden="false" customHeight="false" outlineLevel="0" collapsed="false">
      <c r="A129" s="7" t="n">
        <v>9</v>
      </c>
      <c r="B129" s="7" t="n">
        <v>5</v>
      </c>
      <c r="C129" s="7" t="n">
        <v>9</v>
      </c>
      <c r="D129" s="7" t="s">
        <v>269</v>
      </c>
      <c r="E129" s="7" t="s">
        <v>214</v>
      </c>
      <c r="F129" s="7" t="n">
        <v>5</v>
      </c>
      <c r="G129" s="7" t="n">
        <v>57</v>
      </c>
      <c r="H129" s="7" t="s">
        <v>40</v>
      </c>
      <c r="I129" s="7" t="s">
        <v>270</v>
      </c>
      <c r="J129" s="8" t="n">
        <v>2.1</v>
      </c>
      <c r="K129" s="8" t="n">
        <v>1</v>
      </c>
      <c r="L129" s="7" t="s">
        <v>139</v>
      </c>
      <c r="M129" s="7" t="s">
        <v>17</v>
      </c>
      <c r="N129" s="9" t="n">
        <v>0.223755196525398</v>
      </c>
      <c r="O129" s="10" t="n">
        <f aca="false">+J129*N129</f>
        <v>0.469885912703337</v>
      </c>
      <c r="P129" s="7"/>
      <c r="Q129" s="7"/>
    </row>
    <row r="130" customFormat="false" ht="12.8" hidden="false" customHeight="false" outlineLevel="0" collapsed="false">
      <c r="A130" s="7" t="n">
        <v>9</v>
      </c>
      <c r="B130" s="7" t="n">
        <v>5</v>
      </c>
      <c r="C130" s="7" t="n">
        <v>10</v>
      </c>
      <c r="D130" s="7" t="s">
        <v>271</v>
      </c>
      <c r="E130" s="7" t="s">
        <v>62</v>
      </c>
      <c r="F130" s="7" t="n">
        <v>6</v>
      </c>
      <c r="G130" s="7" t="n">
        <v>57</v>
      </c>
      <c r="H130" s="7" t="s">
        <v>195</v>
      </c>
      <c r="I130" s="7" t="s">
        <v>239</v>
      </c>
      <c r="J130" s="8" t="n">
        <v>56.6</v>
      </c>
      <c r="K130" s="8" t="n">
        <v>14</v>
      </c>
      <c r="L130" s="7" t="s">
        <v>139</v>
      </c>
      <c r="M130" s="7" t="s">
        <v>17</v>
      </c>
      <c r="N130" s="9" t="n">
        <v>0.00629611800848935</v>
      </c>
      <c r="O130" s="10" t="n">
        <f aca="false">+J130*N130</f>
        <v>0.356360279280497</v>
      </c>
      <c r="P130" s="7"/>
      <c r="Q130" s="7"/>
    </row>
    <row r="131" customFormat="false" ht="12.8" hidden="false" customHeight="false" outlineLevel="0" collapsed="false">
      <c r="A131" s="7" t="n">
        <v>9</v>
      </c>
      <c r="B131" s="7" t="n">
        <v>6</v>
      </c>
      <c r="C131" s="7" t="n">
        <v>11</v>
      </c>
      <c r="D131" s="7" t="s">
        <v>272</v>
      </c>
      <c r="E131" s="7" t="s">
        <v>14</v>
      </c>
      <c r="F131" s="7" t="n">
        <v>5</v>
      </c>
      <c r="G131" s="7" t="n">
        <v>55</v>
      </c>
      <c r="H131" s="7" t="s">
        <v>19</v>
      </c>
      <c r="I131" s="7" t="s">
        <v>273</v>
      </c>
      <c r="J131" s="8" t="n">
        <v>53.1</v>
      </c>
      <c r="K131" s="8" t="n">
        <v>11</v>
      </c>
      <c r="L131" s="7" t="s">
        <v>139</v>
      </c>
      <c r="M131" s="7" t="s">
        <v>17</v>
      </c>
      <c r="N131" s="9" t="n">
        <v>0.0125339183606365</v>
      </c>
      <c r="O131" s="10" t="n">
        <f aca="false">+J131*N131</f>
        <v>0.6655510649498</v>
      </c>
      <c r="P131" s="7"/>
      <c r="Q131" s="7"/>
    </row>
    <row r="132" s="12" customFormat="true" ht="12.8" hidden="false" customHeight="false" outlineLevel="0" collapsed="false">
      <c r="A132" s="12" t="n">
        <v>9</v>
      </c>
      <c r="B132" s="12" t="n">
        <v>6</v>
      </c>
      <c r="C132" s="12" t="n">
        <v>12</v>
      </c>
      <c r="D132" s="12" t="s">
        <v>274</v>
      </c>
      <c r="E132" s="12" t="s">
        <v>14</v>
      </c>
      <c r="F132" s="12" t="n">
        <v>4</v>
      </c>
      <c r="G132" s="12" t="n">
        <v>55</v>
      </c>
      <c r="H132" s="12" t="s">
        <v>31</v>
      </c>
      <c r="I132" s="12" t="s">
        <v>106</v>
      </c>
      <c r="J132" s="13" t="n">
        <v>5.9</v>
      </c>
      <c r="K132" s="13" t="n">
        <v>2</v>
      </c>
      <c r="L132" s="12" t="s">
        <v>139</v>
      </c>
      <c r="M132" s="12" t="s">
        <v>17</v>
      </c>
      <c r="N132" s="14" t="n">
        <v>0.183490038012888</v>
      </c>
      <c r="O132" s="6" t="n">
        <f aca="false">+J132*N132</f>
        <v>1.08259122427604</v>
      </c>
      <c r="R132" s="12" t="n">
        <v>-100</v>
      </c>
    </row>
    <row r="133" s="12" customFormat="true" ht="12.8" hidden="false" customHeight="false" outlineLevel="0" collapsed="false">
      <c r="A133" s="12" t="n">
        <v>9</v>
      </c>
      <c r="B133" s="12" t="n">
        <v>7</v>
      </c>
      <c r="C133" s="12" t="n">
        <v>13</v>
      </c>
      <c r="D133" s="12" t="s">
        <v>275</v>
      </c>
      <c r="E133" s="12" t="s">
        <v>62</v>
      </c>
      <c r="F133" s="12" t="n">
        <v>5</v>
      </c>
      <c r="G133" s="12" t="n">
        <v>57</v>
      </c>
      <c r="H133" s="12" t="s">
        <v>50</v>
      </c>
      <c r="I133" s="12" t="s">
        <v>121</v>
      </c>
      <c r="J133" s="13" t="n">
        <v>8.8</v>
      </c>
      <c r="K133" s="13" t="n">
        <v>4</v>
      </c>
      <c r="L133" s="12" t="s">
        <v>139</v>
      </c>
      <c r="M133" s="12" t="s">
        <v>17</v>
      </c>
      <c r="N133" s="14" t="n">
        <v>0.12114759156141</v>
      </c>
      <c r="O133" s="6" t="n">
        <f aca="false">+J133*N133</f>
        <v>1.06609880574041</v>
      </c>
      <c r="R133" s="12" t="n">
        <v>-100</v>
      </c>
    </row>
    <row r="134" customFormat="false" ht="12.8" hidden="false" customHeight="false" outlineLevel="0" collapsed="false">
      <c r="A134" s="7" t="n">
        <v>9</v>
      </c>
      <c r="B134" s="7" t="n">
        <v>7</v>
      </c>
      <c r="C134" s="7" t="n">
        <v>14</v>
      </c>
      <c r="D134" s="7" t="s">
        <v>276</v>
      </c>
      <c r="E134" s="7" t="s">
        <v>62</v>
      </c>
      <c r="F134" s="7" t="n">
        <v>5</v>
      </c>
      <c r="G134" s="7" t="n">
        <v>57</v>
      </c>
      <c r="H134" s="7" t="s">
        <v>79</v>
      </c>
      <c r="I134" s="7" t="s">
        <v>211</v>
      </c>
      <c r="J134" s="8" t="n">
        <v>151.5</v>
      </c>
      <c r="K134" s="8" t="n">
        <v>16</v>
      </c>
      <c r="L134" s="7" t="s">
        <v>139</v>
      </c>
      <c r="M134" s="7" t="s">
        <v>17</v>
      </c>
      <c r="N134" s="9" t="n">
        <v>0.000427027525643809</v>
      </c>
      <c r="O134" s="10" t="n">
        <f aca="false">+J134*N134</f>
        <v>0.064694670135037</v>
      </c>
      <c r="P134" s="7"/>
      <c r="Q134" s="7"/>
    </row>
    <row r="135" customFormat="false" ht="12.8" hidden="false" customHeight="false" outlineLevel="0" collapsed="false">
      <c r="A135" s="7" t="n">
        <v>9</v>
      </c>
      <c r="B135" s="7" t="n">
        <v>8</v>
      </c>
      <c r="C135" s="7" t="n">
        <v>15</v>
      </c>
      <c r="D135" s="7" t="s">
        <v>277</v>
      </c>
      <c r="E135" s="7" t="s">
        <v>62</v>
      </c>
      <c r="F135" s="7" t="n">
        <v>4</v>
      </c>
      <c r="G135" s="7" t="n">
        <v>57</v>
      </c>
      <c r="H135" s="7" t="s">
        <v>64</v>
      </c>
      <c r="I135" s="7" t="s">
        <v>161</v>
      </c>
      <c r="J135" s="8" t="n">
        <v>54.7</v>
      </c>
      <c r="K135" s="8" t="n">
        <v>13</v>
      </c>
      <c r="L135" s="7" t="s">
        <v>139</v>
      </c>
      <c r="M135" s="7" t="s">
        <v>17</v>
      </c>
      <c r="N135" s="9" t="n">
        <v>0.00797263259204341</v>
      </c>
      <c r="O135" s="10" t="n">
        <f aca="false">+J135*N135</f>
        <v>0.436103002784774</v>
      </c>
      <c r="P135" s="7"/>
      <c r="Q135" s="7"/>
    </row>
    <row r="136" s="12" customFormat="true" ht="12.8" hidden="false" customHeight="false" outlineLevel="0" collapsed="false">
      <c r="A136" s="12" t="n">
        <v>9</v>
      </c>
      <c r="B136" s="12" t="n">
        <v>8</v>
      </c>
      <c r="C136" s="12" t="n">
        <v>16</v>
      </c>
      <c r="D136" s="12" t="s">
        <v>278</v>
      </c>
      <c r="E136" s="12" t="s">
        <v>62</v>
      </c>
      <c r="F136" s="12" t="n">
        <v>5</v>
      </c>
      <c r="G136" s="12" t="n">
        <v>57</v>
      </c>
      <c r="H136" s="12" t="s">
        <v>25</v>
      </c>
      <c r="I136" s="12" t="s">
        <v>279</v>
      </c>
      <c r="J136" s="13" t="n">
        <v>27.2</v>
      </c>
      <c r="K136" s="13" t="n">
        <v>7</v>
      </c>
      <c r="L136" s="12" t="s">
        <v>139</v>
      </c>
      <c r="M136" s="12" t="s">
        <v>17</v>
      </c>
      <c r="N136" s="14" t="n">
        <v>0.0472199592917367</v>
      </c>
      <c r="O136" s="6" t="n">
        <f aca="false">+J136*N136</f>
        <v>1.28438289273524</v>
      </c>
      <c r="R136" s="12" t="n">
        <v>-100</v>
      </c>
    </row>
    <row r="137" s="12" customFormat="true" ht="12.8" hidden="false" customHeight="false" outlineLevel="0" collapsed="false">
      <c r="A137" s="12" t="n">
        <v>10</v>
      </c>
      <c r="B137" s="12" t="n">
        <v>1</v>
      </c>
      <c r="C137" s="12" t="n">
        <v>1</v>
      </c>
      <c r="D137" s="12" t="s">
        <v>280</v>
      </c>
      <c r="E137" s="12" t="s">
        <v>62</v>
      </c>
      <c r="F137" s="12" t="n">
        <v>5</v>
      </c>
      <c r="G137" s="12" t="n">
        <v>56</v>
      </c>
      <c r="H137" s="12" t="s">
        <v>138</v>
      </c>
      <c r="I137" s="12" t="s">
        <v>281</v>
      </c>
      <c r="J137" s="13" t="n">
        <v>15.7</v>
      </c>
      <c r="K137" s="13" t="n">
        <v>5</v>
      </c>
      <c r="L137" s="12" t="s">
        <v>139</v>
      </c>
      <c r="M137" s="12" t="s">
        <v>17</v>
      </c>
      <c r="N137" s="14" t="n">
        <v>0.0891773822413638</v>
      </c>
      <c r="O137" s="6" t="n">
        <f aca="false">+J137*N137</f>
        <v>1.40008490118941</v>
      </c>
      <c r="Q137" s="15" t="n">
        <f aca="false">+MAX(O137:O152)</f>
        <v>1.40008490118941</v>
      </c>
      <c r="R137" s="12" t="n">
        <v>-100</v>
      </c>
    </row>
    <row r="138" customFormat="false" ht="12.8" hidden="false" customHeight="false" outlineLevel="0" collapsed="false">
      <c r="A138" s="0" t="n">
        <v>10</v>
      </c>
      <c r="B138" s="0" t="n">
        <v>2</v>
      </c>
      <c r="C138" s="0" t="n">
        <v>2</v>
      </c>
      <c r="D138" s="0" t="s">
        <v>282</v>
      </c>
      <c r="E138" s="0" t="s">
        <v>62</v>
      </c>
      <c r="F138" s="0" t="n">
        <v>8</v>
      </c>
      <c r="G138" s="0" t="n">
        <v>53</v>
      </c>
      <c r="H138" s="0" t="s">
        <v>25</v>
      </c>
      <c r="I138" s="0" t="s">
        <v>283</v>
      </c>
      <c r="J138" s="16" t="n">
        <v>65.4</v>
      </c>
      <c r="K138" s="16" t="n">
        <v>11</v>
      </c>
      <c r="L138" s="0" t="s">
        <v>139</v>
      </c>
      <c r="M138" s="0" t="s">
        <v>17</v>
      </c>
      <c r="N138" s="1" t="n">
        <v>0.00964648338311493</v>
      </c>
      <c r="O138" s="4" t="n">
        <f aca="false">+J138*N138</f>
        <v>0.630880013255717</v>
      </c>
    </row>
    <row r="139" customFormat="false" ht="12.8" hidden="false" customHeight="false" outlineLevel="0" collapsed="false">
      <c r="A139" s="0" t="n">
        <v>10</v>
      </c>
      <c r="B139" s="0" t="n">
        <v>3</v>
      </c>
      <c r="C139" s="0" t="n">
        <v>3</v>
      </c>
      <c r="D139" s="0" t="s">
        <v>284</v>
      </c>
      <c r="E139" s="0" t="s">
        <v>62</v>
      </c>
      <c r="F139" s="0" t="n">
        <v>4</v>
      </c>
      <c r="G139" s="0" t="n">
        <v>57.5</v>
      </c>
      <c r="H139" s="0" t="s">
        <v>31</v>
      </c>
      <c r="I139" s="0" t="s">
        <v>285</v>
      </c>
      <c r="J139" s="16" t="n">
        <v>6.6</v>
      </c>
      <c r="K139" s="16" t="n">
        <v>3</v>
      </c>
      <c r="L139" s="0" t="s">
        <v>139</v>
      </c>
      <c r="M139" s="0" t="s">
        <v>17</v>
      </c>
      <c r="N139" s="1" t="n">
        <v>0.148640246540631</v>
      </c>
      <c r="O139" s="4" t="n">
        <f aca="false">+J139*N139</f>
        <v>0.981025627168167</v>
      </c>
    </row>
    <row r="140" s="12" customFormat="true" ht="12.8" hidden="false" customHeight="false" outlineLevel="0" collapsed="false">
      <c r="A140" s="12" t="n">
        <v>10</v>
      </c>
      <c r="B140" s="12" t="n">
        <v>4</v>
      </c>
      <c r="C140" s="12" t="n">
        <v>4</v>
      </c>
      <c r="D140" s="12" t="s">
        <v>286</v>
      </c>
      <c r="E140" s="12" t="s">
        <v>14</v>
      </c>
      <c r="F140" s="12" t="n">
        <v>5</v>
      </c>
      <c r="G140" s="12" t="n">
        <v>51</v>
      </c>
      <c r="H140" s="12" t="s">
        <v>56</v>
      </c>
      <c r="I140" s="12" t="s">
        <v>41</v>
      </c>
      <c r="J140" s="13" t="n">
        <v>42.4</v>
      </c>
      <c r="K140" s="13" t="n">
        <v>9</v>
      </c>
      <c r="L140" s="12" t="s">
        <v>139</v>
      </c>
      <c r="M140" s="12" t="s">
        <v>17</v>
      </c>
      <c r="N140" s="14" t="n">
        <v>0.0252670055028158</v>
      </c>
      <c r="O140" s="6" t="n">
        <f aca="false">+J140*N140</f>
        <v>1.07132103331939</v>
      </c>
      <c r="R140" s="12" t="n">
        <v>-100</v>
      </c>
    </row>
    <row r="141" s="12" customFormat="true" ht="12.8" hidden="false" customHeight="false" outlineLevel="0" collapsed="false">
      <c r="A141" s="12" t="n">
        <v>10</v>
      </c>
      <c r="B141" s="12" t="n">
        <v>5</v>
      </c>
      <c r="C141" s="12" t="n">
        <v>5</v>
      </c>
      <c r="D141" s="12" t="s">
        <v>287</v>
      </c>
      <c r="E141" s="12" t="s">
        <v>214</v>
      </c>
      <c r="F141" s="12" t="n">
        <v>6</v>
      </c>
      <c r="G141" s="12" t="n">
        <v>56</v>
      </c>
      <c r="H141" s="12" t="s">
        <v>19</v>
      </c>
      <c r="I141" s="12" t="s">
        <v>288</v>
      </c>
      <c r="J141" s="13" t="n">
        <v>15.9</v>
      </c>
      <c r="K141" s="13" t="n">
        <v>6</v>
      </c>
      <c r="L141" s="12" t="s">
        <v>139</v>
      </c>
      <c r="M141" s="12" t="s">
        <v>17</v>
      </c>
      <c r="N141" s="14" t="n">
        <v>0.0744650786004371</v>
      </c>
      <c r="O141" s="6" t="n">
        <f aca="false">+J141*N141</f>
        <v>1.18399474974695</v>
      </c>
      <c r="R141" s="12" t="n">
        <v>-100</v>
      </c>
    </row>
    <row r="142" s="12" customFormat="true" ht="12.8" hidden="false" customHeight="false" outlineLevel="0" collapsed="false">
      <c r="A142" s="12" t="n">
        <v>10</v>
      </c>
      <c r="B142" s="12" t="n">
        <v>6</v>
      </c>
      <c r="C142" s="12" t="n">
        <v>6</v>
      </c>
      <c r="D142" s="12" t="s">
        <v>289</v>
      </c>
      <c r="E142" s="12" t="s">
        <v>14</v>
      </c>
      <c r="F142" s="12" t="n">
        <v>5</v>
      </c>
      <c r="G142" s="12" t="n">
        <v>54</v>
      </c>
      <c r="H142" s="12" t="s">
        <v>82</v>
      </c>
      <c r="I142" s="12" t="s">
        <v>290</v>
      </c>
      <c r="J142" s="13" t="n">
        <v>16.8</v>
      </c>
      <c r="K142" s="13" t="n">
        <v>7</v>
      </c>
      <c r="L142" s="12" t="s">
        <v>139</v>
      </c>
      <c r="M142" s="12" t="s">
        <v>17</v>
      </c>
      <c r="N142" s="14" t="n">
        <v>0.0630738895743219</v>
      </c>
      <c r="O142" s="6" t="n">
        <f aca="false">+J142*N142</f>
        <v>1.05964134484861</v>
      </c>
      <c r="R142" s="12" t="n">
        <v>-100</v>
      </c>
    </row>
    <row r="143" customFormat="false" ht="12.8" hidden="false" customHeight="false" outlineLevel="0" collapsed="false">
      <c r="A143" s="0" t="n">
        <v>10</v>
      </c>
      <c r="B143" s="0" t="n">
        <v>6</v>
      </c>
      <c r="C143" s="0" t="n">
        <v>7</v>
      </c>
      <c r="D143" s="0" t="s">
        <v>291</v>
      </c>
      <c r="E143" s="0" t="s">
        <v>214</v>
      </c>
      <c r="F143" s="0" t="n">
        <v>6</v>
      </c>
      <c r="G143" s="0" t="n">
        <v>54</v>
      </c>
      <c r="H143" s="0" t="s">
        <v>195</v>
      </c>
      <c r="I143" s="0" t="s">
        <v>292</v>
      </c>
      <c r="J143" s="16" t="n">
        <v>20.2</v>
      </c>
      <c r="K143" s="16" t="n">
        <v>8</v>
      </c>
      <c r="L143" s="0" t="s">
        <v>139</v>
      </c>
      <c r="M143" s="0" t="s">
        <v>17</v>
      </c>
      <c r="N143" s="1" t="n">
        <v>0.0486773058453541</v>
      </c>
      <c r="O143" s="4" t="n">
        <f aca="false">+J143*N143</f>
        <v>0.983281578076152</v>
      </c>
    </row>
    <row r="144" s="12" customFormat="true" ht="12.8" hidden="false" customHeight="false" outlineLevel="0" collapsed="false">
      <c r="A144" s="12" t="n">
        <v>10</v>
      </c>
      <c r="B144" s="12" t="n">
        <v>7</v>
      </c>
      <c r="C144" s="12" t="n">
        <v>8</v>
      </c>
      <c r="D144" s="12" t="s">
        <v>293</v>
      </c>
      <c r="E144" s="12" t="s">
        <v>62</v>
      </c>
      <c r="F144" s="12" t="n">
        <v>5</v>
      </c>
      <c r="G144" s="12" t="n">
        <v>55</v>
      </c>
      <c r="H144" s="12" t="s">
        <v>90</v>
      </c>
      <c r="I144" s="12" t="s">
        <v>294</v>
      </c>
      <c r="J144" s="13" t="n">
        <v>11.6</v>
      </c>
      <c r="K144" s="13" t="n">
        <v>4</v>
      </c>
      <c r="L144" s="12" t="s">
        <v>139</v>
      </c>
      <c r="M144" s="12" t="s">
        <v>17</v>
      </c>
      <c r="N144" s="14" t="n">
        <v>0.117663523968784</v>
      </c>
      <c r="O144" s="6" t="n">
        <f aca="false">+J144*N144</f>
        <v>1.36489687803789</v>
      </c>
      <c r="R144" s="12" t="n">
        <v>-100</v>
      </c>
    </row>
    <row r="145" customFormat="false" ht="12.8" hidden="false" customHeight="false" outlineLevel="0" collapsed="false">
      <c r="A145" s="0" t="n">
        <v>10</v>
      </c>
      <c r="B145" s="0" t="n">
        <v>7</v>
      </c>
      <c r="C145" s="0" t="n">
        <v>9</v>
      </c>
      <c r="D145" s="0" t="s">
        <v>295</v>
      </c>
      <c r="E145" s="0" t="s">
        <v>62</v>
      </c>
      <c r="F145" s="0" t="n">
        <v>5</v>
      </c>
      <c r="G145" s="0" t="n">
        <v>54</v>
      </c>
      <c r="H145" s="0" t="s">
        <v>67</v>
      </c>
      <c r="I145" s="0" t="s">
        <v>32</v>
      </c>
      <c r="J145" s="16" t="n">
        <v>51.7</v>
      </c>
      <c r="K145" s="16" t="n">
        <v>10</v>
      </c>
      <c r="L145" s="0" t="s">
        <v>139</v>
      </c>
      <c r="M145" s="0" t="s">
        <v>17</v>
      </c>
      <c r="N145" s="1" t="n">
        <v>0.0159289723123767</v>
      </c>
      <c r="O145" s="4" t="n">
        <f aca="false">+J145*N145</f>
        <v>0.823527868549876</v>
      </c>
    </row>
    <row r="146" customFormat="false" ht="12.8" hidden="false" customHeight="false" outlineLevel="0" collapsed="false">
      <c r="A146" s="0" t="n">
        <v>10</v>
      </c>
      <c r="B146" s="0" t="n">
        <v>8</v>
      </c>
      <c r="C146" s="0" t="n">
        <v>10</v>
      </c>
      <c r="D146" s="0" t="s">
        <v>296</v>
      </c>
      <c r="E146" s="0" t="s">
        <v>62</v>
      </c>
      <c r="F146" s="0" t="n">
        <v>4</v>
      </c>
      <c r="G146" s="0" t="n">
        <v>58</v>
      </c>
      <c r="H146" s="0" t="s">
        <v>163</v>
      </c>
      <c r="I146" s="0" t="s">
        <v>80</v>
      </c>
      <c r="J146" s="16" t="n">
        <v>3.1</v>
      </c>
      <c r="K146" s="16" t="n">
        <v>2</v>
      </c>
      <c r="L146" s="0" t="s">
        <v>139</v>
      </c>
      <c r="M146" s="0" t="s">
        <v>17</v>
      </c>
      <c r="N146" s="1" t="n">
        <v>0.185834397164394</v>
      </c>
      <c r="O146" s="4" t="n">
        <f aca="false">+J146*N146</f>
        <v>0.576086631209621</v>
      </c>
    </row>
    <row r="147" customFormat="false" ht="12.8" hidden="false" customHeight="false" outlineLevel="0" collapsed="false">
      <c r="A147" s="0" t="n">
        <v>10</v>
      </c>
      <c r="B147" s="0" t="n">
        <v>8</v>
      </c>
      <c r="C147" s="0" t="n">
        <v>11</v>
      </c>
      <c r="D147" s="0" t="s">
        <v>297</v>
      </c>
      <c r="E147" s="0" t="s">
        <v>62</v>
      </c>
      <c r="F147" s="0" t="n">
        <v>5</v>
      </c>
      <c r="G147" s="0" t="n">
        <v>55</v>
      </c>
      <c r="H147" s="0" t="s">
        <v>166</v>
      </c>
      <c r="I147" s="0" t="s">
        <v>298</v>
      </c>
      <c r="J147" s="16" t="n">
        <v>2.4</v>
      </c>
      <c r="K147" s="16" t="n">
        <v>1</v>
      </c>
      <c r="L147" s="0" t="s">
        <v>139</v>
      </c>
      <c r="M147" s="0" t="s">
        <v>17</v>
      </c>
      <c r="N147" s="1" t="n">
        <v>0.228623915945733</v>
      </c>
      <c r="O147" s="4" t="n">
        <f aca="false">+J147*N147</f>
        <v>0.548697398269759</v>
      </c>
    </row>
    <row r="148" customFormat="false" ht="12.8" hidden="false" customHeight="false" outlineLevel="0" collapsed="false">
      <c r="A148" s="7" t="n">
        <v>11</v>
      </c>
      <c r="B148" s="7" t="n">
        <v>1</v>
      </c>
      <c r="C148" s="7" t="n">
        <v>1</v>
      </c>
      <c r="D148" s="7" t="s">
        <v>299</v>
      </c>
      <c r="E148" s="7" t="s">
        <v>62</v>
      </c>
      <c r="F148" s="7" t="n">
        <v>7</v>
      </c>
      <c r="G148" s="7" t="n">
        <v>58</v>
      </c>
      <c r="H148" s="7" t="s">
        <v>109</v>
      </c>
      <c r="I148" s="7" t="s">
        <v>211</v>
      </c>
      <c r="J148" s="8" t="n">
        <v>21.1</v>
      </c>
      <c r="K148" s="8" t="n">
        <v>8</v>
      </c>
      <c r="L148" s="7" t="s">
        <v>139</v>
      </c>
      <c r="M148" s="7" t="s">
        <v>17</v>
      </c>
      <c r="N148" s="9" t="n">
        <v>0.0445807295855025</v>
      </c>
      <c r="O148" s="10" t="n">
        <f aca="false">+J148*N148</f>
        <v>0.940653394254102</v>
      </c>
      <c r="P148" s="7"/>
      <c r="Q148" s="11" t="n">
        <f aca="false">+MAX(O148:O163)</f>
        <v>1.34335308500212</v>
      </c>
    </row>
    <row r="149" customFormat="false" ht="12.8" hidden="false" customHeight="false" outlineLevel="0" collapsed="false">
      <c r="A149" s="7" t="n">
        <v>11</v>
      </c>
      <c r="B149" s="7" t="n">
        <v>1</v>
      </c>
      <c r="C149" s="7" t="n">
        <v>2</v>
      </c>
      <c r="D149" s="7" t="s">
        <v>300</v>
      </c>
      <c r="E149" s="7" t="s">
        <v>62</v>
      </c>
      <c r="F149" s="7" t="n">
        <v>7</v>
      </c>
      <c r="G149" s="7" t="n">
        <v>58</v>
      </c>
      <c r="H149" s="7" t="s">
        <v>15</v>
      </c>
      <c r="I149" s="7" t="s">
        <v>301</v>
      </c>
      <c r="J149" s="8" t="n">
        <v>22.6</v>
      </c>
      <c r="K149" s="8" t="n">
        <v>9</v>
      </c>
      <c r="L149" s="7" t="s">
        <v>139</v>
      </c>
      <c r="M149" s="7" t="s">
        <v>17</v>
      </c>
      <c r="N149" s="9" t="n">
        <v>0.0358167439011944</v>
      </c>
      <c r="O149" s="10" t="n">
        <f aca="false">+J149*N149</f>
        <v>0.809458412166994</v>
      </c>
      <c r="P149" s="7"/>
      <c r="Q149" s="7"/>
    </row>
    <row r="150" customFormat="false" ht="12.8" hidden="false" customHeight="false" outlineLevel="0" collapsed="false">
      <c r="A150" s="7" t="n">
        <v>11</v>
      </c>
      <c r="B150" s="7" t="n">
        <v>2</v>
      </c>
      <c r="C150" s="7" t="n">
        <v>3</v>
      </c>
      <c r="D150" s="7" t="s">
        <v>302</v>
      </c>
      <c r="E150" s="7" t="s">
        <v>62</v>
      </c>
      <c r="F150" s="7" t="n">
        <v>7</v>
      </c>
      <c r="G150" s="7" t="n">
        <v>56</v>
      </c>
      <c r="H150" s="7" t="s">
        <v>79</v>
      </c>
      <c r="I150" s="7" t="s">
        <v>257</v>
      </c>
      <c r="J150" s="8" t="n">
        <v>131.4</v>
      </c>
      <c r="K150" s="8" t="n">
        <v>16</v>
      </c>
      <c r="L150" s="7" t="s">
        <v>139</v>
      </c>
      <c r="M150" s="7" t="s">
        <v>17</v>
      </c>
      <c r="N150" s="9" t="n">
        <v>0.000709249882179094</v>
      </c>
      <c r="O150" s="10" t="n">
        <f aca="false">+J150*N150</f>
        <v>0.093195434518333</v>
      </c>
      <c r="P150" s="7"/>
      <c r="Q150" s="7"/>
    </row>
    <row r="151" customFormat="false" ht="12.8" hidden="false" customHeight="false" outlineLevel="0" collapsed="false">
      <c r="A151" s="7" t="n">
        <v>11</v>
      </c>
      <c r="B151" s="7" t="n">
        <v>2</v>
      </c>
      <c r="C151" s="7" t="n">
        <v>4</v>
      </c>
      <c r="D151" s="7" t="s">
        <v>303</v>
      </c>
      <c r="E151" s="7" t="s">
        <v>62</v>
      </c>
      <c r="F151" s="7" t="n">
        <v>8</v>
      </c>
      <c r="G151" s="7" t="n">
        <v>57</v>
      </c>
      <c r="H151" s="7" t="s">
        <v>198</v>
      </c>
      <c r="I151" s="7" t="s">
        <v>304</v>
      </c>
      <c r="J151" s="8" t="n">
        <v>13.5</v>
      </c>
      <c r="K151" s="8" t="n">
        <v>7</v>
      </c>
      <c r="L151" s="7" t="s">
        <v>139</v>
      </c>
      <c r="M151" s="7" t="s">
        <v>17</v>
      </c>
      <c r="N151" s="9" t="n">
        <v>0.0647345271732082</v>
      </c>
      <c r="O151" s="10" t="n">
        <f aca="false">+J151*N151</f>
        <v>0.873916116838311</v>
      </c>
      <c r="P151" s="7"/>
      <c r="Q151" s="7"/>
    </row>
    <row r="152" customFormat="false" ht="12.8" hidden="false" customHeight="false" outlineLevel="0" collapsed="false">
      <c r="A152" s="7" t="n">
        <v>11</v>
      </c>
      <c r="B152" s="7" t="n">
        <v>3</v>
      </c>
      <c r="C152" s="7" t="n">
        <v>5</v>
      </c>
      <c r="D152" s="7" t="s">
        <v>305</v>
      </c>
      <c r="E152" s="7" t="s">
        <v>62</v>
      </c>
      <c r="F152" s="7" t="n">
        <v>8</v>
      </c>
      <c r="G152" s="7" t="n">
        <v>56</v>
      </c>
      <c r="H152" s="7" t="s">
        <v>96</v>
      </c>
      <c r="I152" s="7" t="s">
        <v>149</v>
      </c>
      <c r="J152" s="8" t="n">
        <v>248.8</v>
      </c>
      <c r="K152" s="8" t="n">
        <v>18</v>
      </c>
      <c r="L152" s="7" t="s">
        <v>139</v>
      </c>
      <c r="M152" s="7" t="s">
        <v>17</v>
      </c>
      <c r="N152" s="9" t="n">
        <v>2.76484205065222E-005</v>
      </c>
      <c r="O152" s="10" t="n">
        <f aca="false">+J152*N152</f>
        <v>0.00687892702202272</v>
      </c>
      <c r="P152" s="7"/>
      <c r="Q152" s="7"/>
    </row>
    <row r="153" s="12" customFormat="true" ht="12.8" hidden="false" customHeight="false" outlineLevel="0" collapsed="false">
      <c r="A153" s="12" t="n">
        <v>11</v>
      </c>
      <c r="B153" s="12" t="n">
        <v>3</v>
      </c>
      <c r="C153" s="12" t="n">
        <v>6</v>
      </c>
      <c r="D153" s="12" t="s">
        <v>306</v>
      </c>
      <c r="E153" s="12" t="s">
        <v>14</v>
      </c>
      <c r="F153" s="12" t="n">
        <v>4</v>
      </c>
      <c r="G153" s="12" t="n">
        <v>54</v>
      </c>
      <c r="H153" s="12" t="s">
        <v>195</v>
      </c>
      <c r="I153" s="12" t="s">
        <v>307</v>
      </c>
      <c r="J153" s="13" t="n">
        <v>8.6</v>
      </c>
      <c r="K153" s="13" t="n">
        <v>3</v>
      </c>
      <c r="L153" s="12" t="s">
        <v>139</v>
      </c>
      <c r="M153" s="12" t="s">
        <v>17</v>
      </c>
      <c r="N153" s="14" t="n">
        <v>0.150256823333341</v>
      </c>
      <c r="O153" s="6" t="n">
        <f aca="false">+J153*N153</f>
        <v>1.29220868066673</v>
      </c>
      <c r="R153" s="12" t="n">
        <v>-100</v>
      </c>
    </row>
    <row r="154" s="12" customFormat="true" ht="12.8" hidden="false" customHeight="false" outlineLevel="0" collapsed="false">
      <c r="A154" s="12" t="n">
        <v>11</v>
      </c>
      <c r="B154" s="12" t="n">
        <v>4</v>
      </c>
      <c r="C154" s="12" t="n">
        <v>7</v>
      </c>
      <c r="D154" s="12" t="s">
        <v>308</v>
      </c>
      <c r="E154" s="12" t="s">
        <v>62</v>
      </c>
      <c r="F154" s="12" t="n">
        <v>4</v>
      </c>
      <c r="G154" s="12" t="n">
        <v>56</v>
      </c>
      <c r="H154" s="12" t="s">
        <v>75</v>
      </c>
      <c r="I154" s="12" t="s">
        <v>201</v>
      </c>
      <c r="J154" s="13" t="n">
        <v>13.2</v>
      </c>
      <c r="K154" s="13" t="n">
        <v>6</v>
      </c>
      <c r="L154" s="12" t="s">
        <v>139</v>
      </c>
      <c r="M154" s="12" t="s">
        <v>17</v>
      </c>
      <c r="N154" s="14" t="n">
        <v>0.0791311861126495</v>
      </c>
      <c r="O154" s="6" t="n">
        <f aca="false">+J154*N154</f>
        <v>1.04453165668697</v>
      </c>
      <c r="R154" s="12" t="n">
        <v>-100</v>
      </c>
    </row>
    <row r="155" customFormat="false" ht="12.8" hidden="false" customHeight="false" outlineLevel="0" collapsed="false">
      <c r="A155" s="7" t="n">
        <v>11</v>
      </c>
      <c r="B155" s="7" t="n">
        <v>4</v>
      </c>
      <c r="C155" s="7" t="n">
        <v>8</v>
      </c>
      <c r="D155" s="7" t="s">
        <v>309</v>
      </c>
      <c r="E155" s="7" t="s">
        <v>62</v>
      </c>
      <c r="F155" s="7" t="n">
        <v>9</v>
      </c>
      <c r="G155" s="7" t="n">
        <v>57</v>
      </c>
      <c r="H155" s="7" t="s">
        <v>67</v>
      </c>
      <c r="I155" s="7" t="s">
        <v>298</v>
      </c>
      <c r="J155" s="8" t="n">
        <v>139.3</v>
      </c>
      <c r="K155" s="8" t="n">
        <v>17</v>
      </c>
      <c r="L155" s="7" t="s">
        <v>139</v>
      </c>
      <c r="M155" s="7" t="s">
        <v>17</v>
      </c>
      <c r="N155" s="9" t="n">
        <v>0.00047476270062501</v>
      </c>
      <c r="O155" s="10" t="n">
        <f aca="false">+J155*N155</f>
        <v>0.0661344441970639</v>
      </c>
      <c r="P155" s="7"/>
      <c r="Q155" s="7"/>
    </row>
    <row r="156" s="12" customFormat="true" ht="12.8" hidden="false" customHeight="false" outlineLevel="0" collapsed="false">
      <c r="A156" s="12" t="n">
        <v>11</v>
      </c>
      <c r="B156" s="12" t="n">
        <v>5</v>
      </c>
      <c r="C156" s="12" t="n">
        <v>9</v>
      </c>
      <c r="D156" s="12" t="s">
        <v>310</v>
      </c>
      <c r="E156" s="12" t="s">
        <v>62</v>
      </c>
      <c r="F156" s="12" t="n">
        <v>5</v>
      </c>
      <c r="G156" s="12" t="n">
        <v>56</v>
      </c>
      <c r="H156" s="12" t="s">
        <v>90</v>
      </c>
      <c r="I156" s="12" t="s">
        <v>294</v>
      </c>
      <c r="J156" s="13" t="n">
        <v>10</v>
      </c>
      <c r="K156" s="13" t="n">
        <v>4</v>
      </c>
      <c r="L156" s="12" t="s">
        <v>139</v>
      </c>
      <c r="M156" s="12" t="s">
        <v>17</v>
      </c>
      <c r="N156" s="14" t="n">
        <v>0.119908224628881</v>
      </c>
      <c r="O156" s="6" t="n">
        <f aca="false">+J156*N156</f>
        <v>1.19908224628881</v>
      </c>
      <c r="R156" s="12" t="n">
        <v>-100</v>
      </c>
    </row>
    <row r="157" customFormat="false" ht="12.8" hidden="false" customHeight="false" outlineLevel="0" collapsed="false">
      <c r="A157" s="7" t="n">
        <v>11</v>
      </c>
      <c r="B157" s="7" t="n">
        <v>5</v>
      </c>
      <c r="C157" s="7" t="n">
        <v>10</v>
      </c>
      <c r="D157" s="7" t="s">
        <v>311</v>
      </c>
      <c r="E157" s="7" t="s">
        <v>62</v>
      </c>
      <c r="F157" s="7" t="n">
        <v>4</v>
      </c>
      <c r="G157" s="7" t="n">
        <v>56</v>
      </c>
      <c r="H157" s="7" t="s">
        <v>163</v>
      </c>
      <c r="I157" s="7" t="s">
        <v>133</v>
      </c>
      <c r="J157" s="8" t="n">
        <v>2.5</v>
      </c>
      <c r="K157" s="8" t="n">
        <v>1</v>
      </c>
      <c r="L157" s="7" t="s">
        <v>139</v>
      </c>
      <c r="M157" s="7" t="s">
        <v>17</v>
      </c>
      <c r="N157" s="9" t="n">
        <v>0.225115220241855</v>
      </c>
      <c r="O157" s="10" t="n">
        <f aca="false">+J157*N157</f>
        <v>0.562788050604638</v>
      </c>
      <c r="P157" s="7"/>
      <c r="Q157" s="7"/>
    </row>
    <row r="158" customFormat="false" ht="12.8" hidden="false" customHeight="false" outlineLevel="0" collapsed="false">
      <c r="A158" s="7" t="n">
        <v>11</v>
      </c>
      <c r="B158" s="7" t="n">
        <v>6</v>
      </c>
      <c r="C158" s="7" t="n">
        <v>11</v>
      </c>
      <c r="D158" s="7" t="s">
        <v>312</v>
      </c>
      <c r="E158" s="7" t="s">
        <v>62</v>
      </c>
      <c r="F158" s="7" t="n">
        <v>5</v>
      </c>
      <c r="G158" s="7" t="n">
        <v>56</v>
      </c>
      <c r="H158" s="7" t="s">
        <v>19</v>
      </c>
      <c r="I158" s="7" t="s">
        <v>298</v>
      </c>
      <c r="J158" s="8" t="n">
        <v>27.4</v>
      </c>
      <c r="K158" s="8" t="n">
        <v>10</v>
      </c>
      <c r="L158" s="7" t="s">
        <v>139</v>
      </c>
      <c r="M158" s="7" t="s">
        <v>17</v>
      </c>
      <c r="N158" s="9" t="n">
        <v>0.027485907717902</v>
      </c>
      <c r="O158" s="10" t="n">
        <f aca="false">+J158*N158</f>
        <v>0.753113871470514</v>
      </c>
      <c r="P158" s="7"/>
      <c r="Q158" s="7"/>
    </row>
    <row r="159" s="12" customFormat="true" ht="12.8" hidden="false" customHeight="false" outlineLevel="0" collapsed="false">
      <c r="A159" s="12" t="n">
        <v>11</v>
      </c>
      <c r="B159" s="12" t="n">
        <v>6</v>
      </c>
      <c r="C159" s="12" t="n">
        <v>12</v>
      </c>
      <c r="D159" s="12" t="s">
        <v>313</v>
      </c>
      <c r="E159" s="12" t="s">
        <v>62</v>
      </c>
      <c r="F159" s="12" t="n">
        <v>5</v>
      </c>
      <c r="G159" s="12" t="n">
        <v>56</v>
      </c>
      <c r="H159" s="12" t="s">
        <v>138</v>
      </c>
      <c r="I159" s="12" t="s">
        <v>314</v>
      </c>
      <c r="J159" s="13" t="n">
        <v>10.6</v>
      </c>
      <c r="K159" s="13" t="n">
        <v>5</v>
      </c>
      <c r="L159" s="12" t="s">
        <v>139</v>
      </c>
      <c r="M159" s="12" t="s">
        <v>17</v>
      </c>
      <c r="N159" s="14" t="n">
        <v>0.0998067939302586</v>
      </c>
      <c r="O159" s="6" t="n">
        <f aca="false">+J159*N159</f>
        <v>1.05795201566074</v>
      </c>
      <c r="R159" s="12" t="n">
        <v>-100</v>
      </c>
    </row>
    <row r="160" customFormat="false" ht="12.8" hidden="false" customHeight="false" outlineLevel="0" collapsed="false">
      <c r="A160" s="7" t="n">
        <v>11</v>
      </c>
      <c r="B160" s="7" t="n">
        <v>7</v>
      </c>
      <c r="C160" s="7" t="n">
        <v>13</v>
      </c>
      <c r="D160" s="7" t="s">
        <v>315</v>
      </c>
      <c r="E160" s="7" t="s">
        <v>62</v>
      </c>
      <c r="F160" s="7" t="n">
        <v>6</v>
      </c>
      <c r="G160" s="7" t="n">
        <v>56</v>
      </c>
      <c r="H160" s="7" t="s">
        <v>166</v>
      </c>
      <c r="I160" s="7" t="s">
        <v>94</v>
      </c>
      <c r="J160" s="8" t="n">
        <v>32.3</v>
      </c>
      <c r="K160" s="8" t="n">
        <v>12</v>
      </c>
      <c r="L160" s="7" t="s">
        <v>139</v>
      </c>
      <c r="M160" s="7" t="s">
        <v>17</v>
      </c>
      <c r="N160" s="9" t="n">
        <v>0.0168142500712637</v>
      </c>
      <c r="O160" s="10" t="n">
        <f aca="false">+J160*N160</f>
        <v>0.543100277301817</v>
      </c>
      <c r="P160" s="7"/>
      <c r="Q160" s="7"/>
    </row>
    <row r="161" s="12" customFormat="true" ht="12.8" hidden="false" customHeight="false" outlineLevel="0" collapsed="false">
      <c r="A161" s="12" t="n">
        <v>11</v>
      </c>
      <c r="B161" s="12" t="n">
        <v>7</v>
      </c>
      <c r="C161" s="12" t="n">
        <v>14</v>
      </c>
      <c r="D161" s="12" t="s">
        <v>316</v>
      </c>
      <c r="E161" s="12" t="s">
        <v>62</v>
      </c>
      <c r="F161" s="12" t="n">
        <v>4</v>
      </c>
      <c r="G161" s="12" t="n">
        <v>56</v>
      </c>
      <c r="H161" s="12" t="s">
        <v>31</v>
      </c>
      <c r="I161" s="12" t="s">
        <v>317</v>
      </c>
      <c r="J161" s="13" t="n">
        <v>7.7</v>
      </c>
      <c r="K161" s="13" t="n">
        <v>2</v>
      </c>
      <c r="L161" s="12" t="s">
        <v>139</v>
      </c>
      <c r="M161" s="12" t="s">
        <v>17</v>
      </c>
      <c r="N161" s="14" t="n">
        <v>0.174461439610665</v>
      </c>
      <c r="O161" s="6" t="n">
        <f aca="false">+J161*N161</f>
        <v>1.34335308500212</v>
      </c>
      <c r="R161" s="12" t="n">
        <v>-100</v>
      </c>
    </row>
    <row r="162" customFormat="false" ht="12.8" hidden="false" customHeight="false" outlineLevel="0" collapsed="false">
      <c r="A162" s="7" t="n">
        <v>11</v>
      </c>
      <c r="B162" s="7" t="n">
        <v>7</v>
      </c>
      <c r="C162" s="7" t="n">
        <v>15</v>
      </c>
      <c r="D162" s="7" t="s">
        <v>318</v>
      </c>
      <c r="E162" s="7" t="s">
        <v>62</v>
      </c>
      <c r="F162" s="7" t="n">
        <v>6</v>
      </c>
      <c r="G162" s="7" t="n">
        <v>56</v>
      </c>
      <c r="H162" s="7" t="s">
        <v>40</v>
      </c>
      <c r="I162" s="7" t="s">
        <v>319</v>
      </c>
      <c r="J162" s="8" t="n">
        <v>37.5</v>
      </c>
      <c r="K162" s="8" t="n">
        <v>13</v>
      </c>
      <c r="L162" s="7" t="s">
        <v>139</v>
      </c>
      <c r="M162" s="7" t="s">
        <v>17</v>
      </c>
      <c r="N162" s="9" t="n">
        <v>0.0122875923801852</v>
      </c>
      <c r="O162" s="10" t="n">
        <f aca="false">+J162*N162</f>
        <v>0.460784714256947</v>
      </c>
      <c r="P162" s="7"/>
      <c r="Q162" s="7"/>
    </row>
    <row r="163" customFormat="false" ht="12.8" hidden="false" customHeight="false" outlineLevel="0" collapsed="false">
      <c r="A163" s="7" t="n">
        <v>11</v>
      </c>
      <c r="B163" s="7" t="n">
        <v>8</v>
      </c>
      <c r="C163" s="7" t="n">
        <v>16</v>
      </c>
      <c r="D163" s="7" t="s">
        <v>320</v>
      </c>
      <c r="E163" s="7" t="s">
        <v>62</v>
      </c>
      <c r="F163" s="7" t="n">
        <v>6</v>
      </c>
      <c r="G163" s="7" t="n">
        <v>56</v>
      </c>
      <c r="H163" s="7" t="s">
        <v>254</v>
      </c>
      <c r="I163" s="7" t="s">
        <v>321</v>
      </c>
      <c r="J163" s="8" t="n">
        <v>110.4</v>
      </c>
      <c r="K163" s="8" t="n">
        <v>15</v>
      </c>
      <c r="L163" s="7" t="s">
        <v>139</v>
      </c>
      <c r="M163" s="7" t="s">
        <v>17</v>
      </c>
      <c r="N163" s="9" t="n">
        <v>0.00143217291016287</v>
      </c>
      <c r="O163" s="10" t="n">
        <f aca="false">+J163*N163</f>
        <v>0.158111889281981</v>
      </c>
      <c r="P163" s="7"/>
      <c r="Q163" s="7"/>
    </row>
    <row r="164" customFormat="false" ht="12.8" hidden="false" customHeight="false" outlineLevel="0" collapsed="false">
      <c r="A164" s="7" t="n">
        <v>11</v>
      </c>
      <c r="B164" s="7" t="n">
        <v>8</v>
      </c>
      <c r="C164" s="7" t="n">
        <v>17</v>
      </c>
      <c r="D164" s="7" t="s">
        <v>322</v>
      </c>
      <c r="E164" s="7" t="s">
        <v>62</v>
      </c>
      <c r="F164" s="7" t="n">
        <v>7</v>
      </c>
      <c r="G164" s="7" t="n">
        <v>56</v>
      </c>
      <c r="H164" s="7" t="s">
        <v>50</v>
      </c>
      <c r="I164" s="7" t="s">
        <v>288</v>
      </c>
      <c r="J164" s="8" t="n">
        <v>39.2</v>
      </c>
      <c r="K164" s="8" t="n">
        <v>14</v>
      </c>
      <c r="L164" s="7" t="s">
        <v>139</v>
      </c>
      <c r="M164" s="7" t="s">
        <v>17</v>
      </c>
      <c r="N164" s="9" t="n">
        <v>0.00975961040194302</v>
      </c>
      <c r="O164" s="10" t="n">
        <f aca="false">+J164*N164</f>
        <v>0.382576727756166</v>
      </c>
      <c r="P164" s="7"/>
      <c r="Q164" s="7"/>
    </row>
    <row r="165" customFormat="false" ht="12.8" hidden="false" customHeight="false" outlineLevel="0" collapsed="false">
      <c r="A165" s="7" t="n">
        <v>11</v>
      </c>
      <c r="B165" s="7" t="n">
        <v>8</v>
      </c>
      <c r="C165" s="7" t="n">
        <v>18</v>
      </c>
      <c r="D165" s="7" t="s">
        <v>323</v>
      </c>
      <c r="E165" s="7" t="s">
        <v>62</v>
      </c>
      <c r="F165" s="7" t="n">
        <v>5</v>
      </c>
      <c r="G165" s="7" t="n">
        <v>56</v>
      </c>
      <c r="H165" s="7" t="s">
        <v>43</v>
      </c>
      <c r="I165" s="7" t="s">
        <v>103</v>
      </c>
      <c r="J165" s="8" t="n">
        <v>30.9</v>
      </c>
      <c r="K165" s="8" t="n">
        <v>11</v>
      </c>
      <c r="L165" s="7" t="s">
        <v>139</v>
      </c>
      <c r="M165" s="7" t="s">
        <v>17</v>
      </c>
      <c r="N165" s="9" t="n">
        <v>0.0209798001463778</v>
      </c>
      <c r="O165" s="10" t="n">
        <f aca="false">+J165*N165</f>
        <v>0.648275824523072</v>
      </c>
      <c r="P165" s="7"/>
      <c r="Q165" s="7"/>
    </row>
    <row r="166" s="12" customFormat="true" ht="12.8" hidden="false" customHeight="false" outlineLevel="0" collapsed="false">
      <c r="A166" s="12" t="n">
        <v>12</v>
      </c>
      <c r="B166" s="12" t="n">
        <v>1</v>
      </c>
      <c r="C166" s="12" t="n">
        <v>1</v>
      </c>
      <c r="D166" s="12" t="s">
        <v>324</v>
      </c>
      <c r="E166" s="12" t="s">
        <v>62</v>
      </c>
      <c r="F166" s="12" t="n">
        <v>4</v>
      </c>
      <c r="G166" s="12" t="n">
        <v>57</v>
      </c>
      <c r="H166" s="12" t="s">
        <v>19</v>
      </c>
      <c r="I166" s="12" t="s">
        <v>325</v>
      </c>
      <c r="J166" s="13" t="n">
        <v>18.7</v>
      </c>
      <c r="K166" s="13" t="n">
        <v>6</v>
      </c>
      <c r="L166" s="12" t="s">
        <v>139</v>
      </c>
      <c r="M166" s="12" t="s">
        <v>17</v>
      </c>
      <c r="N166" s="14" t="n">
        <v>0.0687611453165372</v>
      </c>
      <c r="O166" s="6" t="n">
        <f aca="false">+J166*N166</f>
        <v>1.28583341741925</v>
      </c>
      <c r="Q166" s="15" t="n">
        <f aca="false">+MAX(O166:O181)</f>
        <v>1.70056203335205</v>
      </c>
      <c r="R166" s="12" t="n">
        <v>-100</v>
      </c>
    </row>
    <row r="167" customFormat="false" ht="12.8" hidden="false" customHeight="false" outlineLevel="0" collapsed="false">
      <c r="A167" s="0" t="n">
        <v>12</v>
      </c>
      <c r="B167" s="0" t="n">
        <v>1</v>
      </c>
      <c r="C167" s="0" t="n">
        <v>2</v>
      </c>
      <c r="D167" s="0" t="s">
        <v>326</v>
      </c>
      <c r="E167" s="0" t="s">
        <v>62</v>
      </c>
      <c r="F167" s="0" t="n">
        <v>3</v>
      </c>
      <c r="G167" s="0" t="n">
        <v>54</v>
      </c>
      <c r="H167" s="0" t="s">
        <v>25</v>
      </c>
      <c r="I167" s="0" t="s">
        <v>119</v>
      </c>
      <c r="J167" s="16" t="n">
        <v>35.8</v>
      </c>
      <c r="K167" s="16" t="n">
        <v>10</v>
      </c>
      <c r="L167" s="0" t="s">
        <v>139</v>
      </c>
      <c r="M167" s="0" t="s">
        <v>17</v>
      </c>
      <c r="N167" s="1" t="n">
        <v>0.0232963484977464</v>
      </c>
      <c r="O167" s="4" t="n">
        <f aca="false">+J167*N167</f>
        <v>0.83400927621932</v>
      </c>
    </row>
    <row r="168" customFormat="false" ht="12.8" hidden="false" customHeight="false" outlineLevel="0" collapsed="false">
      <c r="A168" s="0" t="n">
        <v>12</v>
      </c>
      <c r="B168" s="0" t="n">
        <v>2</v>
      </c>
      <c r="C168" s="0" t="n">
        <v>3</v>
      </c>
      <c r="D168" s="0" t="s">
        <v>327</v>
      </c>
      <c r="E168" s="0" t="s">
        <v>14</v>
      </c>
      <c r="F168" s="0" t="n">
        <v>4</v>
      </c>
      <c r="G168" s="0" t="n">
        <v>55</v>
      </c>
      <c r="H168" s="0" t="s">
        <v>328</v>
      </c>
      <c r="I168" s="0" t="s">
        <v>123</v>
      </c>
      <c r="J168" s="16" t="n">
        <v>44.9</v>
      </c>
      <c r="K168" s="16" t="n">
        <v>12</v>
      </c>
      <c r="L168" s="0" t="s">
        <v>139</v>
      </c>
      <c r="M168" s="0" t="s">
        <v>17</v>
      </c>
      <c r="N168" s="1" t="n">
        <v>0.0126393947046745</v>
      </c>
      <c r="O168" s="4" t="n">
        <f aca="false">+J168*N168</f>
        <v>0.567508822239885</v>
      </c>
    </row>
    <row r="169" s="12" customFormat="true" ht="12.8" hidden="false" customHeight="false" outlineLevel="0" collapsed="false">
      <c r="A169" s="12" t="n">
        <v>12</v>
      </c>
      <c r="B169" s="12" t="n">
        <v>2</v>
      </c>
      <c r="C169" s="12" t="n">
        <v>4</v>
      </c>
      <c r="D169" s="12" t="s">
        <v>329</v>
      </c>
      <c r="E169" s="12" t="s">
        <v>62</v>
      </c>
      <c r="F169" s="12" t="n">
        <v>4</v>
      </c>
      <c r="G169" s="12" t="n">
        <v>57</v>
      </c>
      <c r="H169" s="12" t="s">
        <v>96</v>
      </c>
      <c r="I169" s="12" t="s">
        <v>97</v>
      </c>
      <c r="J169" s="13" t="n">
        <v>7.1</v>
      </c>
      <c r="K169" s="13" t="n">
        <v>2</v>
      </c>
      <c r="L169" s="12" t="s">
        <v>139</v>
      </c>
      <c r="M169" s="12" t="s">
        <v>17</v>
      </c>
      <c r="N169" s="14" t="n">
        <v>0.174038844116071</v>
      </c>
      <c r="O169" s="6" t="n">
        <f aca="false">+J169*N169</f>
        <v>1.23567579322411</v>
      </c>
      <c r="R169" s="12" t="n">
        <v>-100</v>
      </c>
    </row>
    <row r="170" customFormat="false" ht="12.8" hidden="false" customHeight="false" outlineLevel="0" collapsed="false">
      <c r="A170" s="0" t="n">
        <v>12</v>
      </c>
      <c r="B170" s="0" t="n">
        <v>3</v>
      </c>
      <c r="C170" s="0" t="n">
        <v>5</v>
      </c>
      <c r="D170" s="0" t="s">
        <v>330</v>
      </c>
      <c r="E170" s="0" t="s">
        <v>214</v>
      </c>
      <c r="F170" s="0" t="n">
        <v>5</v>
      </c>
      <c r="G170" s="0" t="n">
        <v>54</v>
      </c>
      <c r="H170" s="0" t="s">
        <v>48</v>
      </c>
      <c r="I170" s="0" t="s">
        <v>132</v>
      </c>
      <c r="J170" s="16" t="n">
        <v>179.3</v>
      </c>
      <c r="K170" s="16" t="n">
        <v>16</v>
      </c>
      <c r="L170" s="0" t="s">
        <v>139</v>
      </c>
      <c r="M170" s="0" t="s">
        <v>17</v>
      </c>
      <c r="N170" s="1" t="n">
        <v>0.000228589817159307</v>
      </c>
      <c r="O170" s="4" t="n">
        <f aca="false">+J170*N170</f>
        <v>0.0409861542166638</v>
      </c>
    </row>
    <row r="171" s="12" customFormat="true" ht="12.8" hidden="false" customHeight="false" outlineLevel="0" collapsed="false">
      <c r="A171" s="12" t="n">
        <v>12</v>
      </c>
      <c r="B171" s="12" t="n">
        <v>3</v>
      </c>
      <c r="C171" s="12" t="n">
        <v>6</v>
      </c>
      <c r="D171" s="12" t="s">
        <v>331</v>
      </c>
      <c r="E171" s="12" t="s">
        <v>62</v>
      </c>
      <c r="F171" s="12" t="n">
        <v>3</v>
      </c>
      <c r="G171" s="12" t="n">
        <v>54</v>
      </c>
      <c r="H171" s="12" t="s">
        <v>53</v>
      </c>
      <c r="I171" s="12" t="s">
        <v>83</v>
      </c>
      <c r="J171" s="13" t="n">
        <v>14.4</v>
      </c>
      <c r="K171" s="13" t="n">
        <v>4</v>
      </c>
      <c r="L171" s="12" t="s">
        <v>139</v>
      </c>
      <c r="M171" s="12" t="s">
        <v>17</v>
      </c>
      <c r="N171" s="14" t="n">
        <v>0.112500774212678</v>
      </c>
      <c r="O171" s="6" t="n">
        <f aca="false">+J171*N171</f>
        <v>1.62001114866256</v>
      </c>
      <c r="R171" s="12" t="n">
        <v>-100</v>
      </c>
    </row>
    <row r="172" customFormat="false" ht="12.8" hidden="false" customHeight="false" outlineLevel="0" collapsed="false">
      <c r="A172" s="0" t="n">
        <v>12</v>
      </c>
      <c r="B172" s="0" t="n">
        <v>4</v>
      </c>
      <c r="C172" s="0" t="n">
        <v>7</v>
      </c>
      <c r="D172" s="0" t="s">
        <v>332</v>
      </c>
      <c r="E172" s="0" t="s">
        <v>62</v>
      </c>
      <c r="F172" s="0" t="n">
        <v>3</v>
      </c>
      <c r="G172" s="0" t="n">
        <v>53</v>
      </c>
      <c r="H172" s="0" t="s">
        <v>56</v>
      </c>
      <c r="I172" s="0" t="s">
        <v>88</v>
      </c>
      <c r="J172" s="16" t="n">
        <v>98.8</v>
      </c>
      <c r="K172" s="16" t="n">
        <v>15</v>
      </c>
      <c r="L172" s="0" t="s">
        <v>139</v>
      </c>
      <c r="M172" s="0" t="s">
        <v>17</v>
      </c>
      <c r="N172" s="1" t="n">
        <v>0.00200200687132527</v>
      </c>
      <c r="O172" s="4" t="n">
        <f aca="false">+J172*N172</f>
        <v>0.197798278886936</v>
      </c>
    </row>
    <row r="173" customFormat="false" ht="12.8" hidden="false" customHeight="false" outlineLevel="0" collapsed="false">
      <c r="A173" s="0" t="n">
        <v>12</v>
      </c>
      <c r="B173" s="0" t="n">
        <v>4</v>
      </c>
      <c r="C173" s="0" t="n">
        <v>8</v>
      </c>
      <c r="D173" s="0" t="s">
        <v>333</v>
      </c>
      <c r="E173" s="0" t="s">
        <v>14</v>
      </c>
      <c r="F173" s="0" t="n">
        <v>5</v>
      </c>
      <c r="G173" s="0" t="n">
        <v>55</v>
      </c>
      <c r="H173" s="0" t="s">
        <v>254</v>
      </c>
      <c r="I173" s="0" t="s">
        <v>230</v>
      </c>
      <c r="J173" s="16" t="n">
        <v>39.8</v>
      </c>
      <c r="K173" s="16" t="n">
        <v>11</v>
      </c>
      <c r="L173" s="0" t="s">
        <v>139</v>
      </c>
      <c r="M173" s="0" t="s">
        <v>17</v>
      </c>
      <c r="N173" s="1" t="n">
        <v>0.0172519980105344</v>
      </c>
      <c r="O173" s="4" t="n">
        <f aca="false">+J173*N173</f>
        <v>0.686629520819267</v>
      </c>
    </row>
    <row r="174" s="12" customFormat="true" ht="12.8" hidden="false" customHeight="false" outlineLevel="0" collapsed="false">
      <c r="A174" s="12" t="n">
        <v>12</v>
      </c>
      <c r="B174" s="12" t="n">
        <v>5</v>
      </c>
      <c r="C174" s="12" t="n">
        <v>9</v>
      </c>
      <c r="D174" s="12" t="s">
        <v>334</v>
      </c>
      <c r="E174" s="12" t="s">
        <v>62</v>
      </c>
      <c r="F174" s="12" t="n">
        <v>4</v>
      </c>
      <c r="G174" s="12" t="n">
        <v>57</v>
      </c>
      <c r="H174" s="12" t="s">
        <v>43</v>
      </c>
      <c r="I174" s="12" t="s">
        <v>91</v>
      </c>
      <c r="J174" s="13" t="n">
        <v>17.7</v>
      </c>
      <c r="K174" s="13" t="n">
        <v>5</v>
      </c>
      <c r="L174" s="12" t="s">
        <v>139</v>
      </c>
      <c r="M174" s="12" t="s">
        <v>17</v>
      </c>
      <c r="N174" s="14" t="n">
        <v>0.0839345416807004</v>
      </c>
      <c r="O174" s="6" t="n">
        <f aca="false">+J174*N174</f>
        <v>1.4856413877484</v>
      </c>
      <c r="R174" s="12" t="n">
        <v>-100</v>
      </c>
    </row>
    <row r="175" s="12" customFormat="true" ht="12.8" hidden="false" customHeight="false" outlineLevel="0" collapsed="false">
      <c r="A175" s="12" t="n">
        <v>12</v>
      </c>
      <c r="B175" s="12" t="n">
        <v>5</v>
      </c>
      <c r="C175" s="12" t="n">
        <v>10</v>
      </c>
      <c r="D175" s="12" t="s">
        <v>335</v>
      </c>
      <c r="E175" s="12" t="s">
        <v>62</v>
      </c>
      <c r="F175" s="12" t="n">
        <v>5</v>
      </c>
      <c r="G175" s="12" t="n">
        <v>57</v>
      </c>
      <c r="H175" s="12" t="s">
        <v>46</v>
      </c>
      <c r="I175" s="12" t="s">
        <v>195</v>
      </c>
      <c r="J175" s="13" t="n">
        <v>19</v>
      </c>
      <c r="K175" s="13" t="n">
        <v>7</v>
      </c>
      <c r="L175" s="12" t="s">
        <v>139</v>
      </c>
      <c r="M175" s="12" t="s">
        <v>17</v>
      </c>
      <c r="N175" s="14" t="n">
        <v>0.0570741675270703</v>
      </c>
      <c r="O175" s="6" t="n">
        <f aca="false">+J175*N175</f>
        <v>1.08440918301434</v>
      </c>
      <c r="R175" s="12" t="n">
        <v>-100</v>
      </c>
    </row>
    <row r="176" customFormat="false" ht="12.8" hidden="false" customHeight="false" outlineLevel="0" collapsed="false">
      <c r="A176" s="0" t="n">
        <v>12</v>
      </c>
      <c r="B176" s="0" t="n">
        <v>6</v>
      </c>
      <c r="C176" s="0" t="n">
        <v>11</v>
      </c>
      <c r="D176" s="0" t="s">
        <v>336</v>
      </c>
      <c r="E176" s="0" t="s">
        <v>62</v>
      </c>
      <c r="F176" s="0" t="n">
        <v>4</v>
      </c>
      <c r="G176" s="0" t="n">
        <v>57</v>
      </c>
      <c r="H176" s="0" t="s">
        <v>82</v>
      </c>
      <c r="I176" s="0" t="s">
        <v>337</v>
      </c>
      <c r="J176" s="16" t="n">
        <v>20.6</v>
      </c>
      <c r="K176" s="16" t="n">
        <v>8</v>
      </c>
      <c r="L176" s="0" t="s">
        <v>139</v>
      </c>
      <c r="M176" s="0" t="s">
        <v>17</v>
      </c>
      <c r="N176" s="1" t="n">
        <v>0.0458654968649396</v>
      </c>
      <c r="O176" s="4" t="n">
        <f aca="false">+J176*N176</f>
        <v>0.944829235417755</v>
      </c>
    </row>
    <row r="177" customFormat="false" ht="12.8" hidden="false" customHeight="false" outlineLevel="0" collapsed="false">
      <c r="A177" s="0" t="n">
        <v>12</v>
      </c>
      <c r="B177" s="0" t="n">
        <v>6</v>
      </c>
      <c r="C177" s="0" t="n">
        <v>12</v>
      </c>
      <c r="D177" s="0" t="s">
        <v>338</v>
      </c>
      <c r="E177" s="0" t="s">
        <v>62</v>
      </c>
      <c r="F177" s="0" t="n">
        <v>4</v>
      </c>
      <c r="G177" s="0" t="n">
        <v>54</v>
      </c>
      <c r="H177" s="0" t="s">
        <v>132</v>
      </c>
      <c r="I177" s="0" t="s">
        <v>106</v>
      </c>
      <c r="J177" s="16" t="n">
        <v>46.4</v>
      </c>
      <c r="K177" s="16" t="n">
        <v>13</v>
      </c>
      <c r="L177" s="0" t="s">
        <v>139</v>
      </c>
      <c r="M177" s="0" t="s">
        <v>17</v>
      </c>
      <c r="N177" s="1" t="n">
        <v>0.0102652963193164</v>
      </c>
      <c r="O177" s="4" t="n">
        <f aca="false">+J177*N177</f>
        <v>0.47630974921628</v>
      </c>
    </row>
    <row r="178" customFormat="false" ht="12.8" hidden="false" customHeight="false" outlineLevel="0" collapsed="false">
      <c r="A178" s="0" t="n">
        <v>12</v>
      </c>
      <c r="B178" s="0" t="n">
        <v>7</v>
      </c>
      <c r="C178" s="0" t="n">
        <v>13</v>
      </c>
      <c r="D178" s="0" t="s">
        <v>339</v>
      </c>
      <c r="E178" s="0" t="s">
        <v>14</v>
      </c>
      <c r="F178" s="0" t="n">
        <v>5</v>
      </c>
      <c r="G178" s="0" t="n">
        <v>55</v>
      </c>
      <c r="H178" s="0" t="s">
        <v>160</v>
      </c>
      <c r="I178" s="0" t="s">
        <v>205</v>
      </c>
      <c r="J178" s="16" t="n">
        <v>48.2</v>
      </c>
      <c r="K178" s="16" t="n">
        <v>14</v>
      </c>
      <c r="L178" s="0" t="s">
        <v>139</v>
      </c>
      <c r="M178" s="0" t="s">
        <v>17</v>
      </c>
      <c r="N178" s="1" t="n">
        <v>0.00798981311627621</v>
      </c>
      <c r="O178" s="4" t="n">
        <f aca="false">+J178*N178</f>
        <v>0.385108992204513</v>
      </c>
    </row>
    <row r="179" customFormat="false" ht="12.8" hidden="false" customHeight="false" outlineLevel="0" collapsed="false">
      <c r="A179" s="0" t="n">
        <v>12</v>
      </c>
      <c r="B179" s="0" t="n">
        <v>7</v>
      </c>
      <c r="C179" s="0" t="n">
        <v>14</v>
      </c>
      <c r="D179" s="0" t="s">
        <v>340</v>
      </c>
      <c r="E179" s="0" t="s">
        <v>62</v>
      </c>
      <c r="F179" s="0" t="n">
        <v>3</v>
      </c>
      <c r="G179" s="0" t="n">
        <v>54</v>
      </c>
      <c r="H179" s="0" t="s">
        <v>72</v>
      </c>
      <c r="I179" s="0" t="s">
        <v>72</v>
      </c>
      <c r="J179" s="16" t="n">
        <v>26.8</v>
      </c>
      <c r="K179" s="16" t="n">
        <v>9</v>
      </c>
      <c r="L179" s="0" t="s">
        <v>139</v>
      </c>
      <c r="M179" s="0" t="s">
        <v>17</v>
      </c>
      <c r="N179" s="1" t="n">
        <v>0.0347232526913073</v>
      </c>
      <c r="O179" s="4" t="n">
        <f aca="false">+J179*N179</f>
        <v>0.930583172127035</v>
      </c>
    </row>
    <row r="180" customFormat="false" ht="12.8" hidden="false" customHeight="false" outlineLevel="0" collapsed="false">
      <c r="A180" s="0" t="n">
        <v>12</v>
      </c>
      <c r="B180" s="0" t="n">
        <v>8</v>
      </c>
      <c r="C180" s="0" t="n">
        <v>15</v>
      </c>
      <c r="D180" s="0" t="s">
        <v>341</v>
      </c>
      <c r="E180" s="0" t="s">
        <v>62</v>
      </c>
      <c r="F180" s="0" t="n">
        <v>3</v>
      </c>
      <c r="G180" s="0" t="n">
        <v>54</v>
      </c>
      <c r="H180" s="0" t="s">
        <v>31</v>
      </c>
      <c r="I180" s="0" t="s">
        <v>152</v>
      </c>
      <c r="J180" s="16" t="n">
        <v>1.7</v>
      </c>
      <c r="K180" s="16" t="n">
        <v>1</v>
      </c>
      <c r="L180" s="0" t="s">
        <v>139</v>
      </c>
      <c r="M180" s="0" t="s">
        <v>17</v>
      </c>
      <c r="N180" s="1" t="n">
        <v>0.234789023647487</v>
      </c>
      <c r="O180" s="4" t="n">
        <f aca="false">+J180*N180</f>
        <v>0.399141340200727</v>
      </c>
    </row>
    <row r="181" s="12" customFormat="true" ht="12.8" hidden="false" customHeight="false" outlineLevel="0" collapsed="false">
      <c r="A181" s="12" t="n">
        <v>12</v>
      </c>
      <c r="B181" s="12" t="n">
        <v>8</v>
      </c>
      <c r="C181" s="12" t="n">
        <v>16</v>
      </c>
      <c r="D181" s="12" t="s">
        <v>342</v>
      </c>
      <c r="E181" s="12" t="s">
        <v>62</v>
      </c>
      <c r="F181" s="12" t="n">
        <v>3</v>
      </c>
      <c r="G181" s="12" t="n">
        <v>54</v>
      </c>
      <c r="H181" s="12" t="s">
        <v>79</v>
      </c>
      <c r="I181" s="12" t="s">
        <v>142</v>
      </c>
      <c r="J181" s="13" t="n">
        <v>12.2</v>
      </c>
      <c r="K181" s="13" t="n">
        <v>3</v>
      </c>
      <c r="L181" s="12" t="s">
        <v>139</v>
      </c>
      <c r="M181" s="12" t="s">
        <v>17</v>
      </c>
      <c r="N181" s="14" t="n">
        <v>0.139390330602627</v>
      </c>
      <c r="O181" s="6" t="n">
        <f aca="false">+J181*N181</f>
        <v>1.70056203335205</v>
      </c>
      <c r="R181" s="12" t="n">
        <v>-100</v>
      </c>
    </row>
    <row r="183" customFormat="false" ht="12.8" hidden="false" customHeight="false" outlineLevel="0" collapsed="false">
      <c r="R183" s="0" t="n">
        <v>580</v>
      </c>
    </row>
    <row r="184" customFormat="false" ht="12.8" hidden="false" customHeight="false" outlineLevel="0" collapsed="false">
      <c r="R184" s="0" t="n">
        <v>1140</v>
      </c>
    </row>
    <row r="186" customFormat="false" ht="12.8" hidden="false" customHeight="false" outlineLevel="0" collapsed="false">
      <c r="R186" s="0" t="n">
        <f aca="false">+SUM(R109:R184)</f>
        <v>-580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2017-06-12T19:30:40Z</dcterms:modified>
  <cp:revision>9</cp:revision>
  <dc:subject/>
  <dc:title/>
</cp:coreProperties>
</file>