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1"/>
  <workbookPr defaultThemeVersion="166925"/>
  <mc:AlternateContent xmlns:mc="http://schemas.openxmlformats.org/markup-compatibility/2006">
    <mc:Choice Requires="x15">
      <x15ac:absPath xmlns:x15ac="http://schemas.microsoft.com/office/spreadsheetml/2010/11/ac" url="I:\BOMリリース関連\BOM マスターイメージ\8.0\99_template\20230705_SQLServer2022\"/>
    </mc:Choice>
  </mc:AlternateContent>
  <xr:revisionPtr revIDLastSave="0" documentId="13_ncr:1_{6ADEC60B-B649-47C3-9D9F-EA4C4085006A}" xr6:coauthVersionLast="36" xr6:coauthVersionMax="36" xr10:uidLastSave="{00000000-0000-0000-0000-000000000000}"/>
  <bookViews>
    <workbookView xWindow="0" yWindow="0" windowWidth="28800" windowHeight="13545" activeTab="1" xr2:uid="{3C930C87-22F2-4DDD-9A7C-63747714729A}"/>
  </bookViews>
  <sheets>
    <sheet name="環境" sheetId="1" r:id="rId1"/>
    <sheet name="監視設定" sheetId="2" r:id="rId2"/>
    <sheet name="チェックシート" sheetId="3" r:id="rId3"/>
    <sheet name="AutoTemplate.ymlチェック" sheetId="4" r:id="rId4"/>
    <sheet name="サービス追加方法" sheetId="5"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0" i="3" l="1"/>
  <c r="A19" i="3"/>
  <c r="A18" i="3"/>
  <c r="A17" i="3"/>
  <c r="A16" i="3"/>
  <c r="A9" i="4" l="1"/>
  <c r="A10" i="4"/>
  <c r="A11" i="4"/>
  <c r="A3" i="3"/>
  <c r="A4" i="3"/>
  <c r="A5" i="3"/>
  <c r="A6" i="3"/>
  <c r="A7" i="3"/>
  <c r="A8" i="3"/>
  <c r="A9" i="3"/>
  <c r="A10" i="3"/>
  <c r="A11" i="3"/>
  <c r="A12" i="3"/>
  <c r="A13" i="3"/>
  <c r="A14" i="3"/>
  <c r="A15" i="3"/>
</calcChain>
</file>

<file path=xl/sharedStrings.xml><?xml version="1.0" encoding="utf-8"?>
<sst xmlns="http://schemas.openxmlformats.org/spreadsheetml/2006/main" count="401" uniqueCount="194">
  <si>
    <t>グループID</t>
    <phoneticPr fontId="1"/>
  </si>
  <si>
    <t>グループ名</t>
    <rPh sb="4" eb="5">
      <t>メイ</t>
    </rPh>
    <phoneticPr fontId="1"/>
  </si>
  <si>
    <t>監視設定</t>
    <rPh sb="0" eb="2">
      <t>カンシ</t>
    </rPh>
    <rPh sb="2" eb="4">
      <t>セッテイ</t>
    </rPh>
    <phoneticPr fontId="1"/>
  </si>
  <si>
    <t>監視ID</t>
    <rPh sb="0" eb="2">
      <t>カンシ</t>
    </rPh>
    <phoneticPr fontId="1"/>
  </si>
  <si>
    <t>監視名</t>
    <rPh sb="0" eb="2">
      <t>カンシ</t>
    </rPh>
    <rPh sb="2" eb="3">
      <t>メイ</t>
    </rPh>
    <phoneticPr fontId="1"/>
  </si>
  <si>
    <t>監視間隔</t>
    <rPh sb="0" eb="2">
      <t>カンシ</t>
    </rPh>
    <rPh sb="2" eb="4">
      <t>カンカク</t>
    </rPh>
    <phoneticPr fontId="1"/>
  </si>
  <si>
    <t>有・無効</t>
    <rPh sb="0" eb="1">
      <t>タモツ</t>
    </rPh>
    <rPh sb="2" eb="4">
      <t>ムコウ</t>
    </rPh>
    <phoneticPr fontId="1"/>
  </si>
  <si>
    <t>N回平均</t>
    <rPh sb="1" eb="2">
      <t>カイ</t>
    </rPh>
    <rPh sb="2" eb="4">
      <t>ヘイキン</t>
    </rPh>
    <phoneticPr fontId="1"/>
  </si>
  <si>
    <t>注意</t>
    <rPh sb="0" eb="2">
      <t>チュウイ</t>
    </rPh>
    <phoneticPr fontId="1"/>
  </si>
  <si>
    <t>危険</t>
    <rPh sb="0" eb="2">
      <t>キケン</t>
    </rPh>
    <phoneticPr fontId="1"/>
  </si>
  <si>
    <t>備考</t>
    <rPh sb="0" eb="2">
      <t>ビコウ</t>
    </rPh>
    <phoneticPr fontId="1"/>
  </si>
  <si>
    <t>GRP01</t>
    <phoneticPr fontId="1"/>
  </si>
  <si>
    <t>MON01</t>
  </si>
  <si>
    <t>有効</t>
    <rPh sb="0" eb="2">
      <t>ユウコウ</t>
    </rPh>
    <phoneticPr fontId="1"/>
  </si>
  <si>
    <t>-</t>
  </si>
  <si>
    <t>MON02</t>
  </si>
  <si>
    <t>MON03</t>
  </si>
  <si>
    <t>MON04</t>
  </si>
  <si>
    <t>MON05</t>
  </si>
  <si>
    <t>無効</t>
    <rPh sb="0" eb="2">
      <t>ムコウ</t>
    </rPh>
    <phoneticPr fontId="1"/>
  </si>
  <si>
    <t>MON06</t>
  </si>
  <si>
    <t>MON07</t>
  </si>
  <si>
    <t>MON08</t>
  </si>
  <si>
    <t>履歴の記載が正しいこと</t>
    <rPh sb="0" eb="2">
      <t>リレキ</t>
    </rPh>
    <rPh sb="3" eb="5">
      <t>キサイ</t>
    </rPh>
    <rPh sb="6" eb="7">
      <t>タダ</t>
    </rPh>
    <phoneticPr fontId="5"/>
  </si>
  <si>
    <t>記載されているインストール手順に従って、インストールできること</t>
    <rPh sb="0" eb="2">
      <t>キサイ</t>
    </rPh>
    <rPh sb="13" eb="15">
      <t>テジュン</t>
    </rPh>
    <rPh sb="16" eb="17">
      <t>シタガ</t>
    </rPh>
    <phoneticPr fontId="5"/>
  </si>
  <si>
    <t>インストール手順が記載されていること</t>
    <rPh sb="6" eb="8">
      <t>テジュン</t>
    </rPh>
    <rPh sb="9" eb="11">
      <t>キサイ</t>
    </rPh>
    <phoneticPr fontId="5"/>
  </si>
  <si>
    <t>動作環境の記載があること</t>
    <rPh sb="0" eb="4">
      <t>ドウサカンキョウ</t>
    </rPh>
    <rPh sb="5" eb="7">
      <t>キサイ</t>
    </rPh>
    <phoneticPr fontId="5"/>
  </si>
  <si>
    <t>Readmeの内容を確認</t>
    <rPh sb="7" eb="9">
      <t>ナイヨウ</t>
    </rPh>
    <rPh sb="10" eb="12">
      <t>カクニン</t>
    </rPh>
    <phoneticPr fontId="5"/>
  </si>
  <si>
    <t>readmeの確認</t>
    <rPh sb="7" eb="9">
      <t>カクニン</t>
    </rPh>
    <phoneticPr fontId="5"/>
  </si>
  <si>
    <t>各サービス監視のステータスが注意になっていること</t>
    <rPh sb="0" eb="1">
      <t>カク</t>
    </rPh>
    <rPh sb="5" eb="7">
      <t>カンシ</t>
    </rPh>
    <rPh sb="14" eb="16">
      <t>チュウイ</t>
    </rPh>
    <phoneticPr fontId="1"/>
  </si>
  <si>
    <t>全ての対象サービスを停止して監視を開始</t>
    <rPh sb="0" eb="1">
      <t>スベ</t>
    </rPh>
    <rPh sb="3" eb="5">
      <t>タイショウ</t>
    </rPh>
    <rPh sb="10" eb="12">
      <t>テイシ</t>
    </rPh>
    <rPh sb="14" eb="16">
      <t>カンシ</t>
    </rPh>
    <rPh sb="17" eb="19">
      <t>カイシ</t>
    </rPh>
    <phoneticPr fontId="1"/>
  </si>
  <si>
    <t>各サービス監視のステータスが正常であること</t>
    <rPh sb="0" eb="1">
      <t>カク</t>
    </rPh>
    <rPh sb="5" eb="7">
      <t>カンシ</t>
    </rPh>
    <rPh sb="14" eb="16">
      <t>セイジョウ</t>
    </rPh>
    <phoneticPr fontId="1"/>
  </si>
  <si>
    <t>全ての対象サービスを開始して監視を開始</t>
    <rPh sb="0" eb="1">
      <t>スベ</t>
    </rPh>
    <rPh sb="3" eb="5">
      <t>タイショウ</t>
    </rPh>
    <rPh sb="10" eb="12">
      <t>カイシ</t>
    </rPh>
    <rPh sb="14" eb="16">
      <t>カンシ</t>
    </rPh>
    <rPh sb="17" eb="19">
      <t>カイシ</t>
    </rPh>
    <phoneticPr fontId="1"/>
  </si>
  <si>
    <t>全ての監視が成功していること</t>
    <rPh sb="0" eb="1">
      <t>スベ</t>
    </rPh>
    <rPh sb="3" eb="5">
      <t>カンシ</t>
    </rPh>
    <rPh sb="6" eb="8">
      <t>セイコウ</t>
    </rPh>
    <phoneticPr fontId="1"/>
  </si>
  <si>
    <t>監視を開始</t>
    <rPh sb="0" eb="2">
      <t>カンシ</t>
    </rPh>
    <rPh sb="3" eb="5">
      <t>カイシ</t>
    </rPh>
    <phoneticPr fontId="5"/>
  </si>
  <si>
    <t>内容が一致していること</t>
    <rPh sb="0" eb="2">
      <t>ナイヨウ</t>
    </rPh>
    <rPh sb="3" eb="5">
      <t>イッチ</t>
    </rPh>
    <phoneticPr fontId="5"/>
  </si>
  <si>
    <t>htmファイルの内容とインポートされた監視項目を比較</t>
    <rPh sb="8" eb="10">
      <t>ナイヨウ</t>
    </rPh>
    <rPh sb="19" eb="23">
      <t>カンシコウモク</t>
    </rPh>
    <rPh sb="24" eb="26">
      <t>ヒカク</t>
    </rPh>
    <phoneticPr fontId="1"/>
  </si>
  <si>
    <t>問題なくインポートできること</t>
    <rPh sb="0" eb="2">
      <t>モンダイ</t>
    </rPh>
    <phoneticPr fontId="5"/>
  </si>
  <si>
    <t>Readme記載の方法でテンプレートを配置し、今回追加となったテンプレートをインポート</t>
    <rPh sb="6" eb="8">
      <t>キサイ</t>
    </rPh>
    <rPh sb="9" eb="11">
      <t>ホウホウ</t>
    </rPh>
    <rPh sb="19" eb="21">
      <t>ハイチ</t>
    </rPh>
    <rPh sb="23" eb="25">
      <t>コンカイ</t>
    </rPh>
    <rPh sb="25" eb="27">
      <t>ツイカ</t>
    </rPh>
    <phoneticPr fontId="5"/>
  </si>
  <si>
    <t>今回追加となるテンプレートのCABファイルとhtmがあること</t>
    <rPh sb="0" eb="2">
      <t>コンカイ</t>
    </rPh>
    <rPh sb="2" eb="4">
      <t>ツイカ</t>
    </rPh>
    <phoneticPr fontId="1"/>
  </si>
  <si>
    <t>TemplateDataフォルダの中身を確認する</t>
    <rPh sb="17" eb="19">
      <t>ナカミ</t>
    </rPh>
    <rPh sb="20" eb="22">
      <t>カクニン</t>
    </rPh>
    <phoneticPr fontId="5"/>
  </si>
  <si>
    <t>readme、TemplateDataフォルダがあること</t>
    <phoneticPr fontId="5"/>
  </si>
  <si>
    <t>zipファイルを解凍する</t>
    <rPh sb="8" eb="10">
      <t>カイトウ</t>
    </rPh>
    <phoneticPr fontId="5"/>
  </si>
  <si>
    <t>zipファイル名を確認する</t>
    <rPh sb="7" eb="8">
      <t>メイ</t>
    </rPh>
    <rPh sb="9" eb="11">
      <t>カクニン</t>
    </rPh>
    <phoneticPr fontId="5"/>
  </si>
  <si>
    <t>備考</t>
    <rPh sb="0" eb="2">
      <t>ビコウ</t>
    </rPh>
    <phoneticPr fontId="5"/>
  </si>
  <si>
    <t>結果</t>
    <rPh sb="0" eb="2">
      <t>ケッカ</t>
    </rPh>
    <phoneticPr fontId="5"/>
  </si>
  <si>
    <t>確認者</t>
    <rPh sb="0" eb="3">
      <t>カクニンシャ</t>
    </rPh>
    <phoneticPr fontId="5"/>
  </si>
  <si>
    <t>確認日</t>
    <rPh sb="0" eb="2">
      <t>カクニン</t>
    </rPh>
    <rPh sb="2" eb="3">
      <t>ヒ</t>
    </rPh>
    <phoneticPr fontId="5"/>
  </si>
  <si>
    <t>判断基準</t>
    <rPh sb="0" eb="4">
      <t>ハンダンキジュン</t>
    </rPh>
    <phoneticPr fontId="5"/>
  </si>
  <si>
    <t>チェック内容</t>
    <rPh sb="4" eb="6">
      <t>ナイヨウ</t>
    </rPh>
    <phoneticPr fontId="5"/>
  </si>
  <si>
    <t>No.</t>
    <phoneticPr fontId="5"/>
  </si>
  <si>
    <t>BOM8の最新OS Windows Server 2022 で確認</t>
    <rPh sb="5" eb="7">
      <t>サイシン</t>
    </rPh>
    <rPh sb="31" eb="33">
      <t>カクニン</t>
    </rPh>
    <phoneticPr fontId="5"/>
  </si>
  <si>
    <t>自動検出されたテンプレートのインポートでチェックを入れて「インポート」を押すと「インポートデータ」に表示されること</t>
    <rPh sb="0" eb="2">
      <t>ジドウ</t>
    </rPh>
    <rPh sb="2" eb="4">
      <t>ケンシュツ</t>
    </rPh>
    <rPh sb="25" eb="26">
      <t>イ</t>
    </rPh>
    <rPh sb="36" eb="37">
      <t>オ</t>
    </rPh>
    <phoneticPr fontId="5"/>
  </si>
  <si>
    <r>
      <t>自動検出されたテンプレートのインポートに</t>
    </r>
    <r>
      <rPr>
        <sz val="11"/>
        <color rgb="FFFF0000"/>
        <rFont val="游ゴシック"/>
        <family val="3"/>
        <charset val="128"/>
        <scheme val="minor"/>
      </rPr>
      <t>表示されること</t>
    </r>
    <phoneticPr fontId="5"/>
  </si>
  <si>
    <t>検出されるテンプレート</t>
    <rPh sb="0" eb="2">
      <t>ケンシュツ</t>
    </rPh>
    <phoneticPr fontId="5"/>
  </si>
  <si>
    <t>結果は「OK」か「NG」で記載</t>
    <rPh sb="0" eb="2">
      <t>ケッカ</t>
    </rPh>
    <rPh sb="13" eb="15">
      <t>キサイ</t>
    </rPh>
    <phoneticPr fontId="5"/>
  </si>
  <si>
    <t>ﾁｪｯｸOSバージョン</t>
    <phoneticPr fontId="5"/>
  </si>
  <si>
    <t>追加が難しいサービスについては、
別シート「サービス追加方法」を参考に同名のサービスを追加する</t>
    <rPh sb="0" eb="2">
      <t>ツイカ</t>
    </rPh>
    <rPh sb="3" eb="4">
      <t>ムズカ</t>
    </rPh>
    <rPh sb="17" eb="18">
      <t>ベツ</t>
    </rPh>
    <rPh sb="26" eb="30">
      <t>ツイカホウホウ</t>
    </rPh>
    <rPh sb="32" eb="34">
      <t>サンコウ</t>
    </rPh>
    <rPh sb="35" eb="37">
      <t>ドウメイ</t>
    </rPh>
    <rPh sb="43" eb="45">
      <t>ツイカ</t>
    </rPh>
    <phoneticPr fontId="5"/>
  </si>
  <si>
    <t>内田</t>
    <rPh sb="0" eb="2">
      <t>ウチダ</t>
    </rPh>
    <phoneticPr fontId="1"/>
  </si>
  <si>
    <t>ﾁｪｯｸﾘｽﾄ作成者</t>
    <phoneticPr fontId="5"/>
  </si>
  <si>
    <t>ﾁｪｯｸﾘｽﾄ作成日</t>
    <phoneticPr fontId="5"/>
  </si>
  <si>
    <t>④サービス一覧を開き、サービスが追加されているか確認</t>
    <rPh sb="5" eb="7">
      <t>イチラン</t>
    </rPh>
    <rPh sb="8" eb="9">
      <t>ヒラ</t>
    </rPh>
    <rPh sb="16" eb="18">
      <t>ツイカ</t>
    </rPh>
    <rPh sb="24" eb="26">
      <t>カクニン</t>
    </rPh>
    <phoneticPr fontId="5"/>
  </si>
  <si>
    <t>③フォルダ内のprg.exeで登録、削除は以下を実行
登録　→　 prg.exe install
削除　→　 prg.exe uninstall</t>
    <rPh sb="5" eb="6">
      <t>ナイ</t>
    </rPh>
    <rPh sb="15" eb="17">
      <t>トウロク</t>
    </rPh>
    <rPh sb="18" eb="20">
      <t>サクジョ</t>
    </rPh>
    <rPh sb="21" eb="23">
      <t>イカ</t>
    </rPh>
    <rPh sb="24" eb="26">
      <t>ジッコウ</t>
    </rPh>
    <rPh sb="27" eb="29">
      <t>トウロク</t>
    </rPh>
    <rPh sb="49" eb="51">
      <t>サクジョ</t>
    </rPh>
    <phoneticPr fontId="5"/>
  </si>
  <si>
    <r>
      <t>&lt;service&gt;
  &lt;id&gt;</t>
    </r>
    <r>
      <rPr>
        <sz val="11"/>
        <color rgb="FFFF0000"/>
        <rFont val="游ゴシック"/>
        <family val="3"/>
        <charset val="128"/>
        <scheme val="minor"/>
      </rPr>
      <t>jenkins</t>
    </r>
    <r>
      <rPr>
        <sz val="11"/>
        <color theme="1"/>
        <rFont val="游ゴシック"/>
        <family val="2"/>
        <charset val="128"/>
        <scheme val="minor"/>
      </rPr>
      <t>&lt;/id&gt;
  &lt;name&gt;</t>
    </r>
    <r>
      <rPr>
        <sz val="11"/>
        <color rgb="FFFF0000"/>
        <rFont val="游ゴシック"/>
        <family val="3"/>
        <charset val="128"/>
        <scheme val="minor"/>
      </rPr>
      <t>Jenkins</t>
    </r>
    <r>
      <rPr>
        <sz val="11"/>
        <color theme="1"/>
        <rFont val="游ゴシック"/>
        <family val="2"/>
        <charset val="128"/>
        <scheme val="minor"/>
      </rPr>
      <t>&lt;/name&gt;
  &lt;description&gt;This service runs Jenkins continuous integration system.&lt;/description&gt;
  &lt;env name="JENKINS_HOME" value="%BASE%"/&gt;
  &lt;executable&gt;java&lt;/executable&gt;
  &lt;arguments&gt;-Xrs -Xmx256m -jar "%BASE%\jenkins.war" --httpPort=8080&lt;/arguments&gt;
  &lt;logmode&gt;rotate&lt;/logmode&gt;
&lt;/service&gt;</t>
    </r>
    <phoneticPr fontId="5"/>
  </si>
  <si>
    <t>②フォルダ内prg.xmlを開き、赤字の部分を作成したいサービス名に編集</t>
    <rPh sb="5" eb="6">
      <t>ナイ</t>
    </rPh>
    <rPh sb="14" eb="15">
      <t>ヒラ</t>
    </rPh>
    <rPh sb="17" eb="19">
      <t>アカジ</t>
    </rPh>
    <rPh sb="20" eb="22">
      <t>ブブン</t>
    </rPh>
    <rPh sb="23" eb="25">
      <t>サクセイ</t>
    </rPh>
    <rPh sb="32" eb="33">
      <t>メイ</t>
    </rPh>
    <rPh sb="34" eb="36">
      <t>ヘンシュウ</t>
    </rPh>
    <phoneticPr fontId="5"/>
  </si>
  <si>
    <t>①デスクトップに以下のフォルダごとコピー
I:\BOMリリース関連\BOM マスターイメージ\8.0\01_8.0.0.0\テンプレート\テンプレートチェックリスト\AutoTemplate.yml\テストに使用するツール\test</t>
    <rPh sb="8" eb="10">
      <t>イカ</t>
    </rPh>
    <phoneticPr fontId="5"/>
  </si>
  <si>
    <t>https://www.moongift.jp/2014/03/winsw-%E4%BB%BB%E6%84%8F%E3%81%AE%E3%83%97%E3%83%AD%E3%82%B0%E3%83%A9%E3%83%A0%E3%82%92windows%E3%81%AE%E3%82%B5%E3%83%BC%E3%83%93%E3%82%B9%E3%81%AB/</t>
    <phoneticPr fontId="5"/>
  </si>
  <si>
    <t>参考にしたページ</t>
    <rPh sb="0" eb="2">
      <t>サンコウ</t>
    </rPh>
    <phoneticPr fontId="5"/>
  </si>
  <si>
    <t>172.21.1.56Esxi上の</t>
    <rPh sb="15" eb="16">
      <t>ウエ</t>
    </rPh>
    <phoneticPr fontId="1"/>
  </si>
  <si>
    <t>ESX3_market_create_template　に作成</t>
    <rPh sb="29" eb="31">
      <t>サクセイ</t>
    </rPh>
    <phoneticPr fontId="1"/>
  </si>
  <si>
    <r>
      <t>IP:172.21.1.198</t>
    </r>
    <r>
      <rPr>
        <sz val="9"/>
        <color rgb="FF333333"/>
        <rFont val="游ゴシック"/>
        <family val="2"/>
        <charset val="128"/>
      </rPr>
      <t>　</t>
    </r>
    <r>
      <rPr>
        <sz val="9"/>
        <color rgb="FF333333"/>
        <rFont val="Arial"/>
        <family val="2"/>
      </rPr>
      <t>administrator Pass5556</t>
    </r>
    <phoneticPr fontId="1"/>
  </si>
  <si>
    <t>MON09</t>
  </si>
  <si>
    <t>Server：</t>
    <phoneticPr fontId="1"/>
  </si>
  <si>
    <t>MON10</t>
  </si>
  <si>
    <t>1分</t>
  </si>
  <si>
    <t>5分</t>
  </si>
  <si>
    <t>開始 と等しくない</t>
  </si>
  <si>
    <t>連続した 5 回目の注意から</t>
  </si>
  <si>
    <t>1 件 以上</t>
  </si>
  <si>
    <t>GRP02</t>
    <phoneticPr fontId="1"/>
  </si>
  <si>
    <t>0005_データベース サーバー</t>
    <phoneticPr fontId="1"/>
  </si>
  <si>
    <t>SQL Server 2022 サービス監視</t>
    <phoneticPr fontId="1"/>
  </si>
  <si>
    <t>SQL Server Browser 監視</t>
  </si>
  <si>
    <t>SQL Server VSS Writer 監視</t>
  </si>
  <si>
    <t>SQL Server (MSSQLSERVER) 監視</t>
  </si>
  <si>
    <t>SQL Server エージェント (MSSQLSERVER) 監視</t>
  </si>
  <si>
    <t>SQL Server CEIP service (MSSQLSERVER) 監視</t>
  </si>
  <si>
    <t>SQL Server 2022 イベントログ監視</t>
    <phoneticPr fontId="1"/>
  </si>
  <si>
    <t>SQLBrowser イベント監視</t>
  </si>
  <si>
    <t>SQLDumper イベント監視</t>
  </si>
  <si>
    <t>SQLWriter イベント監視</t>
  </si>
  <si>
    <t>MSSQLSERVER イベント監視</t>
  </si>
  <si>
    <t>SQLSERVERAGENT イベント監視</t>
  </si>
  <si>
    <t>SQLCTR イベント監視</t>
  </si>
  <si>
    <t>DatabaseMail イベント監視</t>
  </si>
  <si>
    <t>SQLBackupToUrl イベント監視</t>
  </si>
  <si>
    <t>SQLVDI イベント監視</t>
  </si>
  <si>
    <t>SQLWEP イベント監視</t>
  </si>
  <si>
    <t>MSODBCSQL17.1 イベントログ監視</t>
  </si>
  <si>
    <t>SQLISPackage160 イベントログ監視</t>
  </si>
  <si>
    <t>SQLISService160 イベントログ監視</t>
  </si>
  <si>
    <t>GRP03</t>
    <phoneticPr fontId="1"/>
  </si>
  <si>
    <t>SQL Server 2022 パフォーマンス監視</t>
  </si>
  <si>
    <t>Memory -&gt; Available Bytes 監視</t>
  </si>
  <si>
    <t>Memory -&gt; Pages/sec 監視</t>
  </si>
  <si>
    <t>PhysicalDisk -&gt; % Disk Time 監視</t>
  </si>
  <si>
    <t>PhysicalDisk -&gt; Avg. Disk Queue Length 監視</t>
  </si>
  <si>
    <t>Processor -&gt; % Processor Time 監視</t>
  </si>
  <si>
    <t>Processor -&gt; % Privileged Time 監視</t>
  </si>
  <si>
    <t>Processor -&gt; % User Time 監視</t>
  </si>
  <si>
    <t>System -&gt; Processor Queue Length 監視</t>
  </si>
  <si>
    <t>SQL:Access Methods -&gt; Full Scans/sec 監視</t>
  </si>
  <si>
    <t>SQL:Access Methods -&gt; Index Searches/sec 監視</t>
  </si>
  <si>
    <t>SQL:Access Methods -&gt; Pages Allocated/sec 監視</t>
  </si>
  <si>
    <t>SQL:Buffer Manager -&gt; Buffer cache hit ratio 監視</t>
  </si>
  <si>
    <t>SQL:Buffer Manager -&gt; Page reads/sec 監視</t>
  </si>
  <si>
    <t>SQL:Buffer Manager -&gt; Page writes/sec 監視</t>
  </si>
  <si>
    <t>SQL:Databases -&gt; Transactions/sec 監視</t>
  </si>
  <si>
    <t>SQL:Locks -&gt; Average Wait Time (ms) 監視</t>
  </si>
  <si>
    <t>SQL:Locks -&gt; Lock Waits/sec 監視</t>
  </si>
  <si>
    <t>SQL:Locks -&gt; Number of Deadlocks/sec 監視</t>
  </si>
  <si>
    <t>SQL:Memory Manager -&gt; Total Server Memory (KB) 監視</t>
  </si>
  <si>
    <t>SQL:SQL Statistics -&gt; SQL Re-Compilations/sec 監視</t>
  </si>
  <si>
    <t>MON11</t>
  </si>
  <si>
    <t>MON12</t>
  </si>
  <si>
    <t>MON13</t>
  </si>
  <si>
    <t>MON14</t>
  </si>
  <si>
    <t>MON15</t>
  </si>
  <si>
    <t>MON16</t>
  </si>
  <si>
    <t>MON17</t>
  </si>
  <si>
    <t>MON18</t>
  </si>
  <si>
    <t>MON19</t>
  </si>
  <si>
    <t>MON20</t>
  </si>
  <si>
    <t>524288 以下</t>
  </si>
  <si>
    <t>262144 以下</t>
  </si>
  <si>
    <t>20 /sec 以上</t>
  </si>
  <si>
    <t>30 /sec 以上</t>
  </si>
  <si>
    <t>80 % 以上</t>
  </si>
  <si>
    <t>90 % 以上</t>
  </si>
  <si>
    <t>4 以上</t>
  </si>
  <si>
    <t>6 以上</t>
  </si>
  <si>
    <t>15 % 以上</t>
  </si>
  <si>
    <t>25 % 以上</t>
  </si>
  <si>
    <t>70 % 以上</t>
  </si>
  <si>
    <t>10 以上</t>
  </si>
  <si>
    <t>15 以上</t>
  </si>
  <si>
    <t>4 /sec 以上</t>
  </si>
  <si>
    <t>8 /sec 以上</t>
  </si>
  <si>
    <t>40 /sec 以上</t>
  </si>
  <si>
    <t>2 /sec 以上</t>
  </si>
  <si>
    <t>90 % 以下</t>
  </si>
  <si>
    <t>80 % 以下</t>
  </si>
  <si>
    <t>200 /sec 以上</t>
  </si>
  <si>
    <t>300 /sec 以上</t>
  </si>
  <si>
    <t>1000 以上</t>
  </si>
  <si>
    <t>5000 以上</t>
  </si>
  <si>
    <t>3 /sec 以上</t>
  </si>
  <si>
    <t>6 /sec 以上</t>
  </si>
  <si>
    <t>1 /sec 以上</t>
  </si>
  <si>
    <t>1048579 以上</t>
  </si>
  <si>
    <t>1572864 以上</t>
  </si>
  <si>
    <t>5 /sec 以上</t>
  </si>
  <si>
    <t>10 /sec 以上</t>
  </si>
  <si>
    <t xml:space="preserve">0307_SQL Server 2022 (Windows版) </t>
    <phoneticPr fontId="1"/>
  </si>
  <si>
    <r>
      <t>ファイル名が「BOM</t>
    </r>
    <r>
      <rPr>
        <sz val="11"/>
        <color rgb="FFFF0000"/>
        <rFont val="游ゴシック"/>
        <family val="3"/>
        <charset val="128"/>
        <scheme val="minor"/>
      </rPr>
      <t>8</t>
    </r>
    <r>
      <rPr>
        <sz val="11"/>
        <color theme="1"/>
        <rFont val="游ゴシック"/>
        <family val="2"/>
        <charset val="128"/>
        <scheme val="minor"/>
      </rPr>
      <t>_Template_Pack_20230707.zip」となっていること</t>
    </r>
    <rPh sb="4" eb="5">
      <t>メイ</t>
    </rPh>
    <phoneticPr fontId="5"/>
  </si>
  <si>
    <t>1. ソフトウェア名に
    - "Microsoft SQL Server 2022(64ビット) "
が入っている状態にする
2. インスタンス作成ウィザードのテンプレート自動検出ボタンを押す</t>
    <rPh sb="9" eb="10">
      <t>メイ</t>
    </rPh>
    <rPh sb="55" eb="56">
      <t>ハイ</t>
    </rPh>
    <rPh sb="60" eb="62">
      <t>ジョウタイ</t>
    </rPh>
    <phoneticPr fontId="5"/>
  </si>
  <si>
    <t>TS部 チェックリスト</t>
    <rPh sb="2" eb="3">
      <t>ブ</t>
    </rPh>
    <phoneticPr fontId="5"/>
  </si>
  <si>
    <t>内田</t>
    <rPh sb="0" eb="2">
      <t>ウチダ</t>
    </rPh>
    <phoneticPr fontId="1"/>
  </si>
  <si>
    <t>OK</t>
    <phoneticPr fontId="1"/>
  </si>
  <si>
    <t xml:space="preserve">0307_SQL Server 2022 (Windows版) </t>
    <phoneticPr fontId="5"/>
  </si>
  <si>
    <t>監視対象の製品名が正しい名称で記載されていることを確認する</t>
  </si>
  <si>
    <t>各ファイル名、htm、監視グループ、監視項目、等に使われている製品名が、公式Webサイトで表記されている名称と一致していること</t>
  </si>
  <si>
    <t>サービス監視の対象にしているサービスに漏れがないことを確認する</t>
  </si>
  <si>
    <t>サービス一覧の表示名を確認して社名や製品名を含む物が対象になっていること（対象外の物は理由が明確になっていること）</t>
  </si>
  <si>
    <t>イベントログ監視の対象にしているソース/チャネルに漏れが無いことを確認する</t>
  </si>
  <si>
    <t>イベントログのソース/チャネルを確認して、社名や製品名を含む物が対象になっていること（対象外の物は理由が明確になっていること）</t>
  </si>
  <si>
    <t>htmの注意書きの記載が適切な内容になっていることを確認する</t>
  </si>
  <si>
    <t>Readmeに記載されている注意事項はhtmにも必要（記載が無い場合も必要性がないか確認）</t>
  </si>
  <si>
    <t>サービス監視の有効・無効が適切に設定されていることを確認する</t>
  </si>
  <si>
    <t>監視対象製品を標準（初期値）でセットアップした環境で、開始状態にならない物は、監視も無効で設定されていること</t>
  </si>
  <si>
    <t>該当サービス</t>
    <rPh sb="0" eb="2">
      <t>ガイトウ</t>
    </rPh>
    <phoneticPr fontId="1"/>
  </si>
  <si>
    <t>パフォーマンスカウンター</t>
    <phoneticPr fontId="1"/>
  </si>
  <si>
    <t>参考文献:</t>
    <rPh sb="0" eb="4">
      <t>サンコウブンケン</t>
    </rPh>
    <phoneticPr fontId="1"/>
  </si>
  <si>
    <t xml:space="preserve"> https://learn.microsoft.com/ja-jp/sql/relational-databases/performance-monitor/monitor-resource-usage-system-monitor?view=sql-server-ver16</t>
  </si>
  <si>
    <t>https://learn.microsoft.com/ja-jp/sql/relational-databases/performance-monitor/monitor-memory-usage?view=sql-server-ver16</t>
  </si>
  <si>
    <t>https://learn.microsoft.com/ja-jp/sql/relational-databases/performance-monitor/sql-server-access-methods-object?view=sql-server-ver16</t>
  </si>
  <si>
    <t>https://learn.microsoft.com/ja-jp/sql/relational-databases/performance-monitor/sql-server-locks-object?view=sql-server-ver16</t>
  </si>
  <si>
    <t>https://learn.microsoft.com/ja-jp/sql/relational-databases/performance-monitor/sql-server-databases-object?view=sql-server-ver16</t>
  </si>
  <si>
    <t>https://learn.microsoft.com/ja-jp/sql/relational-databases/performance-monitor/sql-server-sql-statistics-object?view=sql-server-ver16</t>
  </si>
  <si>
    <t>OSのメモリ、ディスクアクセス時間、CPUの使用率とSQL Server特有のメモリー使用量、アクセス時間、ヒット率、読み書き時間、トランザクション量、Lock時間、リコンパイル数見る</t>
    <rPh sb="15" eb="17">
      <t>ジカン</t>
    </rPh>
    <rPh sb="22" eb="24">
      <t>シヨウ</t>
    </rPh>
    <rPh sb="24" eb="25">
      <t>リツ</t>
    </rPh>
    <rPh sb="36" eb="38">
      <t>トクユウ</t>
    </rPh>
    <rPh sb="43" eb="46">
      <t>シヨウリョウ</t>
    </rPh>
    <rPh sb="51" eb="53">
      <t>ジカン</t>
    </rPh>
    <rPh sb="57" eb="58">
      <t>リツ</t>
    </rPh>
    <rPh sb="59" eb="60">
      <t>ヨ</t>
    </rPh>
    <rPh sb="61" eb="62">
      <t>カ</t>
    </rPh>
    <rPh sb="63" eb="65">
      <t>ジカン</t>
    </rPh>
    <rPh sb="74" eb="75">
      <t>リョウ</t>
    </rPh>
    <rPh sb="80" eb="82">
      <t>ジカン</t>
    </rPh>
    <rPh sb="89" eb="90">
      <t>スウ</t>
    </rPh>
    <rPh sb="90" eb="91">
      <t>ミ</t>
    </rPh>
    <phoneticPr fontId="1"/>
  </si>
  <si>
    <t>https://learn.microsoft.com/ja-jp/sql/relational-databases/performance-monitor/monitor-disk-usage?view=sql-server-ver16</t>
  </si>
  <si>
    <t>https://social.technet.microsoft.com/wiki/contents/articles/3214.sql-server-monitoring-disk-usage.aspx</t>
  </si>
  <si>
    <t>https://learn.microsoft.com/ja-jp/sql/relational-databases/performance-monitor/monitor-cpu-usage?view=sql-server-ver16</t>
  </si>
  <si>
    <t>MSOLEDBSQL.1 イベント監視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</si>
</sst>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游ゴシック"/>
      <family val="2"/>
      <charset val="128"/>
      <scheme val="minor"/>
    </font>
    <font>
      <sz val="6"/>
      <name val="游ゴシック"/>
      <family val="2"/>
      <charset val="128"/>
      <scheme val="minor"/>
    </font>
    <font>
      <sz val="11"/>
      <color theme="1"/>
      <name val="メイリオ"/>
      <family val="3"/>
      <charset val="128"/>
    </font>
    <font>
      <b/>
      <sz val="11"/>
      <color theme="1"/>
      <name val="メイリオ"/>
      <family val="3"/>
      <charset val="128"/>
    </font>
    <font>
      <sz val="11"/>
      <name val="メイリオ"/>
      <family val="3"/>
      <charset val="128"/>
    </font>
    <font>
      <sz val="6"/>
      <name val="游ゴシック"/>
      <family val="3"/>
      <charset val="128"/>
      <scheme val="minor"/>
    </font>
    <font>
      <sz val="11"/>
      <color rgb="FFFF0000"/>
      <name val="游ゴシック"/>
      <family val="3"/>
      <charset val="128"/>
      <scheme val="minor"/>
    </font>
    <font>
      <b/>
      <sz val="11"/>
      <color rgb="FFFF0000"/>
      <name val="游ゴシック"/>
      <family val="3"/>
      <charset val="128"/>
      <scheme val="minor"/>
    </font>
    <font>
      <sz val="11"/>
      <color theme="1"/>
      <name val="游ゴシック"/>
      <family val="2"/>
      <scheme val="minor"/>
    </font>
    <font>
      <sz val="11"/>
      <name val="游ゴシック"/>
      <family val="3"/>
      <charset val="128"/>
      <scheme val="minor"/>
    </font>
    <font>
      <sz val="11"/>
      <color theme="1"/>
      <name val="游ゴシック"/>
      <family val="3"/>
      <charset val="128"/>
      <scheme val="minor"/>
    </font>
    <font>
      <b/>
      <sz val="14"/>
      <color theme="1"/>
      <name val="游ゴシック"/>
      <family val="3"/>
      <charset val="128"/>
      <scheme val="minor"/>
    </font>
    <font>
      <u/>
      <sz val="11"/>
      <color theme="10"/>
      <name val="游ゴシック"/>
      <family val="2"/>
      <scheme val="minor"/>
    </font>
    <font>
      <sz val="9"/>
      <color rgb="FF333333"/>
      <name val="Arial"/>
      <family val="2"/>
    </font>
    <font>
      <sz val="9"/>
      <color rgb="FF333333"/>
      <name val="游ゴシック"/>
      <family val="2"/>
      <charset val="128"/>
    </font>
    <font>
      <sz val="11"/>
      <color theme="1"/>
      <name val="Segoe UI"/>
      <family val="2"/>
    </font>
    <font>
      <u/>
      <sz val="11"/>
      <color theme="10"/>
      <name val="游ゴシック"/>
      <family val="2"/>
      <charset val="128"/>
      <scheme val="minor"/>
    </font>
  </fonts>
  <fills count="7">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5" tint="0.79998168889431442"/>
        <bgColor indexed="64"/>
      </patternFill>
    </fill>
  </fills>
  <borders count="17">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top style="thin">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bottom style="thin">
        <color indexed="64"/>
      </bottom>
      <diagonal/>
    </border>
  </borders>
  <cellStyleXfs count="4">
    <xf numFmtId="0" fontId="0" fillId="0" borderId="0">
      <alignment vertical="center"/>
    </xf>
    <xf numFmtId="0" fontId="8" fillId="0" borderId="0"/>
    <xf numFmtId="0" fontId="12" fillId="0" borderId="0" applyNumberFormat="0" applyFill="0" applyBorder="0" applyAlignment="0" applyProtection="0"/>
    <xf numFmtId="0" fontId="16" fillId="0" borderId="0" applyNumberFormat="0" applyFill="0" applyBorder="0" applyAlignment="0" applyProtection="0">
      <alignment vertical="center"/>
    </xf>
  </cellStyleXfs>
  <cellXfs count="82">
    <xf numFmtId="0" fontId="0" fillId="0" borderId="0" xfId="0">
      <alignment vertical="center"/>
    </xf>
    <xf numFmtId="0" fontId="2" fillId="0" borderId="0" xfId="0" applyFont="1" applyAlignment="1">
      <alignment horizontal="left" vertical="top"/>
    </xf>
    <xf numFmtId="0" fontId="2" fillId="0" borderId="0" xfId="0" applyFont="1" applyAlignment="1">
      <alignment vertical="top"/>
    </xf>
    <xf numFmtId="0" fontId="2" fillId="0" borderId="0" xfId="0" applyFont="1" applyAlignment="1">
      <alignment horizontal="center" vertical="top"/>
    </xf>
    <xf numFmtId="0" fontId="2" fillId="0" borderId="0" xfId="0" applyFont="1" applyAlignment="1">
      <alignment horizontal="left" vertical="top" wrapText="1"/>
    </xf>
    <xf numFmtId="0" fontId="2" fillId="0" borderId="1" xfId="0" applyFont="1" applyBorder="1" applyAlignment="1">
      <alignment horizontal="left" vertical="top"/>
    </xf>
    <xf numFmtId="0" fontId="3" fillId="2" borderId="3" xfId="0" applyFont="1" applyFill="1" applyBorder="1" applyAlignment="1">
      <alignment vertical="top"/>
    </xf>
    <xf numFmtId="0" fontId="3" fillId="2" borderId="4" xfId="0" applyFont="1" applyFill="1" applyBorder="1" applyAlignment="1">
      <alignment vertical="top"/>
    </xf>
    <xf numFmtId="0" fontId="3" fillId="2" borderId="5" xfId="0" applyFont="1" applyFill="1" applyBorder="1" applyAlignment="1">
      <alignment vertical="top"/>
    </xf>
    <xf numFmtId="0" fontId="2" fillId="0" borderId="1" xfId="0" applyFont="1" applyBorder="1" applyAlignment="1">
      <alignment horizontal="left" vertical="top" wrapText="1"/>
    </xf>
    <xf numFmtId="0" fontId="3" fillId="2" borderId="7" xfId="0" applyFont="1" applyFill="1" applyBorder="1" applyAlignment="1">
      <alignment horizontal="left" vertical="top" wrapText="1"/>
    </xf>
    <xf numFmtId="0" fontId="4" fillId="3" borderId="2" xfId="0" applyFont="1" applyFill="1" applyBorder="1" applyAlignment="1">
      <alignment horizontal="center" vertical="top" wrapText="1"/>
    </xf>
    <xf numFmtId="0" fontId="4" fillId="3" borderId="2" xfId="0" applyFont="1" applyFill="1" applyBorder="1" applyAlignment="1">
      <alignment horizontal="center" vertical="top"/>
    </xf>
    <xf numFmtId="0" fontId="4" fillId="3" borderId="7" xfId="0" applyFont="1" applyFill="1" applyBorder="1" applyAlignment="1">
      <alignment horizontal="center" vertical="top"/>
    </xf>
    <xf numFmtId="0" fontId="4" fillId="3" borderId="7" xfId="0" applyFont="1" applyFill="1" applyBorder="1" applyAlignment="1">
      <alignment horizontal="center" vertical="top" wrapText="1"/>
    </xf>
    <xf numFmtId="0" fontId="4" fillId="3" borderId="2" xfId="0" applyFont="1" applyFill="1" applyBorder="1" applyAlignment="1">
      <alignment horizontal="center" vertical="center"/>
    </xf>
    <xf numFmtId="9" fontId="4" fillId="3" borderId="7" xfId="0" applyNumberFormat="1" applyFont="1" applyFill="1" applyBorder="1" applyAlignment="1">
      <alignment horizontal="center" vertical="top" wrapText="1"/>
    </xf>
    <xf numFmtId="9" fontId="4" fillId="3" borderId="7" xfId="0" applyNumberFormat="1" applyFont="1" applyFill="1" applyBorder="1" applyAlignment="1">
      <alignment vertical="top" wrapText="1"/>
    </xf>
    <xf numFmtId="0" fontId="4" fillId="3" borderId="8" xfId="0" applyFont="1" applyFill="1" applyBorder="1" applyAlignment="1">
      <alignment vertical="top"/>
    </xf>
    <xf numFmtId="9" fontId="4" fillId="3" borderId="2" xfId="0" applyNumberFormat="1" applyFont="1" applyFill="1" applyBorder="1" applyAlignment="1">
      <alignment vertical="top" wrapText="1"/>
    </xf>
    <xf numFmtId="0" fontId="4" fillId="3" borderId="7" xfId="0" applyFont="1" applyFill="1" applyBorder="1" applyAlignment="1">
      <alignment horizontal="center" vertical="center"/>
    </xf>
    <xf numFmtId="0" fontId="4" fillId="3" borderId="6" xfId="0" applyFont="1" applyFill="1" applyBorder="1" applyAlignment="1">
      <alignment horizontal="center" vertical="top" wrapText="1"/>
    </xf>
    <xf numFmtId="0" fontId="4" fillId="3" borderId="6" xfId="0" applyFont="1" applyFill="1" applyBorder="1" applyAlignment="1">
      <alignment horizontal="center" vertical="top"/>
    </xf>
    <xf numFmtId="0" fontId="0" fillId="0" borderId="0" xfId="0" applyAlignment="1"/>
    <xf numFmtId="0" fontId="0" fillId="0" borderId="7" xfId="0" applyBorder="1" applyAlignment="1"/>
    <xf numFmtId="0" fontId="0" fillId="0" borderId="7" xfId="0" applyBorder="1" applyAlignment="1">
      <alignment horizontal="center"/>
    </xf>
    <xf numFmtId="14" fontId="0" fillId="0" borderId="7" xfId="0" applyNumberFormat="1" applyBorder="1" applyAlignment="1">
      <alignment horizontal="center"/>
    </xf>
    <xf numFmtId="0" fontId="0" fillId="0" borderId="7" xfId="0" applyFill="1" applyBorder="1" applyAlignment="1">
      <alignment wrapText="1"/>
    </xf>
    <xf numFmtId="0" fontId="0" fillId="4" borderId="7" xfId="0" applyFill="1" applyBorder="1" applyAlignment="1"/>
    <xf numFmtId="0" fontId="0" fillId="0" borderId="7" xfId="0" applyBorder="1" applyAlignment="1">
      <alignment wrapText="1"/>
    </xf>
    <xf numFmtId="0" fontId="0" fillId="0" borderId="2" xfId="0" applyBorder="1" applyAlignment="1">
      <alignment horizontal="left" vertical="top"/>
    </xf>
    <xf numFmtId="0" fontId="0" fillId="0" borderId="0" xfId="0" applyBorder="1" applyAlignment="1"/>
    <xf numFmtId="0" fontId="0" fillId="5" borderId="7" xfId="0" applyFill="1" applyBorder="1" applyAlignment="1"/>
    <xf numFmtId="0" fontId="0" fillId="5" borderId="7" xfId="0" applyFill="1" applyBorder="1" applyAlignment="1">
      <alignment horizontal="center"/>
    </xf>
    <xf numFmtId="14" fontId="0" fillId="5" borderId="7" xfId="0" applyNumberFormat="1" applyFill="1" applyBorder="1" applyAlignment="1">
      <alignment horizontal="center"/>
    </xf>
    <xf numFmtId="0" fontId="0" fillId="0" borderId="0" xfId="0" applyAlignment="1">
      <alignment horizontal="center"/>
    </xf>
    <xf numFmtId="14" fontId="0" fillId="0" borderId="0" xfId="0" applyNumberFormat="1" applyAlignment="1">
      <alignment horizontal="center"/>
    </xf>
    <xf numFmtId="0" fontId="7" fillId="0" borderId="0" xfId="0" applyFont="1" applyAlignment="1"/>
    <xf numFmtId="0" fontId="8" fillId="0" borderId="0" xfId="1"/>
    <xf numFmtId="14" fontId="8" fillId="0" borderId="0" xfId="1" applyNumberFormat="1"/>
    <xf numFmtId="0" fontId="8" fillId="0" borderId="7" xfId="1" applyBorder="1" applyAlignment="1">
      <alignment horizontal="left" vertical="top" wrapText="1"/>
    </xf>
    <xf numFmtId="0" fontId="8" fillId="0" borderId="7" xfId="1" applyBorder="1" applyAlignment="1">
      <alignment vertical="center" wrapText="1"/>
    </xf>
    <xf numFmtId="0" fontId="9" fillId="0" borderId="6" xfId="1" applyFont="1" applyBorder="1" applyAlignment="1">
      <alignment horizontal="left" vertical="center" wrapText="1"/>
    </xf>
    <xf numFmtId="0" fontId="8" fillId="0" borderId="7" xfId="1" applyBorder="1" applyAlignment="1">
      <alignment wrapText="1"/>
    </xf>
    <xf numFmtId="0" fontId="9" fillId="6" borderId="5" xfId="1" applyFont="1" applyFill="1" applyBorder="1" applyAlignment="1">
      <alignment vertical="center" wrapText="1"/>
    </xf>
    <xf numFmtId="0" fontId="9" fillId="6" borderId="4" xfId="1" applyFont="1" applyFill="1" applyBorder="1" applyAlignment="1">
      <alignment vertical="center" wrapText="1"/>
    </xf>
    <xf numFmtId="0" fontId="9" fillId="6" borderId="3" xfId="1" applyFont="1" applyFill="1" applyBorder="1" applyAlignment="1">
      <alignment vertical="center" wrapText="1"/>
    </xf>
    <xf numFmtId="0" fontId="8" fillId="5" borderId="7" xfId="1" applyFill="1" applyBorder="1" applyAlignment="1">
      <alignment wrapText="1"/>
    </xf>
    <xf numFmtId="14" fontId="8" fillId="5" borderId="7" xfId="1" applyNumberFormat="1" applyFill="1" applyBorder="1" applyAlignment="1">
      <alignment wrapText="1"/>
    </xf>
    <xf numFmtId="0" fontId="8" fillId="0" borderId="0" xfId="1" applyAlignment="1">
      <alignment horizontal="left" vertical="top"/>
    </xf>
    <xf numFmtId="0" fontId="8" fillId="0" borderId="0" xfId="1" applyBorder="1"/>
    <xf numFmtId="14" fontId="8" fillId="0" borderId="0" xfId="1" applyNumberFormat="1" applyBorder="1"/>
    <xf numFmtId="0" fontId="8" fillId="0" borderId="7" xfId="1" applyBorder="1"/>
    <xf numFmtId="0" fontId="8" fillId="5" borderId="5" xfId="1" applyFill="1" applyBorder="1" applyAlignment="1">
      <alignment horizontal="right"/>
    </xf>
    <xf numFmtId="0" fontId="8" fillId="5" borderId="3" xfId="1" applyFill="1" applyBorder="1" applyAlignment="1">
      <alignment horizontal="left" vertical="center"/>
    </xf>
    <xf numFmtId="0" fontId="8" fillId="0" borderId="13" xfId="1" applyBorder="1"/>
    <xf numFmtId="0" fontId="8" fillId="5" borderId="16" xfId="1" applyFill="1" applyBorder="1" applyAlignment="1">
      <alignment horizontal="right"/>
    </xf>
    <xf numFmtId="0" fontId="11" fillId="0" borderId="0" xfId="1" applyFont="1"/>
    <xf numFmtId="14" fontId="8" fillId="0" borderId="7" xfId="1" applyNumberFormat="1" applyBorder="1" applyAlignment="1">
      <alignment horizontal="left"/>
    </xf>
    <xf numFmtId="0" fontId="8" fillId="5" borderId="5" xfId="1" applyFill="1" applyBorder="1" applyAlignment="1">
      <alignment horizontal="right" vertical="center"/>
    </xf>
    <xf numFmtId="0" fontId="8" fillId="5" borderId="3" xfId="1" applyFill="1" applyBorder="1"/>
    <xf numFmtId="0" fontId="11" fillId="0" borderId="0" xfId="1" applyFont="1" applyAlignment="1">
      <alignment vertical="center"/>
    </xf>
    <xf numFmtId="0" fontId="8" fillId="0" borderId="0" xfId="1" applyAlignment="1">
      <alignment wrapText="1"/>
    </xf>
    <xf numFmtId="0" fontId="8" fillId="0" borderId="0" xfId="1" applyAlignment="1">
      <alignment vertical="top" wrapText="1"/>
    </xf>
    <xf numFmtId="0" fontId="12" fillId="0" borderId="0" xfId="2"/>
    <xf numFmtId="0" fontId="0" fillId="0" borderId="0" xfId="0" applyAlignment="1">
      <alignment vertical="center"/>
    </xf>
    <xf numFmtId="0" fontId="15" fillId="0" borderId="7" xfId="0" applyFont="1" applyBorder="1" applyAlignment="1">
      <alignment vertical="center" wrapText="1"/>
    </xf>
    <xf numFmtId="0" fontId="0" fillId="0" borderId="7" xfId="0" applyBorder="1">
      <alignment vertical="center"/>
    </xf>
    <xf numFmtId="0" fontId="16" fillId="0" borderId="0" xfId="3">
      <alignment vertical="center"/>
    </xf>
    <xf numFmtId="0" fontId="3" fillId="2" borderId="2" xfId="0" applyFont="1" applyFill="1" applyBorder="1" applyAlignment="1">
      <alignment horizontal="left" vertical="top" wrapText="1"/>
    </xf>
    <xf numFmtId="0" fontId="2" fillId="0" borderId="6" xfId="0" applyFont="1" applyBorder="1" applyAlignment="1">
      <alignment horizontal="left" vertical="top"/>
    </xf>
    <xf numFmtId="0" fontId="0" fillId="0" borderId="2" xfId="0" applyBorder="1" applyAlignment="1">
      <alignment horizontal="left" vertical="top"/>
    </xf>
    <xf numFmtId="0" fontId="0" fillId="0" borderId="8" xfId="0" applyBorder="1" applyAlignment="1">
      <alignment horizontal="left" vertical="top"/>
    </xf>
    <xf numFmtId="0" fontId="0" fillId="0" borderId="6" xfId="0" applyBorder="1" applyAlignment="1">
      <alignment horizontal="left" vertical="top"/>
    </xf>
    <xf numFmtId="0" fontId="10" fillId="0" borderId="15" xfId="1" applyFont="1" applyBorder="1" applyAlignment="1">
      <alignment horizontal="left" vertical="top" wrapText="1"/>
    </xf>
    <xf numFmtId="0" fontId="10" fillId="0" borderId="14" xfId="1" applyFont="1" applyBorder="1" applyAlignment="1">
      <alignment horizontal="left" vertical="top"/>
    </xf>
    <xf numFmtId="0" fontId="10" fillId="0" borderId="12" xfId="1" applyFont="1" applyBorder="1" applyAlignment="1">
      <alignment horizontal="left" vertical="top"/>
    </xf>
    <xf numFmtId="0" fontId="10" fillId="0" borderId="11" xfId="1" applyFont="1" applyBorder="1" applyAlignment="1">
      <alignment horizontal="left" vertical="top"/>
    </xf>
    <xf numFmtId="0" fontId="10" fillId="0" borderId="10" xfId="1" applyFont="1" applyBorder="1" applyAlignment="1">
      <alignment horizontal="left" vertical="top"/>
    </xf>
    <xf numFmtId="0" fontId="10" fillId="0" borderId="9" xfId="1" applyFont="1" applyBorder="1" applyAlignment="1">
      <alignment horizontal="left" vertical="top"/>
    </xf>
    <xf numFmtId="0" fontId="9" fillId="0" borderId="2" xfId="1" applyFont="1" applyBorder="1" applyAlignment="1">
      <alignment horizontal="left" vertical="center" wrapText="1"/>
    </xf>
    <xf numFmtId="0" fontId="9" fillId="0" borderId="8" xfId="1" applyFont="1" applyBorder="1" applyAlignment="1">
      <alignment horizontal="left" vertical="center" wrapText="1"/>
    </xf>
  </cellXfs>
  <cellStyles count="4">
    <cellStyle name="ハイパーリンク" xfId="3" builtinId="8"/>
    <cellStyle name="ハイパーリンク 2" xfId="2" xr:uid="{E88A009B-2DC0-447E-A1CE-1FCF7F9BC014}"/>
    <cellStyle name="標準" xfId="0" builtinId="0"/>
    <cellStyle name="標準 2" xfId="1" xr:uid="{5E6C7726-E594-4F79-BAC9-5534D860AD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304800</xdr:colOff>
      <xdr:row>4</xdr:row>
      <xdr:rowOff>66675</xdr:rowOff>
    </xdr:to>
    <xdr:sp macro="" textlink="">
      <xdr:nvSpPr>
        <xdr:cNvPr id="1025" name="AutoShape 1" descr="クリックして、この仮想マシンのブラウザ コンソールを開きます">
          <a:extLst>
            <a:ext uri="{FF2B5EF4-FFF2-40B4-BE49-F238E27FC236}">
              <a16:creationId xmlns:a16="http://schemas.microsoft.com/office/drawing/2014/main" id="{14649488-D0D1-438B-8419-A245A719A9C8}"/>
            </a:ext>
          </a:extLst>
        </xdr:cNvPr>
        <xdr:cNvSpPr>
          <a:spLocks noChangeAspect="1" noChangeArrowheads="1"/>
        </xdr:cNvSpPr>
      </xdr:nvSpPr>
      <xdr:spPr bwMode="auto">
        <a:xfrm>
          <a:off x="0" y="47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9525</xdr:rowOff>
    </xdr:from>
    <xdr:to>
      <xdr:col>0</xdr:col>
      <xdr:colOff>304800</xdr:colOff>
      <xdr:row>5</xdr:row>
      <xdr:rowOff>76200</xdr:rowOff>
    </xdr:to>
    <xdr:sp macro="" textlink="">
      <xdr:nvSpPr>
        <xdr:cNvPr id="1026" name="AutoShape 2" descr="コンソールのスクリーン ショットを更新します">
          <a:extLst>
            <a:ext uri="{FF2B5EF4-FFF2-40B4-BE49-F238E27FC236}">
              <a16:creationId xmlns:a16="http://schemas.microsoft.com/office/drawing/2014/main" id="{C7EC14E0-1A6A-435E-B993-3AA187F3AB0C}"/>
            </a:ext>
          </a:extLst>
        </xdr:cNvPr>
        <xdr:cNvSpPr>
          <a:spLocks noChangeAspect="1" noChangeArrowheads="1"/>
        </xdr:cNvSpPr>
      </xdr:nvSpPr>
      <xdr:spPr bwMode="auto">
        <a:xfrm>
          <a:off x="0" y="96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9</xdr:row>
      <xdr:rowOff>0</xdr:rowOff>
    </xdr:from>
    <xdr:ext cx="304800" cy="304800"/>
    <xdr:sp macro="" textlink="">
      <xdr:nvSpPr>
        <xdr:cNvPr id="4" name="AutoShape 1" descr="クリックして、この仮想マシンのブラウザ コンソールを開きます">
          <a:extLst>
            <a:ext uri="{FF2B5EF4-FFF2-40B4-BE49-F238E27FC236}">
              <a16:creationId xmlns:a16="http://schemas.microsoft.com/office/drawing/2014/main" id="{76DB63FC-1420-4B84-A000-0894C44E811D}"/>
            </a:ext>
          </a:extLst>
        </xdr:cNvPr>
        <xdr:cNvSpPr>
          <a:spLocks noChangeAspect="1" noChangeArrowheads="1"/>
        </xdr:cNvSpPr>
      </xdr:nvSpPr>
      <xdr:spPr bwMode="auto">
        <a:xfrm>
          <a:off x="0" y="71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7</xdr:row>
      <xdr:rowOff>0</xdr:rowOff>
    </xdr:from>
    <xdr:to>
      <xdr:col>12</xdr:col>
      <xdr:colOff>677422</xdr:colOff>
      <xdr:row>22</xdr:row>
      <xdr:rowOff>229130</xdr:rowOff>
    </xdr:to>
    <xdr:pic>
      <xdr:nvPicPr>
        <xdr:cNvPr id="2" name="図 1">
          <a:extLst>
            <a:ext uri="{FF2B5EF4-FFF2-40B4-BE49-F238E27FC236}">
              <a16:creationId xmlns:a16="http://schemas.microsoft.com/office/drawing/2014/main" id="{BE7FAD78-FD18-4474-986B-6B473F59BA42}"/>
            </a:ext>
          </a:extLst>
        </xdr:cNvPr>
        <xdr:cNvPicPr>
          <a:picLocks noChangeAspect="1"/>
        </xdr:cNvPicPr>
      </xdr:nvPicPr>
      <xdr:blipFill>
        <a:blip xmlns:r="http://schemas.openxmlformats.org/officeDocument/2006/relationships" r:embed="rId1"/>
        <a:stretch>
          <a:fillRect/>
        </a:stretch>
      </xdr:blipFill>
      <xdr:spPr>
        <a:xfrm>
          <a:off x="685800" y="1666875"/>
          <a:ext cx="8221222" cy="3801005"/>
        </a:xfrm>
        <a:prstGeom prst="rect">
          <a:avLst/>
        </a:prstGeom>
      </xdr:spPr>
    </xdr:pic>
    <xdr:clientData/>
  </xdr:twoCellAnchor>
  <xdr:twoCellAnchor>
    <xdr:from>
      <xdr:col>2</xdr:col>
      <xdr:colOff>219075</xdr:colOff>
      <xdr:row>11</xdr:row>
      <xdr:rowOff>95250</xdr:rowOff>
    </xdr:from>
    <xdr:to>
      <xdr:col>11</xdr:col>
      <xdr:colOff>428625</xdr:colOff>
      <xdr:row>15</xdr:row>
      <xdr:rowOff>76200</xdr:rowOff>
    </xdr:to>
    <xdr:sp macro="" textlink="">
      <xdr:nvSpPr>
        <xdr:cNvPr id="3" name="四角形: 角を丸くする 2">
          <a:extLst>
            <a:ext uri="{FF2B5EF4-FFF2-40B4-BE49-F238E27FC236}">
              <a16:creationId xmlns:a16="http://schemas.microsoft.com/office/drawing/2014/main" id="{8C7F8440-559C-4FD3-A1F5-730C3BAF01FF}"/>
            </a:ext>
          </a:extLst>
        </xdr:cNvPr>
        <xdr:cNvSpPr/>
      </xdr:nvSpPr>
      <xdr:spPr>
        <a:xfrm>
          <a:off x="1590675" y="2714625"/>
          <a:ext cx="6381750" cy="933450"/>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142876</xdr:colOff>
      <xdr:row>31</xdr:row>
      <xdr:rowOff>228601</xdr:rowOff>
    </xdr:from>
    <xdr:to>
      <xdr:col>8</xdr:col>
      <xdr:colOff>219075</xdr:colOff>
      <xdr:row>49</xdr:row>
      <xdr:rowOff>50887</xdr:rowOff>
    </xdr:to>
    <xdr:pic>
      <xdr:nvPicPr>
        <xdr:cNvPr id="5" name="図 4">
          <a:extLst>
            <a:ext uri="{FF2B5EF4-FFF2-40B4-BE49-F238E27FC236}">
              <a16:creationId xmlns:a16="http://schemas.microsoft.com/office/drawing/2014/main" id="{D75EB254-4B10-4D6E-90E3-A10F53A7C9D1}"/>
            </a:ext>
          </a:extLst>
        </xdr:cNvPr>
        <xdr:cNvPicPr>
          <a:picLocks noChangeAspect="1"/>
        </xdr:cNvPicPr>
      </xdr:nvPicPr>
      <xdr:blipFill>
        <a:blip xmlns:r="http://schemas.openxmlformats.org/officeDocument/2006/relationships" r:embed="rId2"/>
        <a:stretch>
          <a:fillRect/>
        </a:stretch>
      </xdr:blipFill>
      <xdr:spPr>
        <a:xfrm>
          <a:off x="828676" y="7610476"/>
          <a:ext cx="4876799" cy="4108536"/>
        </a:xfrm>
        <a:prstGeom prst="rect">
          <a:avLst/>
        </a:prstGeom>
      </xdr:spPr>
    </xdr:pic>
    <xdr:clientData/>
  </xdr:twoCellAnchor>
  <xdr:twoCellAnchor>
    <xdr:from>
      <xdr:col>2</xdr:col>
      <xdr:colOff>200025</xdr:colOff>
      <xdr:row>39</xdr:row>
      <xdr:rowOff>142875</xdr:rowOff>
    </xdr:from>
    <xdr:to>
      <xdr:col>14</xdr:col>
      <xdr:colOff>19050</xdr:colOff>
      <xdr:row>49</xdr:row>
      <xdr:rowOff>28575</xdr:rowOff>
    </xdr:to>
    <xdr:sp macro="" textlink="">
      <xdr:nvSpPr>
        <xdr:cNvPr id="6" name="四角形: 角を丸くする 5">
          <a:extLst>
            <a:ext uri="{FF2B5EF4-FFF2-40B4-BE49-F238E27FC236}">
              <a16:creationId xmlns:a16="http://schemas.microsoft.com/office/drawing/2014/main" id="{793F0C8E-AB81-4C49-93E3-79AA9B312FBE}"/>
            </a:ext>
          </a:extLst>
        </xdr:cNvPr>
        <xdr:cNvSpPr/>
      </xdr:nvSpPr>
      <xdr:spPr>
        <a:xfrm>
          <a:off x="1571625" y="9429750"/>
          <a:ext cx="8048625" cy="22669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9</xdr:col>
      <xdr:colOff>85725</xdr:colOff>
      <xdr:row>32</xdr:row>
      <xdr:rowOff>0</xdr:rowOff>
    </xdr:from>
    <xdr:to>
      <xdr:col>17</xdr:col>
      <xdr:colOff>315123</xdr:colOff>
      <xdr:row>69</xdr:row>
      <xdr:rowOff>29809</xdr:rowOff>
    </xdr:to>
    <xdr:pic>
      <xdr:nvPicPr>
        <xdr:cNvPr id="7" name="図 6">
          <a:extLst>
            <a:ext uri="{FF2B5EF4-FFF2-40B4-BE49-F238E27FC236}">
              <a16:creationId xmlns:a16="http://schemas.microsoft.com/office/drawing/2014/main" id="{5D9F206A-BE6B-4950-8CBB-EA3B4324F852}"/>
            </a:ext>
          </a:extLst>
        </xdr:cNvPr>
        <xdr:cNvPicPr>
          <a:picLocks noChangeAspect="1"/>
        </xdr:cNvPicPr>
      </xdr:nvPicPr>
      <xdr:blipFill>
        <a:blip xmlns:r="http://schemas.openxmlformats.org/officeDocument/2006/relationships" r:embed="rId3"/>
        <a:stretch>
          <a:fillRect/>
        </a:stretch>
      </xdr:blipFill>
      <xdr:spPr>
        <a:xfrm>
          <a:off x="6257925" y="7620000"/>
          <a:ext cx="5715798" cy="8840434"/>
        </a:xfrm>
        <a:prstGeom prst="rect">
          <a:avLst/>
        </a:prstGeom>
      </xdr:spPr>
    </xdr:pic>
    <xdr:clientData/>
  </xdr:twoCellAnchor>
  <xdr:twoCellAnchor>
    <xdr:from>
      <xdr:col>9</xdr:col>
      <xdr:colOff>9525</xdr:colOff>
      <xdr:row>59</xdr:row>
      <xdr:rowOff>219075</xdr:rowOff>
    </xdr:from>
    <xdr:to>
      <xdr:col>17</xdr:col>
      <xdr:colOff>142875</xdr:colOff>
      <xdr:row>67</xdr:row>
      <xdr:rowOff>228600</xdr:rowOff>
    </xdr:to>
    <xdr:sp macro="" textlink="">
      <xdr:nvSpPr>
        <xdr:cNvPr id="8" name="四角形: 角を丸くする 7">
          <a:extLst>
            <a:ext uri="{FF2B5EF4-FFF2-40B4-BE49-F238E27FC236}">
              <a16:creationId xmlns:a16="http://schemas.microsoft.com/office/drawing/2014/main" id="{94B5FAA0-AB06-436D-A2C1-8A508FF6336F}"/>
            </a:ext>
          </a:extLst>
        </xdr:cNvPr>
        <xdr:cNvSpPr/>
      </xdr:nvSpPr>
      <xdr:spPr>
        <a:xfrm>
          <a:off x="6181725" y="14268450"/>
          <a:ext cx="5619750" cy="191452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93</xdr:row>
      <xdr:rowOff>0</xdr:rowOff>
    </xdr:from>
    <xdr:to>
      <xdr:col>12</xdr:col>
      <xdr:colOff>353336</xdr:colOff>
      <xdr:row>129</xdr:row>
      <xdr:rowOff>201249</xdr:rowOff>
    </xdr:to>
    <xdr:pic>
      <xdr:nvPicPr>
        <xdr:cNvPr id="9" name="図 8">
          <a:extLst>
            <a:ext uri="{FF2B5EF4-FFF2-40B4-BE49-F238E27FC236}">
              <a16:creationId xmlns:a16="http://schemas.microsoft.com/office/drawing/2014/main" id="{ECCDDF9D-68EF-427B-A237-4447D1AEEB7D}"/>
            </a:ext>
          </a:extLst>
        </xdr:cNvPr>
        <xdr:cNvPicPr>
          <a:picLocks noChangeAspect="1"/>
        </xdr:cNvPicPr>
      </xdr:nvPicPr>
      <xdr:blipFill>
        <a:blip xmlns:r="http://schemas.openxmlformats.org/officeDocument/2006/relationships" r:embed="rId4"/>
        <a:stretch>
          <a:fillRect/>
        </a:stretch>
      </xdr:blipFill>
      <xdr:spPr>
        <a:xfrm>
          <a:off x="2057400" y="17383125"/>
          <a:ext cx="6525536" cy="8773749"/>
        </a:xfrm>
        <a:prstGeom prst="rect">
          <a:avLst/>
        </a:prstGeom>
      </xdr:spPr>
    </xdr:pic>
    <xdr:clientData/>
  </xdr:twoCellAnchor>
  <xdr:twoCellAnchor editAs="oneCell">
    <xdr:from>
      <xdr:col>5</xdr:col>
      <xdr:colOff>571500</xdr:colOff>
      <xdr:row>101</xdr:row>
      <xdr:rowOff>28575</xdr:rowOff>
    </xdr:from>
    <xdr:to>
      <xdr:col>15</xdr:col>
      <xdr:colOff>86614</xdr:colOff>
      <xdr:row>137</xdr:row>
      <xdr:rowOff>229824</xdr:rowOff>
    </xdr:to>
    <xdr:pic>
      <xdr:nvPicPr>
        <xdr:cNvPr id="10" name="図 9">
          <a:extLst>
            <a:ext uri="{FF2B5EF4-FFF2-40B4-BE49-F238E27FC236}">
              <a16:creationId xmlns:a16="http://schemas.microsoft.com/office/drawing/2014/main" id="{A13C2654-8F0D-4423-BD4E-8138FB730ADB}"/>
            </a:ext>
          </a:extLst>
        </xdr:cNvPr>
        <xdr:cNvPicPr>
          <a:picLocks noChangeAspect="1"/>
        </xdr:cNvPicPr>
      </xdr:nvPicPr>
      <xdr:blipFill>
        <a:blip xmlns:r="http://schemas.openxmlformats.org/officeDocument/2006/relationships" r:embed="rId5"/>
        <a:stretch>
          <a:fillRect/>
        </a:stretch>
      </xdr:blipFill>
      <xdr:spPr>
        <a:xfrm>
          <a:off x="4000500" y="19316700"/>
          <a:ext cx="6373114" cy="8773749"/>
        </a:xfrm>
        <a:prstGeom prst="rect">
          <a:avLst/>
        </a:prstGeom>
      </xdr:spPr>
    </xdr:pic>
    <xdr:clientData/>
  </xdr:twoCellAnchor>
  <xdr:twoCellAnchor>
    <xdr:from>
      <xdr:col>5</xdr:col>
      <xdr:colOff>647700</xdr:colOff>
      <xdr:row>111</xdr:row>
      <xdr:rowOff>190500</xdr:rowOff>
    </xdr:from>
    <xdr:to>
      <xdr:col>14</xdr:col>
      <xdr:colOff>609600</xdr:colOff>
      <xdr:row>116</xdr:row>
      <xdr:rowOff>66675</xdr:rowOff>
    </xdr:to>
    <xdr:sp macro="" textlink="">
      <xdr:nvSpPr>
        <xdr:cNvPr id="11" name="四角形: 角を丸くする 10">
          <a:extLst>
            <a:ext uri="{FF2B5EF4-FFF2-40B4-BE49-F238E27FC236}">
              <a16:creationId xmlns:a16="http://schemas.microsoft.com/office/drawing/2014/main" id="{604678B4-02F2-4C4F-895A-D2675D1FC88D}"/>
            </a:ext>
          </a:extLst>
        </xdr:cNvPr>
        <xdr:cNvSpPr/>
      </xdr:nvSpPr>
      <xdr:spPr>
        <a:xfrm>
          <a:off x="4076700" y="21859875"/>
          <a:ext cx="6134100" cy="1066800"/>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647700</xdr:colOff>
      <xdr:row>133</xdr:row>
      <xdr:rowOff>38100</xdr:rowOff>
    </xdr:from>
    <xdr:to>
      <xdr:col>14</xdr:col>
      <xdr:colOff>657225</xdr:colOff>
      <xdr:row>135</xdr:row>
      <xdr:rowOff>85725</xdr:rowOff>
    </xdr:to>
    <xdr:sp macro="" textlink="">
      <xdr:nvSpPr>
        <xdr:cNvPr id="12" name="四角形: 角を丸くする 11">
          <a:extLst>
            <a:ext uri="{FF2B5EF4-FFF2-40B4-BE49-F238E27FC236}">
              <a16:creationId xmlns:a16="http://schemas.microsoft.com/office/drawing/2014/main" id="{640E9997-AC8E-443D-967A-E438DB8A4CD1}"/>
            </a:ext>
          </a:extLst>
        </xdr:cNvPr>
        <xdr:cNvSpPr/>
      </xdr:nvSpPr>
      <xdr:spPr>
        <a:xfrm>
          <a:off x="4076700" y="26946225"/>
          <a:ext cx="6181725" cy="5238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16</xdr:col>
      <xdr:colOff>647700</xdr:colOff>
      <xdr:row>92</xdr:row>
      <xdr:rowOff>0</xdr:rowOff>
    </xdr:from>
    <xdr:to>
      <xdr:col>26</xdr:col>
      <xdr:colOff>410499</xdr:colOff>
      <xdr:row>117</xdr:row>
      <xdr:rowOff>48463</xdr:rowOff>
    </xdr:to>
    <xdr:pic>
      <xdr:nvPicPr>
        <xdr:cNvPr id="13" name="図 12">
          <a:extLst>
            <a:ext uri="{FF2B5EF4-FFF2-40B4-BE49-F238E27FC236}">
              <a16:creationId xmlns:a16="http://schemas.microsoft.com/office/drawing/2014/main" id="{576466E3-7D22-4646-8F26-03E7A948B6E6}"/>
            </a:ext>
          </a:extLst>
        </xdr:cNvPr>
        <xdr:cNvPicPr>
          <a:picLocks noChangeAspect="1"/>
        </xdr:cNvPicPr>
      </xdr:nvPicPr>
      <xdr:blipFill>
        <a:blip xmlns:r="http://schemas.openxmlformats.org/officeDocument/2006/relationships" r:embed="rId6"/>
        <a:stretch>
          <a:fillRect/>
        </a:stretch>
      </xdr:blipFill>
      <xdr:spPr>
        <a:xfrm>
          <a:off x="11620500" y="17145000"/>
          <a:ext cx="6620799" cy="6001588"/>
        </a:xfrm>
        <a:prstGeom prst="rect">
          <a:avLst/>
        </a:prstGeom>
      </xdr:spPr>
    </xdr:pic>
    <xdr:clientData/>
  </xdr:twoCellAnchor>
  <xdr:twoCellAnchor>
    <xdr:from>
      <xdr:col>17</xdr:col>
      <xdr:colOff>76200</xdr:colOff>
      <xdr:row>114</xdr:row>
      <xdr:rowOff>57150</xdr:rowOff>
    </xdr:from>
    <xdr:to>
      <xdr:col>25</xdr:col>
      <xdr:colOff>28575</xdr:colOff>
      <xdr:row>116</xdr:row>
      <xdr:rowOff>171450</xdr:rowOff>
    </xdr:to>
    <xdr:sp macro="" textlink="">
      <xdr:nvSpPr>
        <xdr:cNvPr id="14" name="四角形: 角を丸くする 13">
          <a:extLst>
            <a:ext uri="{FF2B5EF4-FFF2-40B4-BE49-F238E27FC236}">
              <a16:creationId xmlns:a16="http://schemas.microsoft.com/office/drawing/2014/main" id="{73E9B120-A472-4191-A129-905DF5F5E9A3}"/>
            </a:ext>
          </a:extLst>
        </xdr:cNvPr>
        <xdr:cNvSpPr/>
      </xdr:nvSpPr>
      <xdr:spPr>
        <a:xfrm>
          <a:off x="11734800" y="22440900"/>
          <a:ext cx="5438775" cy="590550"/>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9525</xdr:colOff>
      <xdr:row>107</xdr:row>
      <xdr:rowOff>76200</xdr:rowOff>
    </xdr:from>
    <xdr:to>
      <xdr:col>24</xdr:col>
      <xdr:colOff>647700</xdr:colOff>
      <xdr:row>108</xdr:row>
      <xdr:rowOff>133350</xdr:rowOff>
    </xdr:to>
    <xdr:sp macro="" textlink="">
      <xdr:nvSpPr>
        <xdr:cNvPr id="17" name="四角形: 角を丸くする 16">
          <a:extLst>
            <a:ext uri="{FF2B5EF4-FFF2-40B4-BE49-F238E27FC236}">
              <a16:creationId xmlns:a16="http://schemas.microsoft.com/office/drawing/2014/main" id="{5FD19883-4E0B-4A01-BC20-A3C99E836A27}"/>
            </a:ext>
          </a:extLst>
        </xdr:cNvPr>
        <xdr:cNvSpPr/>
      </xdr:nvSpPr>
      <xdr:spPr>
        <a:xfrm>
          <a:off x="11668125" y="20793075"/>
          <a:ext cx="5438775" cy="2952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142</xdr:row>
      <xdr:rowOff>0</xdr:rowOff>
    </xdr:from>
    <xdr:to>
      <xdr:col>12</xdr:col>
      <xdr:colOff>324757</xdr:colOff>
      <xdr:row>174</xdr:row>
      <xdr:rowOff>220169</xdr:rowOff>
    </xdr:to>
    <xdr:pic>
      <xdr:nvPicPr>
        <xdr:cNvPr id="15" name="図 14">
          <a:extLst>
            <a:ext uri="{FF2B5EF4-FFF2-40B4-BE49-F238E27FC236}">
              <a16:creationId xmlns:a16="http://schemas.microsoft.com/office/drawing/2014/main" id="{CF45C409-CD7D-47C9-939B-96501AB376EA}"/>
            </a:ext>
          </a:extLst>
        </xdr:cNvPr>
        <xdr:cNvPicPr>
          <a:picLocks noChangeAspect="1"/>
        </xdr:cNvPicPr>
      </xdr:nvPicPr>
      <xdr:blipFill>
        <a:blip xmlns:r="http://schemas.openxmlformats.org/officeDocument/2006/relationships" r:embed="rId7"/>
        <a:stretch>
          <a:fillRect/>
        </a:stretch>
      </xdr:blipFill>
      <xdr:spPr>
        <a:xfrm>
          <a:off x="2057400" y="29051250"/>
          <a:ext cx="6496957" cy="7840169"/>
        </a:xfrm>
        <a:prstGeom prst="rect">
          <a:avLst/>
        </a:prstGeom>
      </xdr:spPr>
    </xdr:pic>
    <xdr:clientData/>
  </xdr:twoCellAnchor>
  <xdr:twoCellAnchor editAs="oneCell">
    <xdr:from>
      <xdr:col>5</xdr:col>
      <xdr:colOff>552450</xdr:colOff>
      <xdr:row>159</xdr:row>
      <xdr:rowOff>47625</xdr:rowOff>
    </xdr:from>
    <xdr:to>
      <xdr:col>15</xdr:col>
      <xdr:colOff>239038</xdr:colOff>
      <xdr:row>185</xdr:row>
      <xdr:rowOff>181858</xdr:rowOff>
    </xdr:to>
    <xdr:pic>
      <xdr:nvPicPr>
        <xdr:cNvPr id="16" name="図 15">
          <a:extLst>
            <a:ext uri="{FF2B5EF4-FFF2-40B4-BE49-F238E27FC236}">
              <a16:creationId xmlns:a16="http://schemas.microsoft.com/office/drawing/2014/main" id="{05B0C3D2-E087-41C1-9C9D-595F570B587F}"/>
            </a:ext>
          </a:extLst>
        </xdr:cNvPr>
        <xdr:cNvPicPr>
          <a:picLocks noChangeAspect="1"/>
        </xdr:cNvPicPr>
      </xdr:nvPicPr>
      <xdr:blipFill>
        <a:blip xmlns:r="http://schemas.openxmlformats.org/officeDocument/2006/relationships" r:embed="rId8"/>
        <a:stretch>
          <a:fillRect/>
        </a:stretch>
      </xdr:blipFill>
      <xdr:spPr>
        <a:xfrm>
          <a:off x="3981450" y="33147000"/>
          <a:ext cx="6544588" cy="6325483"/>
        </a:xfrm>
        <a:prstGeom prst="rect">
          <a:avLst/>
        </a:prstGeom>
      </xdr:spPr>
    </xdr:pic>
    <xdr:clientData/>
  </xdr:twoCellAnchor>
  <xdr:twoCellAnchor>
    <xdr:from>
      <xdr:col>5</xdr:col>
      <xdr:colOff>609600</xdr:colOff>
      <xdr:row>166</xdr:row>
      <xdr:rowOff>85725</xdr:rowOff>
    </xdr:from>
    <xdr:to>
      <xdr:col>15</xdr:col>
      <xdr:colOff>28575</xdr:colOff>
      <xdr:row>169</xdr:row>
      <xdr:rowOff>200025</xdr:rowOff>
    </xdr:to>
    <xdr:sp macro="" textlink="">
      <xdr:nvSpPr>
        <xdr:cNvPr id="18" name="四角形: 角を丸くする 17">
          <a:extLst>
            <a:ext uri="{FF2B5EF4-FFF2-40B4-BE49-F238E27FC236}">
              <a16:creationId xmlns:a16="http://schemas.microsoft.com/office/drawing/2014/main" id="{7231B348-591B-4D44-9AA9-728F9F92C5BA}"/>
            </a:ext>
          </a:extLst>
        </xdr:cNvPr>
        <xdr:cNvSpPr/>
      </xdr:nvSpPr>
      <xdr:spPr>
        <a:xfrm>
          <a:off x="4038600" y="34851975"/>
          <a:ext cx="6276975" cy="8286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676275</xdr:colOff>
      <xdr:row>42</xdr:row>
      <xdr:rowOff>28575</xdr:rowOff>
    </xdr:from>
    <xdr:to>
      <xdr:col>17</xdr:col>
      <xdr:colOff>123825</xdr:colOff>
      <xdr:row>46</xdr:row>
      <xdr:rowOff>19050</xdr:rowOff>
    </xdr:to>
    <xdr:sp macro="" textlink="">
      <xdr:nvSpPr>
        <xdr:cNvPr id="21" name="四角形: 角を丸くする 20">
          <a:extLst>
            <a:ext uri="{FF2B5EF4-FFF2-40B4-BE49-F238E27FC236}">
              <a16:creationId xmlns:a16="http://schemas.microsoft.com/office/drawing/2014/main" id="{F94D3AB1-47B6-46D1-B8A2-8EEC3911BB95}"/>
            </a:ext>
          </a:extLst>
        </xdr:cNvPr>
        <xdr:cNvSpPr/>
      </xdr:nvSpPr>
      <xdr:spPr>
        <a:xfrm>
          <a:off x="6162675" y="10029825"/>
          <a:ext cx="5619750" cy="9429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0</xdr:colOff>
      <xdr:row>142</xdr:row>
      <xdr:rowOff>0</xdr:rowOff>
    </xdr:from>
    <xdr:to>
      <xdr:col>26</xdr:col>
      <xdr:colOff>239020</xdr:colOff>
      <xdr:row>175</xdr:row>
      <xdr:rowOff>20149</xdr:rowOff>
    </xdr:to>
    <xdr:pic>
      <xdr:nvPicPr>
        <xdr:cNvPr id="19" name="図 18">
          <a:extLst>
            <a:ext uri="{FF2B5EF4-FFF2-40B4-BE49-F238E27FC236}">
              <a16:creationId xmlns:a16="http://schemas.microsoft.com/office/drawing/2014/main" id="{AB7F63D4-5288-4E29-A9B8-CF9C81D60AF3}"/>
            </a:ext>
          </a:extLst>
        </xdr:cNvPr>
        <xdr:cNvPicPr>
          <a:picLocks noChangeAspect="1"/>
        </xdr:cNvPicPr>
      </xdr:nvPicPr>
      <xdr:blipFill>
        <a:blip xmlns:r="http://schemas.openxmlformats.org/officeDocument/2006/relationships" r:embed="rId9"/>
        <a:stretch>
          <a:fillRect/>
        </a:stretch>
      </xdr:blipFill>
      <xdr:spPr>
        <a:xfrm>
          <a:off x="11658600" y="29051250"/>
          <a:ext cx="6411220" cy="7878274"/>
        </a:xfrm>
        <a:prstGeom prst="rect">
          <a:avLst/>
        </a:prstGeom>
      </xdr:spPr>
    </xdr:pic>
    <xdr:clientData/>
  </xdr:twoCellAnchor>
  <xdr:twoCellAnchor editAs="oneCell">
    <xdr:from>
      <xdr:col>16</xdr:col>
      <xdr:colOff>495300</xdr:colOff>
      <xdr:row>173</xdr:row>
      <xdr:rowOff>38100</xdr:rowOff>
    </xdr:from>
    <xdr:to>
      <xdr:col>26</xdr:col>
      <xdr:colOff>172362</xdr:colOff>
      <xdr:row>193</xdr:row>
      <xdr:rowOff>76870</xdr:rowOff>
    </xdr:to>
    <xdr:pic>
      <xdr:nvPicPr>
        <xdr:cNvPr id="20" name="図 19">
          <a:extLst>
            <a:ext uri="{FF2B5EF4-FFF2-40B4-BE49-F238E27FC236}">
              <a16:creationId xmlns:a16="http://schemas.microsoft.com/office/drawing/2014/main" id="{962086CF-81B5-4DE1-BF37-F1178D813E31}"/>
            </a:ext>
          </a:extLst>
        </xdr:cNvPr>
        <xdr:cNvPicPr>
          <a:picLocks noChangeAspect="1"/>
        </xdr:cNvPicPr>
      </xdr:nvPicPr>
      <xdr:blipFill>
        <a:blip xmlns:r="http://schemas.openxmlformats.org/officeDocument/2006/relationships" r:embed="rId10"/>
        <a:stretch>
          <a:fillRect/>
        </a:stretch>
      </xdr:blipFill>
      <xdr:spPr>
        <a:xfrm>
          <a:off x="11468100" y="36471225"/>
          <a:ext cx="6535062" cy="4801270"/>
        </a:xfrm>
        <a:prstGeom prst="rect">
          <a:avLst/>
        </a:prstGeom>
      </xdr:spPr>
    </xdr:pic>
    <xdr:clientData/>
  </xdr:twoCellAnchor>
  <xdr:twoCellAnchor>
    <xdr:from>
      <xdr:col>16</xdr:col>
      <xdr:colOff>609600</xdr:colOff>
      <xdr:row>188</xdr:row>
      <xdr:rowOff>133350</xdr:rowOff>
    </xdr:from>
    <xdr:to>
      <xdr:col>26</xdr:col>
      <xdr:colOff>76200</xdr:colOff>
      <xdr:row>191</xdr:row>
      <xdr:rowOff>47625</xdr:rowOff>
    </xdr:to>
    <xdr:sp macro="" textlink="">
      <xdr:nvSpPr>
        <xdr:cNvPr id="22" name="四角形: 角を丸くする 21">
          <a:extLst>
            <a:ext uri="{FF2B5EF4-FFF2-40B4-BE49-F238E27FC236}">
              <a16:creationId xmlns:a16="http://schemas.microsoft.com/office/drawing/2014/main" id="{D9BF4F9C-9021-4BC9-A818-2F3FE64E0B90}"/>
            </a:ext>
          </a:extLst>
        </xdr:cNvPr>
        <xdr:cNvSpPr/>
      </xdr:nvSpPr>
      <xdr:spPr>
        <a:xfrm>
          <a:off x="11582400" y="40138350"/>
          <a:ext cx="6324600" cy="628650"/>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219075</xdr:colOff>
      <xdr:row>35</xdr:row>
      <xdr:rowOff>171451</xdr:rowOff>
    </xdr:from>
    <xdr:to>
      <xdr:col>8</xdr:col>
      <xdr:colOff>266700</xdr:colOff>
      <xdr:row>41</xdr:row>
      <xdr:rowOff>114301</xdr:rowOff>
    </xdr:to>
    <xdr:sp macro="" textlink="">
      <xdr:nvSpPr>
        <xdr:cNvPr id="23" name="四角形: 角を丸くする 22">
          <a:extLst>
            <a:ext uri="{FF2B5EF4-FFF2-40B4-BE49-F238E27FC236}">
              <a16:creationId xmlns:a16="http://schemas.microsoft.com/office/drawing/2014/main" id="{B1EFF0B0-59A5-48F6-8A03-E8ECB01DF054}"/>
            </a:ext>
          </a:extLst>
        </xdr:cNvPr>
        <xdr:cNvSpPr/>
      </xdr:nvSpPr>
      <xdr:spPr>
        <a:xfrm>
          <a:off x="904875" y="8505826"/>
          <a:ext cx="4848225" cy="1371600"/>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9525</xdr:colOff>
      <xdr:row>33</xdr:row>
      <xdr:rowOff>85725</xdr:rowOff>
    </xdr:from>
    <xdr:to>
      <xdr:col>29</xdr:col>
      <xdr:colOff>115272</xdr:colOff>
      <xdr:row>46</xdr:row>
      <xdr:rowOff>162368</xdr:rowOff>
    </xdr:to>
    <xdr:pic>
      <xdr:nvPicPr>
        <xdr:cNvPr id="26" name="図 25">
          <a:extLst>
            <a:ext uri="{FF2B5EF4-FFF2-40B4-BE49-F238E27FC236}">
              <a16:creationId xmlns:a16="http://schemas.microsoft.com/office/drawing/2014/main" id="{7342DA44-1D58-453A-9484-8C949978593D}"/>
            </a:ext>
          </a:extLst>
        </xdr:cNvPr>
        <xdr:cNvPicPr>
          <a:picLocks noChangeAspect="1"/>
        </xdr:cNvPicPr>
      </xdr:nvPicPr>
      <xdr:blipFill>
        <a:blip xmlns:r="http://schemas.openxmlformats.org/officeDocument/2006/relationships" r:embed="rId11"/>
        <a:stretch>
          <a:fillRect/>
        </a:stretch>
      </xdr:blipFill>
      <xdr:spPr>
        <a:xfrm>
          <a:off x="13039725" y="7943850"/>
          <a:ext cx="6963747" cy="3172268"/>
        </a:xfrm>
        <a:prstGeom prst="rect">
          <a:avLst/>
        </a:prstGeom>
      </xdr:spPr>
    </xdr:pic>
    <xdr:clientData/>
  </xdr:twoCellAnchor>
  <xdr:twoCellAnchor>
    <xdr:from>
      <xdr:col>20</xdr:col>
      <xdr:colOff>76200</xdr:colOff>
      <xdr:row>38</xdr:row>
      <xdr:rowOff>123825</xdr:rowOff>
    </xdr:from>
    <xdr:to>
      <xdr:col>24</xdr:col>
      <xdr:colOff>352425</xdr:colOff>
      <xdr:row>41</xdr:row>
      <xdr:rowOff>76200</xdr:rowOff>
    </xdr:to>
    <xdr:sp macro="" textlink="">
      <xdr:nvSpPr>
        <xdr:cNvPr id="27" name="四角形: 角を丸くする 26">
          <a:extLst>
            <a:ext uri="{FF2B5EF4-FFF2-40B4-BE49-F238E27FC236}">
              <a16:creationId xmlns:a16="http://schemas.microsoft.com/office/drawing/2014/main" id="{D900A55B-0E01-45C5-BA47-23760FA5FFA8}"/>
            </a:ext>
          </a:extLst>
        </xdr:cNvPr>
        <xdr:cNvSpPr/>
      </xdr:nvSpPr>
      <xdr:spPr>
        <a:xfrm>
          <a:off x="13792200" y="9172575"/>
          <a:ext cx="3019425" cy="666750"/>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0</xdr:colOff>
      <xdr:row>51</xdr:row>
      <xdr:rowOff>0</xdr:rowOff>
    </xdr:from>
    <xdr:to>
      <xdr:col>28</xdr:col>
      <xdr:colOff>439073</xdr:colOff>
      <xdr:row>81</xdr:row>
      <xdr:rowOff>105784</xdr:rowOff>
    </xdr:to>
    <xdr:pic>
      <xdr:nvPicPr>
        <xdr:cNvPr id="28" name="図 27">
          <a:extLst>
            <a:ext uri="{FF2B5EF4-FFF2-40B4-BE49-F238E27FC236}">
              <a16:creationId xmlns:a16="http://schemas.microsoft.com/office/drawing/2014/main" id="{EE34FB1F-5C8A-4640-9306-E8C5A4580F0F}"/>
            </a:ext>
          </a:extLst>
        </xdr:cNvPr>
        <xdr:cNvPicPr>
          <a:picLocks noChangeAspect="1"/>
        </xdr:cNvPicPr>
      </xdr:nvPicPr>
      <xdr:blipFill>
        <a:blip xmlns:r="http://schemas.openxmlformats.org/officeDocument/2006/relationships" r:embed="rId12"/>
        <a:stretch>
          <a:fillRect/>
        </a:stretch>
      </xdr:blipFill>
      <xdr:spPr>
        <a:xfrm>
          <a:off x="13030200" y="12144375"/>
          <a:ext cx="6611273" cy="7230484"/>
        </a:xfrm>
        <a:prstGeom prst="rect">
          <a:avLst/>
        </a:prstGeom>
      </xdr:spPr>
    </xdr:pic>
    <xdr:clientData/>
  </xdr:twoCellAnchor>
  <xdr:twoCellAnchor>
    <xdr:from>
      <xdr:col>18</xdr:col>
      <xdr:colOff>400049</xdr:colOff>
      <xdr:row>64</xdr:row>
      <xdr:rowOff>190500</xdr:rowOff>
    </xdr:from>
    <xdr:to>
      <xdr:col>28</xdr:col>
      <xdr:colOff>457200</xdr:colOff>
      <xdr:row>81</xdr:row>
      <xdr:rowOff>95250</xdr:rowOff>
    </xdr:to>
    <xdr:sp macro="" textlink="">
      <xdr:nvSpPr>
        <xdr:cNvPr id="29" name="四角形: 角を丸くする 28">
          <a:extLst>
            <a:ext uri="{FF2B5EF4-FFF2-40B4-BE49-F238E27FC236}">
              <a16:creationId xmlns:a16="http://schemas.microsoft.com/office/drawing/2014/main" id="{E3BFEA4B-8AF0-40A4-B388-AF45FA2DDDFC}"/>
            </a:ext>
          </a:extLst>
        </xdr:cNvPr>
        <xdr:cNvSpPr/>
      </xdr:nvSpPr>
      <xdr:spPr>
        <a:xfrm>
          <a:off x="12744449" y="15430500"/>
          <a:ext cx="6915151" cy="393382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361950</xdr:colOff>
      <xdr:row>59</xdr:row>
      <xdr:rowOff>28575</xdr:rowOff>
    </xdr:from>
    <xdr:to>
      <xdr:col>27</xdr:col>
      <xdr:colOff>581025</xdr:colOff>
      <xdr:row>60</xdr:row>
      <xdr:rowOff>66675</xdr:rowOff>
    </xdr:to>
    <xdr:sp macro="" textlink="">
      <xdr:nvSpPr>
        <xdr:cNvPr id="30" name="四角形: 角を丸くする 29">
          <a:extLst>
            <a:ext uri="{FF2B5EF4-FFF2-40B4-BE49-F238E27FC236}">
              <a16:creationId xmlns:a16="http://schemas.microsoft.com/office/drawing/2014/main" id="{EF525C35-ED12-4EAA-AC86-99E20D092310}"/>
            </a:ext>
          </a:extLst>
        </xdr:cNvPr>
        <xdr:cNvSpPr/>
      </xdr:nvSpPr>
      <xdr:spPr>
        <a:xfrm>
          <a:off x="16135350" y="14077950"/>
          <a:ext cx="2962275" cy="27622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ocial.technet.microsoft.com/wiki/contents/articles/3214.sql-server-monitoring-disk-usage.aspx" TargetMode="External"/><Relationship Id="rId3" Type="http://schemas.openxmlformats.org/officeDocument/2006/relationships/hyperlink" Target="https://learn.microsoft.com/ja-jp/sql/relational-databases/performance-monitor/sql-server-access-methods-object?view=sql-server-ver16" TargetMode="External"/><Relationship Id="rId7" Type="http://schemas.openxmlformats.org/officeDocument/2006/relationships/hyperlink" Target="https://learn.microsoft.com/ja-jp/sql/relational-databases/performance-monitor/monitor-disk-usage?view=sql-server-ver16" TargetMode="External"/><Relationship Id="rId2" Type="http://schemas.openxmlformats.org/officeDocument/2006/relationships/hyperlink" Target="https://learn.microsoft.com/ja-jp/sql/relational-databases/performance-monitor/monitor-memory-usage?view=sql-server-ver16" TargetMode="External"/><Relationship Id="rId1" Type="http://schemas.openxmlformats.org/officeDocument/2006/relationships/hyperlink" Target="https://learn.microsoft.com/ja-jp/sql/relational-databases/performance-monitor/monitor-resource-usage-system-monitor?view=sql-server-ver16" TargetMode="External"/><Relationship Id="rId6" Type="http://schemas.openxmlformats.org/officeDocument/2006/relationships/hyperlink" Target="https://learn.microsoft.com/ja-jp/sql/relational-databases/performance-monitor/sql-server-sql-statistics-object?view=sql-server-ver16" TargetMode="External"/><Relationship Id="rId11" Type="http://schemas.openxmlformats.org/officeDocument/2006/relationships/drawing" Target="../drawings/drawing1.xml"/><Relationship Id="rId5" Type="http://schemas.openxmlformats.org/officeDocument/2006/relationships/hyperlink" Target="https://learn.microsoft.com/ja-jp/sql/relational-databases/performance-monitor/sql-server-databases-object?view=sql-server-ver16" TargetMode="External"/><Relationship Id="rId10" Type="http://schemas.openxmlformats.org/officeDocument/2006/relationships/printerSettings" Target="../printerSettings/printerSettings1.bin"/><Relationship Id="rId4" Type="http://schemas.openxmlformats.org/officeDocument/2006/relationships/hyperlink" Target="https://learn.microsoft.com/ja-jp/sql/relational-databases/performance-monitor/sql-server-locks-object?view=sql-server-ver16" TargetMode="External"/><Relationship Id="rId9" Type="http://schemas.openxmlformats.org/officeDocument/2006/relationships/hyperlink" Target="https://learn.microsoft.com/ja-jp/sql/relational-databases/performance-monitor/monitor-cpu-usage?view=sql-server-ver1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moongift.jp/2014/03/winsw-%E4%BB%BB%E6%84%8F%E3%81%AE%E3%83%97%E3%83%AD%E3%82%B0%E3%83%A9%E3%83%A0%E3%82%92windows%E3%81%AE%E3%82%B5%E3%83%BC%E3%83%93%E3%82%B9%E3%81%A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C48A-D4B4-403F-9FAD-7F6E92822171}">
  <dimension ref="A1:T141"/>
  <sheetViews>
    <sheetView workbookViewId="0">
      <selection activeCell="U19" sqref="U19"/>
    </sheetView>
  </sheetViews>
  <sheetFormatPr defaultRowHeight="18.75" x14ac:dyDescent="0.4"/>
  <cols>
    <col min="1" max="1" width="9" style="65"/>
  </cols>
  <sheetData>
    <row r="1" spans="1:1" x14ac:dyDescent="0.4">
      <c r="A1" s="65" t="s">
        <v>72</v>
      </c>
    </row>
    <row r="2" spans="1:1" x14ac:dyDescent="0.4">
      <c r="A2" s="65" t="s">
        <v>68</v>
      </c>
    </row>
    <row r="3" spans="1:1" x14ac:dyDescent="0.4">
      <c r="A3" s="65" t="s">
        <v>69</v>
      </c>
    </row>
    <row r="4" spans="1:1" x14ac:dyDescent="0.4">
      <c r="A4" s="65" t="s">
        <v>70</v>
      </c>
    </row>
    <row r="6" spans="1:1" x14ac:dyDescent="0.4">
      <c r="A6" s="65" t="s">
        <v>180</v>
      </c>
    </row>
    <row r="27" spans="1:20" x14ac:dyDescent="0.4">
      <c r="A27" s="65" t="s">
        <v>181</v>
      </c>
    </row>
    <row r="28" spans="1:20" x14ac:dyDescent="0.4">
      <c r="B28" t="s">
        <v>182</v>
      </c>
    </row>
    <row r="29" spans="1:20" x14ac:dyDescent="0.4">
      <c r="C29" s="68" t="s">
        <v>183</v>
      </c>
    </row>
    <row r="30" spans="1:20" x14ac:dyDescent="0.4">
      <c r="C30" t="s">
        <v>189</v>
      </c>
    </row>
    <row r="31" spans="1:20" x14ac:dyDescent="0.4">
      <c r="C31" s="68" t="s">
        <v>184</v>
      </c>
      <c r="T31" s="68" t="s">
        <v>190</v>
      </c>
    </row>
    <row r="32" spans="1:20" x14ac:dyDescent="0.4">
      <c r="T32" s="68" t="s">
        <v>191</v>
      </c>
    </row>
    <row r="50" spans="20:20" x14ac:dyDescent="0.4">
      <c r="T50" s="68" t="s">
        <v>192</v>
      </c>
    </row>
    <row r="73" ht="18" customHeight="1" x14ac:dyDescent="0.4"/>
    <row r="78" ht="18" customHeight="1" x14ac:dyDescent="0.4"/>
    <row r="86" spans="3:18" ht="18" customHeight="1" x14ac:dyDescent="0.4"/>
    <row r="91" spans="3:18" x14ac:dyDescent="0.4">
      <c r="C91" s="68" t="s">
        <v>185</v>
      </c>
      <c r="R91" s="68" t="s">
        <v>186</v>
      </c>
    </row>
    <row r="141" spans="3:18" x14ac:dyDescent="0.4">
      <c r="C141" s="68" t="s">
        <v>187</v>
      </c>
      <c r="R141" s="68" t="s">
        <v>188</v>
      </c>
    </row>
  </sheetData>
  <phoneticPr fontId="1"/>
  <hyperlinks>
    <hyperlink ref="C29" r:id="rId1" xr:uid="{658453E0-A8C4-4F9F-9522-4F07BD262B3B}"/>
    <hyperlink ref="C31" r:id="rId2" xr:uid="{12C2E287-5C2C-409F-8E56-3FFA4FB2A7EF}"/>
    <hyperlink ref="C91" r:id="rId3" xr:uid="{25CF2D3D-13E1-4368-8C37-7CA30DC27E61}"/>
    <hyperlink ref="R91" r:id="rId4" xr:uid="{1E1A7AA4-3829-4571-8F51-89C041245906}"/>
    <hyperlink ref="C141" r:id="rId5" xr:uid="{1EDEB181-2EB2-4116-9ABA-0BCE6024A454}"/>
    <hyperlink ref="R141" r:id="rId6" xr:uid="{4E2DCE74-F092-4CD5-BF49-E8BFD7163F30}"/>
    <hyperlink ref="T31" r:id="rId7" xr:uid="{76885668-ECD9-4047-92D8-D216C2706FB5}"/>
    <hyperlink ref="T32" r:id="rId8" xr:uid="{FFA71165-ADF8-45EC-A6FA-B7238198291F}"/>
    <hyperlink ref="T50" r:id="rId9" xr:uid="{B2B64AE1-C389-45C9-822E-444E062B4CB5}"/>
  </hyperlinks>
  <pageMargins left="0.7" right="0.7" top="0.75" bottom="0.75" header="0.3" footer="0.3"/>
  <pageSetup paperSize="9" orientation="portrait" r:id="rId10"/>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2535B-8639-4B7F-9AFB-65115FD473D2}">
  <dimension ref="A1:N43"/>
  <sheetViews>
    <sheetView tabSelected="1" topLeftCell="A10" zoomScale="60" zoomScaleNormal="60" workbookViewId="0">
      <selection activeCell="G39" sqref="G39"/>
    </sheetView>
  </sheetViews>
  <sheetFormatPr defaultRowHeight="18.75" x14ac:dyDescent="0.4"/>
  <cols>
    <col min="1" max="1" width="41.875" customWidth="1"/>
    <col min="2" max="2" width="20.375" customWidth="1"/>
    <col min="3" max="3" width="49.125" bestFit="1" customWidth="1"/>
    <col min="4" max="4" width="9.875" bestFit="1" customWidth="1"/>
    <col min="5" max="5" width="56" customWidth="1"/>
    <col min="6" max="7" width="9.875" bestFit="1" customWidth="1"/>
    <col min="8" max="8" width="9.5" bestFit="1" customWidth="1"/>
    <col min="9" max="10" width="41.875" customWidth="1"/>
    <col min="11" max="11" width="60.375" customWidth="1"/>
  </cols>
  <sheetData>
    <row r="1" spans="1:14" x14ac:dyDescent="0.4">
      <c r="A1" t="s">
        <v>80</v>
      </c>
    </row>
    <row r="2" spans="1:14" s="1" customFormat="1" ht="15" customHeight="1" x14ac:dyDescent="0.4">
      <c r="A2" s="1" t="s">
        <v>163</v>
      </c>
      <c r="B2" s="2"/>
      <c r="C2" s="3"/>
      <c r="I2" s="4"/>
      <c r="J2" s="4"/>
      <c r="K2" s="4"/>
    </row>
    <row r="3" spans="1:14" s="1" customFormat="1" x14ac:dyDescent="0.4">
      <c r="A3" s="5"/>
      <c r="B3" s="69" t="s">
        <v>0</v>
      </c>
      <c r="C3" s="69" t="s">
        <v>1</v>
      </c>
      <c r="D3" s="6" t="s">
        <v>2</v>
      </c>
      <c r="E3" s="7"/>
      <c r="F3" s="7"/>
      <c r="G3" s="7"/>
      <c r="H3" s="7"/>
      <c r="I3" s="7"/>
      <c r="J3" s="7"/>
      <c r="K3" s="8"/>
    </row>
    <row r="4" spans="1:14" s="4" customFormat="1" x14ac:dyDescent="0.4">
      <c r="A4" s="9"/>
      <c r="B4" s="70"/>
      <c r="C4" s="70"/>
      <c r="D4" s="10" t="s">
        <v>3</v>
      </c>
      <c r="E4" s="10" t="s">
        <v>4</v>
      </c>
      <c r="F4" s="10" t="s">
        <v>5</v>
      </c>
      <c r="G4" s="10" t="s">
        <v>6</v>
      </c>
      <c r="H4" s="10" t="s">
        <v>7</v>
      </c>
      <c r="I4" s="10" t="s">
        <v>8</v>
      </c>
      <c r="J4" s="10" t="s">
        <v>9</v>
      </c>
      <c r="K4" s="10" t="s">
        <v>10</v>
      </c>
      <c r="L4" s="1"/>
      <c r="M4" s="1"/>
      <c r="N4" s="1"/>
    </row>
    <row r="5" spans="1:14" s="1" customFormat="1" x14ac:dyDescent="0.4">
      <c r="A5" s="5"/>
      <c r="B5" s="11" t="s">
        <v>11</v>
      </c>
      <c r="C5" s="12" t="s">
        <v>81</v>
      </c>
      <c r="D5" s="13" t="s">
        <v>12</v>
      </c>
      <c r="E5" s="14" t="s">
        <v>82</v>
      </c>
      <c r="F5" s="13" t="s">
        <v>74</v>
      </c>
      <c r="G5" s="12" t="s">
        <v>19</v>
      </c>
      <c r="H5" s="15" t="s">
        <v>14</v>
      </c>
      <c r="I5" s="16" t="s">
        <v>76</v>
      </c>
      <c r="J5" s="16" t="s">
        <v>77</v>
      </c>
      <c r="K5" s="17"/>
    </row>
    <row r="6" spans="1:14" s="1" customFormat="1" x14ac:dyDescent="0.4">
      <c r="A6" s="5"/>
      <c r="B6" s="18"/>
      <c r="C6" s="18"/>
      <c r="D6" s="13" t="s">
        <v>15</v>
      </c>
      <c r="E6" s="11" t="s">
        <v>83</v>
      </c>
      <c r="F6" s="13" t="s">
        <v>74</v>
      </c>
      <c r="G6" s="12" t="s">
        <v>13</v>
      </c>
      <c r="H6" s="15" t="s">
        <v>14</v>
      </c>
      <c r="I6" s="16" t="s">
        <v>76</v>
      </c>
      <c r="J6" s="16" t="s">
        <v>77</v>
      </c>
      <c r="K6" s="19"/>
    </row>
    <row r="7" spans="1:14" s="1" customFormat="1" x14ac:dyDescent="0.4">
      <c r="A7" s="5"/>
      <c r="B7" s="18"/>
      <c r="C7" s="18"/>
      <c r="D7" s="13" t="s">
        <v>16</v>
      </c>
      <c r="E7" s="14" t="s">
        <v>84</v>
      </c>
      <c r="F7" s="13" t="s">
        <v>74</v>
      </c>
      <c r="G7" s="12" t="s">
        <v>13</v>
      </c>
      <c r="H7" s="15" t="s">
        <v>14</v>
      </c>
      <c r="I7" s="16" t="s">
        <v>76</v>
      </c>
      <c r="J7" s="16" t="s">
        <v>77</v>
      </c>
      <c r="K7" s="17"/>
    </row>
    <row r="8" spans="1:14" s="1" customFormat="1" x14ac:dyDescent="0.4">
      <c r="A8" s="5"/>
      <c r="B8" s="18"/>
      <c r="C8" s="18"/>
      <c r="D8" s="13" t="s">
        <v>17</v>
      </c>
      <c r="E8" s="11" t="s">
        <v>85</v>
      </c>
      <c r="F8" s="13" t="s">
        <v>74</v>
      </c>
      <c r="G8" s="12" t="s">
        <v>19</v>
      </c>
      <c r="H8" s="15" t="s">
        <v>14</v>
      </c>
      <c r="I8" s="16" t="s">
        <v>76</v>
      </c>
      <c r="J8" s="16" t="s">
        <v>77</v>
      </c>
      <c r="K8" s="19"/>
    </row>
    <row r="9" spans="1:14" s="1" customFormat="1" x14ac:dyDescent="0.4">
      <c r="A9" s="5"/>
      <c r="B9" s="18"/>
      <c r="C9" s="18"/>
      <c r="D9" s="13" t="s">
        <v>18</v>
      </c>
      <c r="E9" s="11" t="s">
        <v>86</v>
      </c>
      <c r="F9" s="13" t="s">
        <v>74</v>
      </c>
      <c r="G9" s="12" t="s">
        <v>13</v>
      </c>
      <c r="H9" s="15" t="s">
        <v>14</v>
      </c>
      <c r="I9" s="16" t="s">
        <v>76</v>
      </c>
      <c r="J9" s="16" t="s">
        <v>77</v>
      </c>
      <c r="K9" s="19"/>
    </row>
    <row r="10" spans="1:14" s="1" customFormat="1" x14ac:dyDescent="0.4">
      <c r="A10" s="5"/>
      <c r="B10" s="11" t="s">
        <v>79</v>
      </c>
      <c r="C10" s="12" t="s">
        <v>87</v>
      </c>
      <c r="D10" s="13" t="s">
        <v>12</v>
      </c>
      <c r="E10" s="14" t="s">
        <v>88</v>
      </c>
      <c r="F10" s="13" t="s">
        <v>75</v>
      </c>
      <c r="G10" s="12" t="s">
        <v>13</v>
      </c>
      <c r="H10" s="15" t="s">
        <v>14</v>
      </c>
      <c r="I10" s="16" t="s">
        <v>78</v>
      </c>
      <c r="J10" s="16" t="s">
        <v>78</v>
      </c>
      <c r="K10" s="17"/>
    </row>
    <row r="11" spans="1:14" s="1" customFormat="1" x14ac:dyDescent="0.4">
      <c r="A11" s="5"/>
      <c r="B11" s="18"/>
      <c r="C11" s="18"/>
      <c r="D11" s="13" t="s">
        <v>15</v>
      </c>
      <c r="E11" s="11" t="s">
        <v>89</v>
      </c>
      <c r="F11" s="13" t="s">
        <v>75</v>
      </c>
      <c r="G11" s="12" t="s">
        <v>13</v>
      </c>
      <c r="H11" s="15" t="s">
        <v>14</v>
      </c>
      <c r="I11" s="16" t="s">
        <v>78</v>
      </c>
      <c r="J11" s="16" t="s">
        <v>78</v>
      </c>
      <c r="K11" s="19"/>
    </row>
    <row r="12" spans="1:14" s="1" customFormat="1" x14ac:dyDescent="0.4">
      <c r="A12" s="5"/>
      <c r="B12" s="18"/>
      <c r="C12" s="18"/>
      <c r="D12" s="13" t="s">
        <v>16</v>
      </c>
      <c r="E12" s="14" t="s">
        <v>90</v>
      </c>
      <c r="F12" s="13" t="s">
        <v>75</v>
      </c>
      <c r="G12" s="12" t="s">
        <v>13</v>
      </c>
      <c r="H12" s="15" t="s">
        <v>14</v>
      </c>
      <c r="I12" s="16" t="s">
        <v>78</v>
      </c>
      <c r="J12" s="16" t="s">
        <v>78</v>
      </c>
      <c r="K12" s="17"/>
    </row>
    <row r="13" spans="1:14" s="1" customFormat="1" x14ac:dyDescent="0.4">
      <c r="A13" s="5"/>
      <c r="B13" s="18"/>
      <c r="C13" s="18"/>
      <c r="D13" s="13" t="s">
        <v>17</v>
      </c>
      <c r="E13" s="11" t="s">
        <v>91</v>
      </c>
      <c r="F13" s="13" t="s">
        <v>75</v>
      </c>
      <c r="G13" s="12" t="s">
        <v>13</v>
      </c>
      <c r="H13" s="15" t="s">
        <v>14</v>
      </c>
      <c r="I13" s="16" t="s">
        <v>78</v>
      </c>
      <c r="J13" s="16" t="s">
        <v>78</v>
      </c>
      <c r="K13" s="19"/>
    </row>
    <row r="14" spans="1:14" s="1" customFormat="1" x14ac:dyDescent="0.4">
      <c r="A14" s="5"/>
      <c r="B14" s="18"/>
      <c r="C14" s="18"/>
      <c r="D14" s="13" t="s">
        <v>18</v>
      </c>
      <c r="E14" s="11" t="s">
        <v>92</v>
      </c>
      <c r="F14" s="13" t="s">
        <v>75</v>
      </c>
      <c r="G14" s="12" t="s">
        <v>13</v>
      </c>
      <c r="H14" s="15" t="s">
        <v>14</v>
      </c>
      <c r="I14" s="16" t="s">
        <v>78</v>
      </c>
      <c r="J14" s="16" t="s">
        <v>78</v>
      </c>
      <c r="K14" s="19"/>
    </row>
    <row r="15" spans="1:14" s="1" customFormat="1" x14ac:dyDescent="0.4">
      <c r="A15" s="5"/>
      <c r="B15" s="18"/>
      <c r="C15" s="18"/>
      <c r="D15" s="13" t="s">
        <v>20</v>
      </c>
      <c r="E15" s="14" t="s">
        <v>93</v>
      </c>
      <c r="F15" s="13" t="s">
        <v>75</v>
      </c>
      <c r="G15" s="12" t="s">
        <v>13</v>
      </c>
      <c r="H15" s="15" t="s">
        <v>14</v>
      </c>
      <c r="I15" s="16" t="s">
        <v>78</v>
      </c>
      <c r="J15" s="16" t="s">
        <v>78</v>
      </c>
      <c r="K15" s="17"/>
    </row>
    <row r="16" spans="1:14" s="1" customFormat="1" x14ac:dyDescent="0.4">
      <c r="A16" s="5"/>
      <c r="B16" s="18"/>
      <c r="C16" s="18"/>
      <c r="D16" s="13" t="s">
        <v>21</v>
      </c>
      <c r="E16" s="11" t="s">
        <v>94</v>
      </c>
      <c r="F16" s="13" t="s">
        <v>75</v>
      </c>
      <c r="G16" s="12" t="s">
        <v>13</v>
      </c>
      <c r="H16" s="15" t="s">
        <v>14</v>
      </c>
      <c r="I16" s="16" t="s">
        <v>78</v>
      </c>
      <c r="J16" s="16" t="s">
        <v>78</v>
      </c>
      <c r="K16" s="19"/>
    </row>
    <row r="17" spans="1:11" s="1" customFormat="1" x14ac:dyDescent="0.4">
      <c r="A17" s="5"/>
      <c r="B17" s="18"/>
      <c r="C17" s="18"/>
      <c r="D17" s="13" t="s">
        <v>22</v>
      </c>
      <c r="E17" s="11" t="s">
        <v>95</v>
      </c>
      <c r="F17" s="13" t="s">
        <v>75</v>
      </c>
      <c r="G17" s="12" t="s">
        <v>13</v>
      </c>
      <c r="H17" s="15" t="s">
        <v>14</v>
      </c>
      <c r="I17" s="16" t="s">
        <v>78</v>
      </c>
      <c r="J17" s="16" t="s">
        <v>78</v>
      </c>
      <c r="K17" s="19"/>
    </row>
    <row r="18" spans="1:11" s="1" customFormat="1" x14ac:dyDescent="0.4">
      <c r="A18" s="5"/>
      <c r="B18" s="18"/>
      <c r="C18" s="18"/>
      <c r="D18" s="13" t="s">
        <v>71</v>
      </c>
      <c r="E18" s="14" t="s">
        <v>96</v>
      </c>
      <c r="F18" s="13" t="s">
        <v>75</v>
      </c>
      <c r="G18" s="12" t="s">
        <v>13</v>
      </c>
      <c r="H18" s="15" t="s">
        <v>14</v>
      </c>
      <c r="I18" s="16" t="s">
        <v>78</v>
      </c>
      <c r="J18" s="16" t="s">
        <v>78</v>
      </c>
      <c r="K18" s="17"/>
    </row>
    <row r="19" spans="1:11" s="1" customFormat="1" x14ac:dyDescent="0.4">
      <c r="A19" s="5"/>
      <c r="B19" s="18"/>
      <c r="C19" s="18"/>
      <c r="D19" s="13" t="s">
        <v>73</v>
      </c>
      <c r="E19" s="11" t="s">
        <v>97</v>
      </c>
      <c r="F19" s="13" t="s">
        <v>75</v>
      </c>
      <c r="G19" s="12" t="s">
        <v>13</v>
      </c>
      <c r="H19" s="15" t="s">
        <v>14</v>
      </c>
      <c r="I19" s="16" t="s">
        <v>78</v>
      </c>
      <c r="J19" s="16" t="s">
        <v>78</v>
      </c>
      <c r="K19" s="19"/>
    </row>
    <row r="20" spans="1:11" s="1" customFormat="1" x14ac:dyDescent="0.4">
      <c r="A20" s="5"/>
      <c r="B20" s="18"/>
      <c r="C20" s="18"/>
      <c r="D20" s="13" t="s">
        <v>123</v>
      </c>
      <c r="E20" s="11" t="s">
        <v>193</v>
      </c>
      <c r="F20" s="13" t="s">
        <v>75</v>
      </c>
      <c r="G20" s="12" t="s">
        <v>13</v>
      </c>
      <c r="H20" s="15" t="s">
        <v>14</v>
      </c>
      <c r="I20" s="16" t="s">
        <v>78</v>
      </c>
      <c r="J20" s="16" t="s">
        <v>78</v>
      </c>
      <c r="K20" s="19"/>
    </row>
    <row r="21" spans="1:11" s="1" customFormat="1" x14ac:dyDescent="0.4">
      <c r="A21" s="5"/>
      <c r="B21" s="18"/>
      <c r="C21" s="18"/>
      <c r="D21" s="13" t="s">
        <v>124</v>
      </c>
      <c r="E21" s="14" t="s">
        <v>98</v>
      </c>
      <c r="F21" s="13" t="s">
        <v>75</v>
      </c>
      <c r="G21" s="12" t="s">
        <v>13</v>
      </c>
      <c r="H21" s="15" t="s">
        <v>14</v>
      </c>
      <c r="I21" s="16" t="s">
        <v>78</v>
      </c>
      <c r="J21" s="16" t="s">
        <v>78</v>
      </c>
      <c r="K21" s="17"/>
    </row>
    <row r="22" spans="1:11" s="1" customFormat="1" x14ac:dyDescent="0.4">
      <c r="A22" s="5"/>
      <c r="B22" s="18"/>
      <c r="C22" s="18"/>
      <c r="D22" s="13" t="s">
        <v>125</v>
      </c>
      <c r="E22" s="11" t="s">
        <v>99</v>
      </c>
      <c r="F22" s="13" t="s">
        <v>75</v>
      </c>
      <c r="G22" s="12" t="s">
        <v>13</v>
      </c>
      <c r="H22" s="15"/>
      <c r="I22" s="16" t="s">
        <v>78</v>
      </c>
      <c r="J22" s="16" t="s">
        <v>78</v>
      </c>
      <c r="K22" s="19"/>
    </row>
    <row r="23" spans="1:11" s="1" customFormat="1" x14ac:dyDescent="0.4">
      <c r="A23" s="5"/>
      <c r="B23" s="18"/>
      <c r="C23" s="18"/>
      <c r="D23" s="13" t="s">
        <v>126</v>
      </c>
      <c r="E23" s="11" t="s">
        <v>100</v>
      </c>
      <c r="F23" s="13" t="s">
        <v>75</v>
      </c>
      <c r="G23" s="12" t="s">
        <v>13</v>
      </c>
      <c r="H23" s="15" t="s">
        <v>14</v>
      </c>
      <c r="I23" s="16" t="s">
        <v>78</v>
      </c>
      <c r="J23" s="16" t="s">
        <v>78</v>
      </c>
      <c r="K23" s="19"/>
    </row>
    <row r="24" spans="1:11" s="1" customFormat="1" x14ac:dyDescent="0.4">
      <c r="A24" s="5"/>
      <c r="B24" s="11" t="s">
        <v>101</v>
      </c>
      <c r="C24" s="12" t="s">
        <v>102</v>
      </c>
      <c r="D24" s="13" t="s">
        <v>12</v>
      </c>
      <c r="E24" s="14" t="s">
        <v>103</v>
      </c>
      <c r="F24" s="13" t="s">
        <v>74</v>
      </c>
      <c r="G24" s="12" t="s">
        <v>19</v>
      </c>
      <c r="H24" s="15" t="s">
        <v>14</v>
      </c>
      <c r="I24" s="16" t="s">
        <v>133</v>
      </c>
      <c r="J24" s="16" t="s">
        <v>134</v>
      </c>
      <c r="K24" s="17"/>
    </row>
    <row r="25" spans="1:11" s="1" customFormat="1" x14ac:dyDescent="0.4">
      <c r="A25" s="5"/>
      <c r="B25" s="18"/>
      <c r="C25" s="18"/>
      <c r="D25" s="13" t="s">
        <v>15</v>
      </c>
      <c r="E25" s="11" t="s">
        <v>104</v>
      </c>
      <c r="F25" s="13" t="s">
        <v>74</v>
      </c>
      <c r="G25" s="12" t="s">
        <v>19</v>
      </c>
      <c r="H25" s="15" t="s">
        <v>14</v>
      </c>
      <c r="I25" s="16" t="s">
        <v>135</v>
      </c>
      <c r="J25" s="16" t="s">
        <v>136</v>
      </c>
      <c r="K25" s="19"/>
    </row>
    <row r="26" spans="1:11" s="1" customFormat="1" x14ac:dyDescent="0.4">
      <c r="A26" s="5"/>
      <c r="B26" s="18"/>
      <c r="C26" s="18"/>
      <c r="D26" s="13" t="s">
        <v>16</v>
      </c>
      <c r="E26" s="14" t="s">
        <v>105</v>
      </c>
      <c r="F26" s="13" t="s">
        <v>74</v>
      </c>
      <c r="G26" s="12" t="s">
        <v>19</v>
      </c>
      <c r="H26" s="15" t="s">
        <v>14</v>
      </c>
      <c r="I26" s="16" t="s">
        <v>137</v>
      </c>
      <c r="J26" s="16" t="s">
        <v>138</v>
      </c>
      <c r="K26" s="17"/>
    </row>
    <row r="27" spans="1:11" s="1" customFormat="1" x14ac:dyDescent="0.4">
      <c r="A27" s="5"/>
      <c r="B27" s="18"/>
      <c r="C27" s="18"/>
      <c r="D27" s="13" t="s">
        <v>17</v>
      </c>
      <c r="E27" s="11" t="s">
        <v>106</v>
      </c>
      <c r="F27" s="13" t="s">
        <v>74</v>
      </c>
      <c r="G27" s="12" t="s">
        <v>19</v>
      </c>
      <c r="H27" s="15" t="s">
        <v>14</v>
      </c>
      <c r="I27" s="16" t="s">
        <v>139</v>
      </c>
      <c r="J27" s="16" t="s">
        <v>140</v>
      </c>
      <c r="K27" s="19"/>
    </row>
    <row r="28" spans="1:11" s="1" customFormat="1" x14ac:dyDescent="0.4">
      <c r="A28" s="5"/>
      <c r="B28" s="18"/>
      <c r="C28" s="18"/>
      <c r="D28" s="13" t="s">
        <v>18</v>
      </c>
      <c r="E28" s="11" t="s">
        <v>107</v>
      </c>
      <c r="F28" s="13" t="s">
        <v>74</v>
      </c>
      <c r="G28" s="12" t="s">
        <v>19</v>
      </c>
      <c r="H28" s="15" t="s">
        <v>14</v>
      </c>
      <c r="I28" s="16" t="s">
        <v>137</v>
      </c>
      <c r="J28" s="16" t="s">
        <v>138</v>
      </c>
      <c r="K28" s="19"/>
    </row>
    <row r="29" spans="1:11" s="1" customFormat="1" x14ac:dyDescent="0.4">
      <c r="A29" s="5"/>
      <c r="B29" s="18"/>
      <c r="C29" s="18"/>
      <c r="D29" s="13" t="s">
        <v>20</v>
      </c>
      <c r="E29" s="14" t="s">
        <v>108</v>
      </c>
      <c r="F29" s="13" t="s">
        <v>74</v>
      </c>
      <c r="G29" s="12" t="s">
        <v>19</v>
      </c>
      <c r="H29" s="15" t="s">
        <v>14</v>
      </c>
      <c r="I29" s="16" t="s">
        <v>141</v>
      </c>
      <c r="J29" s="16" t="s">
        <v>142</v>
      </c>
      <c r="K29" s="17"/>
    </row>
    <row r="30" spans="1:11" s="1" customFormat="1" x14ac:dyDescent="0.4">
      <c r="A30" s="5"/>
      <c r="B30" s="18"/>
      <c r="C30" s="18"/>
      <c r="D30" s="13" t="s">
        <v>21</v>
      </c>
      <c r="E30" s="11" t="s">
        <v>109</v>
      </c>
      <c r="F30" s="13" t="s">
        <v>74</v>
      </c>
      <c r="G30" s="12" t="s">
        <v>19</v>
      </c>
      <c r="H30" s="15" t="s">
        <v>14</v>
      </c>
      <c r="I30" s="16" t="s">
        <v>143</v>
      </c>
      <c r="J30" s="16" t="s">
        <v>137</v>
      </c>
      <c r="K30" s="19"/>
    </row>
    <row r="31" spans="1:11" s="1" customFormat="1" x14ac:dyDescent="0.4">
      <c r="A31" s="5"/>
      <c r="B31" s="18"/>
      <c r="C31" s="18"/>
      <c r="D31" s="13" t="s">
        <v>22</v>
      </c>
      <c r="E31" s="11" t="s">
        <v>110</v>
      </c>
      <c r="F31" s="13" t="s">
        <v>74</v>
      </c>
      <c r="G31" s="12" t="s">
        <v>19</v>
      </c>
      <c r="H31" s="15" t="s">
        <v>14</v>
      </c>
      <c r="I31" s="16" t="s">
        <v>144</v>
      </c>
      <c r="J31" s="16" t="s">
        <v>145</v>
      </c>
      <c r="K31" s="19"/>
    </row>
    <row r="32" spans="1:11" s="1" customFormat="1" x14ac:dyDescent="0.4">
      <c r="A32" s="5"/>
      <c r="B32" s="18"/>
      <c r="C32" s="18"/>
      <c r="D32" s="13" t="s">
        <v>71</v>
      </c>
      <c r="E32" s="14" t="s">
        <v>111</v>
      </c>
      <c r="F32" s="13" t="s">
        <v>74</v>
      </c>
      <c r="G32" s="12" t="s">
        <v>13</v>
      </c>
      <c r="H32" s="15" t="s">
        <v>14</v>
      </c>
      <c r="I32" s="16" t="s">
        <v>146</v>
      </c>
      <c r="J32" s="16" t="s">
        <v>147</v>
      </c>
      <c r="K32" s="17"/>
    </row>
    <row r="33" spans="1:11" s="1" customFormat="1" x14ac:dyDescent="0.4">
      <c r="A33" s="5"/>
      <c r="B33" s="18"/>
      <c r="C33" s="18"/>
      <c r="D33" s="13" t="s">
        <v>73</v>
      </c>
      <c r="E33" s="11" t="s">
        <v>112</v>
      </c>
      <c r="F33" s="13" t="s">
        <v>74</v>
      </c>
      <c r="G33" s="12" t="s">
        <v>13</v>
      </c>
      <c r="H33" s="15" t="s">
        <v>14</v>
      </c>
      <c r="I33" s="16" t="s">
        <v>136</v>
      </c>
      <c r="J33" s="16" t="s">
        <v>148</v>
      </c>
      <c r="K33" s="19"/>
    </row>
    <row r="34" spans="1:11" s="1" customFormat="1" x14ac:dyDescent="0.4">
      <c r="A34" s="5"/>
      <c r="B34" s="18"/>
      <c r="C34" s="18"/>
      <c r="D34" s="13" t="s">
        <v>123</v>
      </c>
      <c r="E34" s="11" t="s">
        <v>113</v>
      </c>
      <c r="F34" s="13" t="s">
        <v>74</v>
      </c>
      <c r="G34" s="12" t="s">
        <v>13</v>
      </c>
      <c r="H34" s="15" t="s">
        <v>14</v>
      </c>
      <c r="I34" s="16" t="s">
        <v>149</v>
      </c>
      <c r="J34" s="16" t="s">
        <v>146</v>
      </c>
      <c r="K34" s="19"/>
    </row>
    <row r="35" spans="1:11" s="1" customFormat="1" x14ac:dyDescent="0.4">
      <c r="A35" s="5"/>
      <c r="B35" s="18"/>
      <c r="C35" s="18"/>
      <c r="D35" s="13" t="s">
        <v>124</v>
      </c>
      <c r="E35" s="14" t="s">
        <v>114</v>
      </c>
      <c r="F35" s="13" t="s">
        <v>74</v>
      </c>
      <c r="G35" s="12" t="s">
        <v>13</v>
      </c>
      <c r="H35" s="15" t="s">
        <v>14</v>
      </c>
      <c r="I35" s="16" t="s">
        <v>150</v>
      </c>
      <c r="J35" s="16" t="s">
        <v>151</v>
      </c>
      <c r="K35" s="17"/>
    </row>
    <row r="36" spans="1:11" s="1" customFormat="1" x14ac:dyDescent="0.4">
      <c r="A36" s="5"/>
      <c r="B36" s="18"/>
      <c r="C36" s="18"/>
      <c r="D36" s="13" t="s">
        <v>125</v>
      </c>
      <c r="E36" s="11" t="s">
        <v>115</v>
      </c>
      <c r="F36" s="13" t="s">
        <v>74</v>
      </c>
      <c r="G36" s="12" t="s">
        <v>13</v>
      </c>
      <c r="H36" s="15" t="s">
        <v>14</v>
      </c>
      <c r="I36" s="16" t="s">
        <v>152</v>
      </c>
      <c r="J36" s="16" t="s">
        <v>153</v>
      </c>
      <c r="K36" s="19"/>
    </row>
    <row r="37" spans="1:11" s="1" customFormat="1" x14ac:dyDescent="0.4">
      <c r="A37" s="5"/>
      <c r="B37" s="18"/>
      <c r="C37" s="18"/>
      <c r="D37" s="13" t="s">
        <v>126</v>
      </c>
      <c r="E37" s="11" t="s">
        <v>116</v>
      </c>
      <c r="F37" s="13" t="s">
        <v>74</v>
      </c>
      <c r="G37" s="12" t="s">
        <v>13</v>
      </c>
      <c r="H37" s="15" t="s">
        <v>14</v>
      </c>
      <c r="I37" s="16" t="s">
        <v>152</v>
      </c>
      <c r="J37" s="16" t="s">
        <v>153</v>
      </c>
      <c r="K37" s="19"/>
    </row>
    <row r="38" spans="1:11" s="1" customFormat="1" x14ac:dyDescent="0.4">
      <c r="A38" s="5"/>
      <c r="B38" s="18"/>
      <c r="C38" s="18"/>
      <c r="D38" s="13" t="s">
        <v>127</v>
      </c>
      <c r="E38" s="14" t="s">
        <v>117</v>
      </c>
      <c r="F38" s="13" t="s">
        <v>74</v>
      </c>
      <c r="G38" s="12" t="s">
        <v>13</v>
      </c>
      <c r="H38" s="15" t="s">
        <v>14</v>
      </c>
      <c r="I38" s="16" t="s">
        <v>135</v>
      </c>
      <c r="J38" s="16" t="s">
        <v>148</v>
      </c>
      <c r="K38" s="17"/>
    </row>
    <row r="39" spans="1:11" s="1" customFormat="1" x14ac:dyDescent="0.4">
      <c r="A39" s="5"/>
      <c r="B39" s="18"/>
      <c r="C39" s="18"/>
      <c r="D39" s="13" t="s">
        <v>128</v>
      </c>
      <c r="E39" s="11" t="s">
        <v>118</v>
      </c>
      <c r="F39" s="13" t="s">
        <v>74</v>
      </c>
      <c r="G39" s="12" t="s">
        <v>19</v>
      </c>
      <c r="H39" s="15" t="s">
        <v>14</v>
      </c>
      <c r="I39" s="16" t="s">
        <v>154</v>
      </c>
      <c r="J39" s="16" t="s">
        <v>155</v>
      </c>
      <c r="K39" s="19"/>
    </row>
    <row r="40" spans="1:11" s="1" customFormat="1" x14ac:dyDescent="0.4">
      <c r="A40" s="5"/>
      <c r="B40" s="18"/>
      <c r="C40" s="18"/>
      <c r="D40" s="13" t="s">
        <v>129</v>
      </c>
      <c r="E40" s="11" t="s">
        <v>119</v>
      </c>
      <c r="F40" s="13" t="s">
        <v>74</v>
      </c>
      <c r="G40" s="12" t="s">
        <v>13</v>
      </c>
      <c r="H40" s="15" t="s">
        <v>14</v>
      </c>
      <c r="I40" s="16" t="s">
        <v>156</v>
      </c>
      <c r="J40" s="16" t="s">
        <v>157</v>
      </c>
      <c r="K40" s="19"/>
    </row>
    <row r="41" spans="1:11" s="1" customFormat="1" x14ac:dyDescent="0.4">
      <c r="A41" s="5"/>
      <c r="B41" s="18"/>
      <c r="C41" s="18"/>
      <c r="D41" s="13" t="s">
        <v>130</v>
      </c>
      <c r="E41" s="14" t="s">
        <v>120</v>
      </c>
      <c r="F41" s="13" t="s">
        <v>74</v>
      </c>
      <c r="G41" s="12" t="s">
        <v>13</v>
      </c>
      <c r="H41" s="15" t="s">
        <v>14</v>
      </c>
      <c r="I41" s="16" t="s">
        <v>158</v>
      </c>
      <c r="J41" s="16" t="s">
        <v>156</v>
      </c>
      <c r="K41" s="17"/>
    </row>
    <row r="42" spans="1:11" s="1" customFormat="1" x14ac:dyDescent="0.4">
      <c r="A42" s="5"/>
      <c r="B42" s="18"/>
      <c r="C42" s="18"/>
      <c r="D42" s="13" t="s">
        <v>131</v>
      </c>
      <c r="E42" s="11" t="s">
        <v>121</v>
      </c>
      <c r="F42" s="13" t="s">
        <v>74</v>
      </c>
      <c r="G42" s="12" t="s">
        <v>13</v>
      </c>
      <c r="H42" s="15" t="s">
        <v>14</v>
      </c>
      <c r="I42" s="16" t="s">
        <v>159</v>
      </c>
      <c r="J42" s="16" t="s">
        <v>160</v>
      </c>
      <c r="K42" s="19"/>
    </row>
    <row r="43" spans="1:11" s="1" customFormat="1" x14ac:dyDescent="0.4">
      <c r="A43" s="5"/>
      <c r="B43" s="21"/>
      <c r="C43" s="22"/>
      <c r="D43" s="13" t="s">
        <v>132</v>
      </c>
      <c r="E43" s="14" t="s">
        <v>122</v>
      </c>
      <c r="F43" s="13" t="s">
        <v>75</v>
      </c>
      <c r="G43" s="13" t="s">
        <v>13</v>
      </c>
      <c r="H43" s="20" t="s">
        <v>14</v>
      </c>
      <c r="I43" s="16" t="s">
        <v>161</v>
      </c>
      <c r="J43" s="16" t="s">
        <v>162</v>
      </c>
      <c r="K43" s="17"/>
    </row>
  </sheetData>
  <mergeCells count="2">
    <mergeCell ref="B3:B4"/>
    <mergeCell ref="C3:C4"/>
  </mergeCells>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C636-E198-4113-A8C0-09CF7F9C9060}">
  <dimension ref="A1:H20"/>
  <sheetViews>
    <sheetView topLeftCell="A4" workbookViewId="0">
      <selection activeCell="D16" sqref="D16"/>
    </sheetView>
  </sheetViews>
  <sheetFormatPr defaultRowHeight="18.75" x14ac:dyDescent="0.4"/>
  <cols>
    <col min="1" max="1" width="4.375" bestFit="1" customWidth="1"/>
    <col min="2" max="2" width="76.75" bestFit="1" customWidth="1"/>
    <col min="3" max="3" width="67.875" bestFit="1" customWidth="1"/>
    <col min="4" max="4" width="10.25" bestFit="1" customWidth="1"/>
    <col min="5" max="5" width="8.75" customWidth="1"/>
    <col min="6" max="6" width="8.375" customWidth="1"/>
    <col min="7" max="7" width="21.125" bestFit="1" customWidth="1"/>
  </cols>
  <sheetData>
    <row r="1" spans="1:8" s="23" customFormat="1" x14ac:dyDescent="0.4">
      <c r="B1" s="37" t="s">
        <v>51</v>
      </c>
      <c r="D1" s="36"/>
      <c r="E1" s="35"/>
      <c r="F1" s="35"/>
    </row>
    <row r="2" spans="1:8" s="23" customFormat="1" x14ac:dyDescent="0.4">
      <c r="A2" s="32" t="s">
        <v>50</v>
      </c>
      <c r="B2" s="32" t="s">
        <v>49</v>
      </c>
      <c r="C2" s="32" t="s">
        <v>48</v>
      </c>
      <c r="D2" s="34" t="s">
        <v>47</v>
      </c>
      <c r="E2" s="33" t="s">
        <v>46</v>
      </c>
      <c r="F2" s="33" t="s">
        <v>45</v>
      </c>
      <c r="G2" s="32" t="s">
        <v>44</v>
      </c>
    </row>
    <row r="3" spans="1:8" s="23" customFormat="1" x14ac:dyDescent="0.4">
      <c r="A3" s="24">
        <f t="shared" ref="A3:A20" si="0">ROW()-2</f>
        <v>1</v>
      </c>
      <c r="B3" s="24" t="s">
        <v>43</v>
      </c>
      <c r="C3" s="24" t="s">
        <v>164</v>
      </c>
      <c r="D3" s="26">
        <v>45112</v>
      </c>
      <c r="E3" s="25" t="s">
        <v>167</v>
      </c>
      <c r="F3" s="25" t="s">
        <v>168</v>
      </c>
      <c r="G3" s="24"/>
    </row>
    <row r="4" spans="1:8" s="23" customFormat="1" x14ac:dyDescent="0.4">
      <c r="A4" s="24">
        <f t="shared" si="0"/>
        <v>2</v>
      </c>
      <c r="B4" s="24" t="s">
        <v>42</v>
      </c>
      <c r="C4" s="24" t="s">
        <v>41</v>
      </c>
      <c r="D4" s="26">
        <v>45112</v>
      </c>
      <c r="E4" s="25" t="s">
        <v>167</v>
      </c>
      <c r="F4" s="25" t="s">
        <v>168</v>
      </c>
      <c r="G4" s="24"/>
    </row>
    <row r="5" spans="1:8" s="23" customFormat="1" x14ac:dyDescent="0.4">
      <c r="A5" s="24">
        <f t="shared" si="0"/>
        <v>3</v>
      </c>
      <c r="B5" s="24" t="s">
        <v>40</v>
      </c>
      <c r="C5" s="24" t="s">
        <v>39</v>
      </c>
      <c r="D5" s="26">
        <v>45112</v>
      </c>
      <c r="E5" s="25" t="s">
        <v>167</v>
      </c>
      <c r="F5" s="25" t="s">
        <v>168</v>
      </c>
      <c r="G5" s="27"/>
      <c r="H5" s="31"/>
    </row>
    <row r="6" spans="1:8" s="23" customFormat="1" x14ac:dyDescent="0.4">
      <c r="A6" s="24">
        <f t="shared" si="0"/>
        <v>4</v>
      </c>
      <c r="B6" s="30" t="s">
        <v>38</v>
      </c>
      <c r="C6" s="24" t="s">
        <v>37</v>
      </c>
      <c r="D6" s="26">
        <v>45112</v>
      </c>
      <c r="E6" s="25" t="s">
        <v>167</v>
      </c>
      <c r="F6" s="25" t="s">
        <v>168</v>
      </c>
      <c r="G6" s="24"/>
    </row>
    <row r="7" spans="1:8" s="23" customFormat="1" x14ac:dyDescent="0.4">
      <c r="A7" s="24">
        <f t="shared" si="0"/>
        <v>5</v>
      </c>
      <c r="B7" s="30" t="s">
        <v>36</v>
      </c>
      <c r="C7" s="24" t="s">
        <v>35</v>
      </c>
      <c r="D7" s="26">
        <v>45112</v>
      </c>
      <c r="E7" s="25" t="s">
        <v>167</v>
      </c>
      <c r="F7" s="25" t="s">
        <v>168</v>
      </c>
      <c r="G7" s="24"/>
    </row>
    <row r="8" spans="1:8" s="23" customFormat="1" x14ac:dyDescent="0.4">
      <c r="A8" s="24">
        <f t="shared" si="0"/>
        <v>6</v>
      </c>
      <c r="B8" s="24" t="s">
        <v>34</v>
      </c>
      <c r="C8" s="29" t="s">
        <v>33</v>
      </c>
      <c r="D8" s="26">
        <v>45112</v>
      </c>
      <c r="E8" s="25" t="s">
        <v>167</v>
      </c>
      <c r="F8" s="25" t="s">
        <v>168</v>
      </c>
      <c r="G8" s="24"/>
    </row>
    <row r="9" spans="1:8" s="23" customFormat="1" x14ac:dyDescent="0.4">
      <c r="A9" s="24">
        <f t="shared" si="0"/>
        <v>7</v>
      </c>
      <c r="B9" s="24" t="s">
        <v>32</v>
      </c>
      <c r="C9" s="29" t="s">
        <v>31</v>
      </c>
      <c r="D9" s="26">
        <v>45112</v>
      </c>
      <c r="E9" s="25" t="s">
        <v>167</v>
      </c>
      <c r="F9" s="25" t="s">
        <v>168</v>
      </c>
      <c r="G9" s="24"/>
    </row>
    <row r="10" spans="1:8" s="23" customFormat="1" x14ac:dyDescent="0.4">
      <c r="A10" s="24">
        <f t="shared" si="0"/>
        <v>8</v>
      </c>
      <c r="B10" s="24" t="s">
        <v>30</v>
      </c>
      <c r="C10" s="29" t="s">
        <v>29</v>
      </c>
      <c r="D10" s="26">
        <v>45112</v>
      </c>
      <c r="E10" s="25" t="s">
        <v>167</v>
      </c>
      <c r="F10" s="25" t="s">
        <v>168</v>
      </c>
      <c r="G10" s="24"/>
    </row>
    <row r="11" spans="1:8" s="23" customFormat="1" x14ac:dyDescent="0.4">
      <c r="A11" s="24">
        <f t="shared" si="0"/>
        <v>9</v>
      </c>
      <c r="B11" s="28" t="s">
        <v>28</v>
      </c>
      <c r="C11" s="28"/>
      <c r="D11" s="26"/>
      <c r="E11" s="25"/>
      <c r="F11" s="25"/>
      <c r="G11" s="28"/>
    </row>
    <row r="12" spans="1:8" s="23" customFormat="1" x14ac:dyDescent="0.4">
      <c r="A12" s="24">
        <f t="shared" si="0"/>
        <v>10</v>
      </c>
      <c r="B12" s="71" t="s">
        <v>27</v>
      </c>
      <c r="C12" s="24" t="s">
        <v>26</v>
      </c>
      <c r="D12" s="26">
        <v>45112</v>
      </c>
      <c r="E12" s="25" t="s">
        <v>167</v>
      </c>
      <c r="F12" s="25" t="s">
        <v>168</v>
      </c>
      <c r="G12" s="27"/>
    </row>
    <row r="13" spans="1:8" s="23" customFormat="1" x14ac:dyDescent="0.4">
      <c r="A13" s="24">
        <f t="shared" si="0"/>
        <v>11</v>
      </c>
      <c r="B13" s="72"/>
      <c r="C13" s="24" t="s">
        <v>25</v>
      </c>
      <c r="D13" s="26">
        <v>45112</v>
      </c>
      <c r="E13" s="25" t="s">
        <v>167</v>
      </c>
      <c r="F13" s="25" t="s">
        <v>168</v>
      </c>
      <c r="G13" s="24"/>
    </row>
    <row r="14" spans="1:8" s="23" customFormat="1" x14ac:dyDescent="0.4">
      <c r="A14" s="24">
        <f t="shared" si="0"/>
        <v>12</v>
      </c>
      <c r="B14" s="72"/>
      <c r="C14" s="24" t="s">
        <v>24</v>
      </c>
      <c r="D14" s="26">
        <v>45112</v>
      </c>
      <c r="E14" s="25" t="s">
        <v>167</v>
      </c>
      <c r="F14" s="25" t="s">
        <v>168</v>
      </c>
      <c r="G14" s="24"/>
    </row>
    <row r="15" spans="1:8" s="23" customFormat="1" x14ac:dyDescent="0.4">
      <c r="A15" s="24">
        <f t="shared" si="0"/>
        <v>13</v>
      </c>
      <c r="B15" s="73"/>
      <c r="C15" s="24" t="s">
        <v>23</v>
      </c>
      <c r="D15" s="26">
        <v>45112</v>
      </c>
      <c r="E15" s="25" t="s">
        <v>167</v>
      </c>
      <c r="F15" s="25" t="s">
        <v>168</v>
      </c>
      <c r="G15" s="24"/>
    </row>
    <row r="16" spans="1:8" ht="33" x14ac:dyDescent="0.4">
      <c r="A16" s="24">
        <f t="shared" si="0"/>
        <v>14</v>
      </c>
      <c r="B16" s="66" t="s">
        <v>170</v>
      </c>
      <c r="C16" s="66" t="s">
        <v>171</v>
      </c>
      <c r="D16" s="67"/>
      <c r="E16" s="67"/>
      <c r="F16" s="67"/>
      <c r="G16" s="67"/>
    </row>
    <row r="17" spans="1:7" ht="33" x14ac:dyDescent="0.4">
      <c r="A17" s="24">
        <f t="shared" si="0"/>
        <v>15</v>
      </c>
      <c r="B17" s="66" t="s">
        <v>172</v>
      </c>
      <c r="C17" s="66" t="s">
        <v>173</v>
      </c>
      <c r="D17" s="67"/>
      <c r="E17" s="67"/>
      <c r="F17" s="67"/>
      <c r="G17" s="67"/>
    </row>
    <row r="18" spans="1:7" ht="33" x14ac:dyDescent="0.4">
      <c r="A18" s="24">
        <f t="shared" si="0"/>
        <v>16</v>
      </c>
      <c r="B18" s="66" t="s">
        <v>174</v>
      </c>
      <c r="C18" s="66" t="s">
        <v>175</v>
      </c>
      <c r="D18" s="67"/>
      <c r="E18" s="67"/>
      <c r="F18" s="67"/>
      <c r="G18" s="67"/>
    </row>
    <row r="19" spans="1:7" ht="33" x14ac:dyDescent="0.4">
      <c r="A19" s="24">
        <f t="shared" si="0"/>
        <v>17</v>
      </c>
      <c r="B19" s="66" t="s">
        <v>176</v>
      </c>
      <c r="C19" s="66" t="s">
        <v>177</v>
      </c>
      <c r="D19" s="67"/>
      <c r="E19" s="67"/>
      <c r="F19" s="67"/>
      <c r="G19" s="67"/>
    </row>
    <row r="20" spans="1:7" ht="33" x14ac:dyDescent="0.4">
      <c r="A20" s="24">
        <f t="shared" si="0"/>
        <v>18</v>
      </c>
      <c r="B20" s="66" t="s">
        <v>178</v>
      </c>
      <c r="C20" s="66" t="s">
        <v>179</v>
      </c>
      <c r="D20" s="67"/>
      <c r="E20" s="67"/>
      <c r="F20" s="67"/>
      <c r="G20" s="67"/>
    </row>
  </sheetData>
  <mergeCells count="1">
    <mergeCell ref="B12:B15"/>
  </mergeCells>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09897-4597-471D-941A-44AE0579C534}">
  <dimension ref="A2:G11"/>
  <sheetViews>
    <sheetView zoomScale="85" zoomScaleNormal="85" workbookViewId="0">
      <selection activeCell="D11" sqref="D11:F11"/>
    </sheetView>
  </sheetViews>
  <sheetFormatPr defaultRowHeight="18.75" x14ac:dyDescent="0.4"/>
  <cols>
    <col min="1" max="1" width="5.25" style="38" bestFit="1" customWidth="1"/>
    <col min="2" max="2" width="34.75" style="38" customWidth="1"/>
    <col min="3" max="3" width="57.625" style="38" bestFit="1" customWidth="1"/>
    <col min="4" max="4" width="14.25" style="39" customWidth="1"/>
    <col min="5" max="5" width="9.25" style="38" customWidth="1"/>
    <col min="6" max="6" width="9" style="38"/>
    <col min="7" max="7" width="40.75" style="38" customWidth="1"/>
    <col min="8" max="16384" width="9" style="38"/>
  </cols>
  <sheetData>
    <row r="2" spans="1:7" ht="24" x14ac:dyDescent="0.4">
      <c r="B2" s="61" t="s">
        <v>166</v>
      </c>
      <c r="E2" s="60"/>
      <c r="F2" s="59" t="s">
        <v>60</v>
      </c>
      <c r="G2" s="58"/>
    </row>
    <row r="3" spans="1:7" ht="24.75" thickBot="1" x14ac:dyDescent="0.55000000000000004">
      <c r="B3" s="57"/>
      <c r="E3" s="54"/>
      <c r="F3" s="56" t="s">
        <v>59</v>
      </c>
      <c r="G3" s="52" t="s">
        <v>58</v>
      </c>
    </row>
    <row r="4" spans="1:7" x14ac:dyDescent="0.4">
      <c r="B4" s="74" t="s">
        <v>57</v>
      </c>
      <c r="C4" s="75"/>
      <c r="D4" s="51"/>
      <c r="E4" s="55"/>
    </row>
    <row r="5" spans="1:7" x14ac:dyDescent="0.4">
      <c r="A5" s="50"/>
      <c r="B5" s="76"/>
      <c r="C5" s="77"/>
      <c r="D5" s="51"/>
      <c r="E5" s="54"/>
      <c r="F5" s="53" t="s">
        <v>56</v>
      </c>
      <c r="G5" s="52"/>
    </row>
    <row r="6" spans="1:7" ht="19.5" thickBot="1" x14ac:dyDescent="0.45">
      <c r="B6" s="78"/>
      <c r="C6" s="79"/>
      <c r="D6" s="51"/>
      <c r="E6" s="50"/>
    </row>
    <row r="7" spans="1:7" x14ac:dyDescent="0.4">
      <c r="B7" s="49"/>
      <c r="F7" s="38" t="s">
        <v>55</v>
      </c>
    </row>
    <row r="8" spans="1:7" x14ac:dyDescent="0.4">
      <c r="A8" s="47" t="s">
        <v>50</v>
      </c>
      <c r="B8" s="47" t="s">
        <v>49</v>
      </c>
      <c r="C8" s="47" t="s">
        <v>54</v>
      </c>
      <c r="D8" s="48" t="s">
        <v>47</v>
      </c>
      <c r="E8" s="47" t="s">
        <v>46</v>
      </c>
      <c r="F8" s="47" t="s">
        <v>45</v>
      </c>
      <c r="G8" s="47" t="s">
        <v>44</v>
      </c>
    </row>
    <row r="9" spans="1:7" ht="18.75" customHeight="1" x14ac:dyDescent="0.4">
      <c r="A9" s="43">
        <f>ROW()-8</f>
        <v>1</v>
      </c>
      <c r="B9" s="80" t="s">
        <v>165</v>
      </c>
      <c r="C9" s="46" t="s">
        <v>169</v>
      </c>
      <c r="D9" s="45"/>
      <c r="E9" s="45"/>
      <c r="F9" s="45"/>
      <c r="G9" s="44"/>
    </row>
    <row r="10" spans="1:7" ht="188.25" customHeight="1" x14ac:dyDescent="0.4">
      <c r="A10" s="43">
        <f>ROW()-8</f>
        <v>2</v>
      </c>
      <c r="B10" s="81"/>
      <c r="C10" s="41" t="s">
        <v>53</v>
      </c>
      <c r="D10" s="26">
        <v>45112</v>
      </c>
      <c r="E10" s="25" t="s">
        <v>167</v>
      </c>
      <c r="F10" s="25" t="s">
        <v>168</v>
      </c>
      <c r="G10" s="40"/>
    </row>
    <row r="11" spans="1:7" ht="37.5" x14ac:dyDescent="0.4">
      <c r="A11" s="43">
        <f>ROW()-8</f>
        <v>3</v>
      </c>
      <c r="B11" s="42"/>
      <c r="C11" s="41" t="s">
        <v>52</v>
      </c>
      <c r="D11" s="26">
        <v>45112</v>
      </c>
      <c r="E11" s="25" t="s">
        <v>167</v>
      </c>
      <c r="F11" s="25" t="s">
        <v>168</v>
      </c>
      <c r="G11" s="40"/>
    </row>
  </sheetData>
  <mergeCells count="2">
    <mergeCell ref="B4:C6"/>
    <mergeCell ref="B9:B10"/>
  </mergeCells>
  <phoneticPr fontId="1"/>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47B4C-8FCF-4044-B8A8-35D65B53C052}">
  <dimension ref="B2:B9"/>
  <sheetViews>
    <sheetView workbookViewId="0">
      <selection activeCell="C10" sqref="C10"/>
    </sheetView>
  </sheetViews>
  <sheetFormatPr defaultRowHeight="18.75" x14ac:dyDescent="0.4"/>
  <cols>
    <col min="1" max="1" width="9" style="38"/>
    <col min="2" max="2" width="74" style="38" customWidth="1"/>
    <col min="3" max="16384" width="9" style="38"/>
  </cols>
  <sheetData>
    <row r="2" spans="2:2" x14ac:dyDescent="0.4">
      <c r="B2" s="38" t="s">
        <v>67</v>
      </c>
    </row>
    <row r="3" spans="2:2" x14ac:dyDescent="0.4">
      <c r="B3" s="64" t="s">
        <v>66</v>
      </c>
    </row>
    <row r="5" spans="2:2" ht="56.25" x14ac:dyDescent="0.4">
      <c r="B5" s="62" t="s">
        <v>65</v>
      </c>
    </row>
    <row r="6" spans="2:2" x14ac:dyDescent="0.4">
      <c r="B6" s="38" t="s">
        <v>64</v>
      </c>
    </row>
    <row r="7" spans="2:2" ht="206.25" x14ac:dyDescent="0.4">
      <c r="B7" s="62" t="s">
        <v>63</v>
      </c>
    </row>
    <row r="8" spans="2:2" ht="69.75" customHeight="1" x14ac:dyDescent="0.4">
      <c r="B8" s="63" t="s">
        <v>62</v>
      </c>
    </row>
    <row r="9" spans="2:2" x14ac:dyDescent="0.4">
      <c r="B9" s="62" t="s">
        <v>61</v>
      </c>
    </row>
  </sheetData>
  <phoneticPr fontId="1"/>
  <hyperlinks>
    <hyperlink ref="B3" r:id="rId1" xr:uid="{890AE148-DDC8-46A3-A346-9364C8A6BFE5}"/>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環境</vt:lpstr>
      <vt:lpstr>監視設定</vt:lpstr>
      <vt:lpstr>チェックシート</vt:lpstr>
      <vt:lpstr>AutoTemplate.ymlチェック</vt:lpstr>
      <vt:lpstr>サービス追加方法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内田 光哉</dc:creator>
  <cp:lastModifiedBy>内田 光哉</cp:lastModifiedBy>
  <dcterms:created xsi:type="dcterms:W3CDTF">2023-04-18T03:26:47Z</dcterms:created>
  <dcterms:modified xsi:type="dcterms:W3CDTF">2023-08-07T04:12:20Z</dcterms:modified>
</cp:coreProperties>
</file>