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heet1" sheetId="2" r:id="rId5"/>
    <sheet state="visible" name="Copy of Sheet1" sheetId="3" r:id="rId6"/>
  </sheets>
  <definedNames/>
  <calcPr/>
</workbook>
</file>

<file path=xl/sharedStrings.xml><?xml version="1.0" encoding="utf-8"?>
<sst xmlns="http://schemas.openxmlformats.org/spreadsheetml/2006/main" count="95" uniqueCount="47">
  <si>
    <t>h1 = w1* i1 + w2 * i2</t>
  </si>
  <si>
    <t>𝟃E/𝟃w5 =(out_o1 - t1) * [ out_o1 * (1 -out_o1) ] * [out_h1]</t>
  </si>
  <si>
    <t>h2 = w3 * i1 + w4 * i2</t>
  </si>
  <si>
    <t>𝟃E/𝟃w6 =(out_o1 - t1) * [ out_o1 * (1 -out_o1) ] * [out_h2]</t>
  </si>
  <si>
    <t>𝟃E/𝟃w7 =(out_o2 - t2) * [ out_o2 * (1 -out_o2) ] * [out_h1]</t>
  </si>
  <si>
    <t>o1 = w5 * out_h1 + w6 * out_h2</t>
  </si>
  <si>
    <t>𝟃E/𝟃w8 =(out_o2 - t2) * [ out_o2 * (1 -out_o2) ] * [out_h2]</t>
  </si>
  <si>
    <t>𝟃E/𝟃w1 = out_h1 * (1 - out_h1) * i1 * { (out_o1 - t1) * out_o1* (1 - out_o1) * w5  + (out_o2 - t2) * out_o2 * (1 - out_o2) * w7 }</t>
  </si>
  <si>
    <t>Etotal = E1 + E2</t>
  </si>
  <si>
    <t>𝟃E/𝟃w2 = out_h1 * (1 - out_h1) * i2  * { (out_o1 - t1) * out_o1* (1 - out_o1) * w5  + (out_o2 - t2) * out_o2 * (1 - out_o2) * w7 }</t>
  </si>
  <si>
    <t>E1 = 1/2(t1 - out_o1)2</t>
  </si>
  <si>
    <t>𝟃E/𝟃w3 = out_h2 * (1 - out_h2) * i1  * { (out_o1 - t1) * out_o1* (1 - out_o1) * w6  + (out_o2 - t2) * out_o2 * (1 - out_o2) * w8 }</t>
  </si>
  <si>
    <t>E2 = 1/2(t2 - out_o2)2</t>
  </si>
  <si>
    <t>𝟃E/𝟃w4 = out_h2 * (1 - out_h2) * i2  * { (out_o1 - t1) * out_o1* (1 - out_o1) * w6  + (out_o2 - t2) * out_o2 * (1 - out_o2) * w8 }</t>
  </si>
  <si>
    <t xml:space="preserve">η =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</si>
  <si>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</si>
  <si>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</si>
  <si>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</si>
  <si>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</si>
  <si>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</si>
  <si>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</si>
  <si>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</si>
  <si>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</si>
  <si>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</si>
  <si>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out_h1</t>
  </si>
  <si>
    <t>h2</t>
  </si>
  <si>
    <t>out_h2</t>
  </si>
  <si>
    <t>w5</t>
  </si>
  <si>
    <t>w6</t>
  </si>
  <si>
    <t>w7</t>
  </si>
  <si>
    <t>w8</t>
  </si>
  <si>
    <t>o1</t>
  </si>
  <si>
    <t>out_o1</t>
  </si>
  <si>
    <t>o2</t>
  </si>
  <si>
    <t>out_o2</t>
  </si>
  <si>
    <t>E1</t>
  </si>
  <si>
    <t>E2</t>
  </si>
  <si>
    <t>E_tot</t>
  </si>
  <si>
    <t>𝟃E/𝟃w1</t>
  </si>
  <si>
    <t>𝟃E/𝟃w2</t>
  </si>
  <si>
    <t>𝟃E/𝟃w3</t>
  </si>
  <si>
    <t>𝟃E/𝟃w4</t>
  </si>
  <si>
    <t>𝟃E/𝟃w5</t>
  </si>
  <si>
    <t>𝟃E/𝟃w6</t>
  </si>
  <si>
    <t>𝟃E/𝟃w7</t>
  </si>
  <si>
    <t>𝟃E/𝟃w8</t>
  </si>
  <si>
    <t>w1 = w1 - η*𝟃E/𝟃w1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</si>
</sst>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0.0"/>
      <color rgb="FF000000"/>
      <name val="Inconsolata"/>
    </font>
    <font>
      <b/>
      <color theme="1"/>
      <name val="Arial"/>
    </font>
    <font>
      <color theme="1"/>
      <name val="Arial"/>
    </font>
    <font>
      <b/>
      <sz val="14.0"/>
      <color rgb="FF2D3B45"/>
      <name val="Helvetica"/>
    </font>
    <font>
      <sz val="11.0"/>
      <color rgb="FF666666"/>
      <name val="Arial"/>
    </font>
    <font>
      <color rgb="FF000000"/>
      <name val="Arial"/>
    </font>
    <font>
      <sz val="11.0"/>
      <color theme="1"/>
      <name val="Arial"/>
    </font>
    <font>
      <sz val="11.0"/>
      <color rgb="FF333333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0" fillId="0" fontId="7" numFmtId="0" xfId="0" applyFont="1"/>
    <xf borderId="0" fillId="0" fontId="6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2" fontId="9" numFmtId="0" xfId="0" applyAlignment="1" applyFont="1">
      <alignment readingOrder="0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3" fontId="9" numFmtId="0" xfId="0" applyAlignment="1" applyFont="1">
      <alignment readingOrder="0"/>
    </xf>
    <xf borderId="0" fillId="4" fontId="3" numFmtId="0" xfId="0" applyFont="1"/>
    <xf borderId="0" fillId="2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Comparison of η values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Summary!$B$3:$B$72</c:f>
              <c:numCache/>
            </c:numRef>
          </c:val>
          <c:smooth val="0"/>
        </c:ser>
        <c:ser>
          <c:idx val="1"/>
          <c:order val="1"/>
          <c:tx>
            <c:strRef>
              <c:f>Summary!$C$2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Summary!$C$3:$C$72</c:f>
              <c:numCache/>
            </c:numRef>
          </c:val>
          <c:smooth val="0"/>
        </c:ser>
        <c:ser>
          <c:idx val="2"/>
          <c:order val="2"/>
          <c:tx>
            <c:strRef>
              <c:f>Summary!$D$2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Summary!$D$3:$D$72</c:f>
              <c:numCache/>
            </c:numRef>
          </c:val>
          <c:smooth val="0"/>
        </c:ser>
        <c:ser>
          <c:idx val="3"/>
          <c:order val="3"/>
          <c:tx>
            <c:strRef>
              <c:f>Summary!$E$2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Summary!$E$3:$E$72</c:f>
              <c:numCache/>
            </c:numRef>
          </c:val>
          <c:smooth val="0"/>
        </c:ser>
        <c:ser>
          <c:idx val="4"/>
          <c:order val="4"/>
          <c:tx>
            <c:strRef>
              <c:f>Summary!$F$2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Summary!$F$3:$F$72</c:f>
              <c:numCache/>
            </c:numRef>
          </c:val>
          <c:smooth val="0"/>
        </c:ser>
        <c:ser>
          <c:idx val="5"/>
          <c:order val="5"/>
          <c:tx>
            <c:strRef>
              <c:f>Summary!$G$2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Summary!$G$3:$G$72</c:f>
              <c:numCache/>
            </c:numRef>
          </c:val>
          <c:smooth val="0"/>
        </c:ser>
        <c:axId val="89893190"/>
        <c:axId val="1005653674"/>
      </c:lineChart>
      <c:catAx>
        <c:axId val="89893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05653674"/>
      </c:catAx>
      <c:valAx>
        <c:axId val="1005653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89893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η = 0.5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Sheet1!$W$14:$W$83</c:f>
              <c:numCache/>
            </c:numRef>
          </c:val>
          <c:smooth val="0"/>
        </c:ser>
        <c:axId val="536470891"/>
        <c:axId val="266902690"/>
      </c:lineChart>
      <c:catAx>
        <c:axId val="536470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902690"/>
      </c:catAx>
      <c:valAx>
        <c:axId val="266902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470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η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'Copy of Sheet1'!$W$19:$W$88</c:f>
              <c:numCache/>
            </c:numRef>
          </c:val>
          <c:smooth val="0"/>
        </c:ser>
        <c:axId val="1713903996"/>
        <c:axId val="1682800964"/>
      </c:lineChart>
      <c:catAx>
        <c:axId val="1713903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800964"/>
      </c:catAx>
      <c:valAx>
        <c:axId val="1682800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903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876300</xdr:colOff>
      <xdr:row>2</xdr:row>
      <xdr:rowOff>142875</xdr:rowOff>
    </xdr:from>
    <xdr:ext cx="7477125" cy="4619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0</xdr:rowOff>
    </xdr:from>
    <xdr:ext cx="3409950" cy="2105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523875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0</xdr:row>
      <xdr:rowOff>38100</xdr:rowOff>
    </xdr:from>
    <xdr:ext cx="6238875" cy="25241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2">
        <v>0.1</v>
      </c>
      <c r="C2" s="2">
        <v>0.2</v>
      </c>
      <c r="D2" s="2">
        <v>0.5</v>
      </c>
      <c r="E2" s="2">
        <v>0.8</v>
      </c>
      <c r="F2" s="3">
        <v>1.0</v>
      </c>
      <c r="G2" s="4">
        <v>2.0</v>
      </c>
      <c r="H2" s="5"/>
      <c r="I2" s="5"/>
      <c r="J2" s="5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B3" s="7">
        <v>0.24251985734837728</v>
      </c>
      <c r="C3" s="7">
        <v>0.24251985734837728</v>
      </c>
      <c r="D3" s="7">
        <v>0.24251985734837728</v>
      </c>
      <c r="E3" s="7">
        <v>0.24251985734837728</v>
      </c>
      <c r="F3" s="7">
        <v>0.24251985734837728</v>
      </c>
      <c r="G3" s="7">
        <v>0.24251985734837728</v>
      </c>
    </row>
    <row r="4">
      <c r="B4" s="7">
        <v>0.24110903876812873</v>
      </c>
      <c r="C4" s="7">
        <v>0.23970114342898322</v>
      </c>
      <c r="D4" s="7">
        <v>0.23549537787349012</v>
      </c>
      <c r="E4" s="7">
        <v>0.23131728642977417</v>
      </c>
      <c r="F4" s="7">
        <v>0.2285477652787851</v>
      </c>
      <c r="G4" s="7">
        <v>0.21490159884256635</v>
      </c>
    </row>
    <row r="5">
      <c r="B5" s="7">
        <v>0.23970403156867265</v>
      </c>
      <c r="C5" s="7">
        <v>0.23690583912562505</v>
      </c>
      <c r="D5" s="7">
        <v>0.22862020600870744</v>
      </c>
      <c r="E5" s="7">
        <v>0.2205042943750787</v>
      </c>
      <c r="F5" s="7">
        <v>0.2151917513010938</v>
      </c>
      <c r="G5" s="7">
        <v>0.18987932614400227</v>
      </c>
    </row>
    <row r="6">
      <c r="B6" s="7">
        <v>0.2383048799532058</v>
      </c>
      <c r="C6" s="7">
        <v>0.2341342902068855</v>
      </c>
      <c r="D6" s="7">
        <v>0.22189935290057158</v>
      </c>
      <c r="E6" s="7">
        <v>0.21009967584614114</v>
      </c>
      <c r="F6" s="7">
        <v>0.20248615151693786</v>
      </c>
      <c r="G6" s="7">
        <v>0.16762535191281996</v>
      </c>
    </row>
    <row r="7">
      <c r="B7" s="7">
        <v>0.2369116273065111</v>
      </c>
      <c r="C7" s="7">
        <v>0.23138682882215905</v>
      </c>
      <c r="D7" s="7">
        <v>0.21533724355706674</v>
      </c>
      <c r="E7" s="7">
        <v>0.20011810727964277</v>
      </c>
      <c r="F7" s="7">
        <v>0.1904549082377793</v>
      </c>
      <c r="G7" s="7">
        <v>0.14813949508015645</v>
      </c>
    </row>
    <row r="8">
      <c r="B8" s="7">
        <v>0.23552431617466935</v>
      </c>
      <c r="C8" s="7">
        <v>0.2286637728988465</v>
      </c>
      <c r="D8" s="7">
        <v>0.20893767274108918</v>
      </c>
      <c r="E8" s="7">
        <v>0.1905698488405116</v>
      </c>
      <c r="F8" s="7">
        <v>0.17911099514392959</v>
      </c>
      <c r="G8" s="7">
        <v>0.13127531967647857</v>
      </c>
    </row>
    <row r="9">
      <c r="B9" s="7">
        <v>0.23414298824548435</v>
      </c>
      <c r="C9" s="7">
        <v>0.22596542558768243</v>
      </c>
      <c r="D9" s="7">
        <v>0.20270377366829703</v>
      </c>
      <c r="E9" s="7">
        <v>0.18146066004951675</v>
      </c>
      <c r="F9" s="7">
        <v>0.16845661989366126</v>
      </c>
      <c r="G9" s="7">
        <v>0.11678987307369015</v>
      </c>
    </row>
    <row r="10">
      <c r="B10" s="7">
        <v>0.23276768432963732</v>
      </c>
      <c r="C10" s="7">
        <v>0.22329207475776353</v>
      </c>
      <c r="D10" s="7">
        <v>0.1966379995995308</v>
      </c>
      <c r="E10" s="7">
        <v>0.17279191160023272</v>
      </c>
      <c r="F10" s="7">
        <v>0.15848407315701624</v>
      </c>
      <c r="G10" s="7">
        <v>0.10439494052893267</v>
      </c>
    </row>
    <row r="11">
      <c r="B11" s="7">
        <v>0.23139844434258416</v>
      </c>
      <c r="C11" s="7">
        <v>0.22064399254252082</v>
      </c>
      <c r="D11" s="7">
        <v>0.1907421179707893</v>
      </c>
      <c r="E11" s="7">
        <v>0.16456086243211812</v>
      </c>
      <c r="F11" s="7">
        <v>0.14917704036336582</v>
      </c>
      <c r="G11" s="7">
        <v>0.093796722981055</v>
      </c>
    </row>
    <row r="12">
      <c r="B12" s="7">
        <v>0.23003530728721144</v>
      </c>
      <c r="C12" s="7">
        <v>0.2180214349375507</v>
      </c>
      <c r="D12" s="7">
        <v>0.18501721631430007</v>
      </c>
      <c r="E12" s="7">
        <v>0.1567610631113519</v>
      </c>
      <c r="F12" s="7">
        <v>0.14051217886912468</v>
      </c>
      <c r="G12" s="7">
        <v>0.084720552415379</v>
      </c>
    </row>
    <row r="13">
      <c r="B13" s="7">
        <v>0.22867831123726023</v>
      </c>
      <c r="C13" s="7">
        <v>0.21542464145089724</v>
      </c>
      <c r="D13" s="7">
        <v>0.1794637189063516</v>
      </c>
      <c r="E13" s="7">
        <v>0.14938284387826717</v>
      </c>
      <c r="F13" s="7">
        <v>0.13246078088644664</v>
      </c>
      <c r="G13" s="7">
        <v>0.0769229799763193</v>
      </c>
    </row>
    <row r="14">
      <c r="B14" s="7">
        <v>0.22732749332153174</v>
      </c>
      <c r="C14" s="7">
        <v>0.212853834806064</v>
      </c>
      <c r="D14" s="7">
        <v>0.17408141283901166</v>
      </c>
      <c r="E14" s="7">
        <v>0.14241384750356204</v>
      </c>
      <c r="F14" s="7">
        <v>0.12499037939225566</v>
      </c>
      <c r="G14" s="7">
        <v>0.07019533073296634</v>
      </c>
    </row>
    <row r="15">
      <c r="B15" s="7">
        <v>0.22598288970888195</v>
      </c>
      <c r="C15" s="7">
        <v>0.2103092206977262</v>
      </c>
      <c r="D15" s="7">
        <v>0.16886948205556535</v>
      </c>
      <c r="E15" s="7">
        <v>0.13583957209470698</v>
      </c>
      <c r="F15" s="7">
        <v>0.11806619845238855</v>
      </c>
      <c r="G15" s="7">
        <v>0.0643623981427226</v>
      </c>
    </row>
    <row r="16">
      <c r="B16" s="7">
        <v>0.2246445355940153</v>
      </c>
      <c r="C16" s="7">
        <v>0.2077909875998221</v>
      </c>
      <c r="D16" s="7">
        <v>0.1638265478102261</v>
      </c>
      <c r="E16" s="7">
        <v>0.1296438958490522</v>
      </c>
      <c r="F16" s="7">
        <v>0.11165239177027839</v>
      </c>
      <c r="G16" s="7">
        <v>0.059278852389163084</v>
      </c>
    </row>
    <row r="17">
      <c r="B17" s="7">
        <v>0.22331246518408293</v>
      </c>
      <c r="C17" s="7">
        <v>0.2052993066254179</v>
      </c>
      <c r="D17" s="7">
        <v>0.15895071400404875</v>
      </c>
      <c r="E17" s="7">
        <v>0.12380956324187031</v>
      </c>
      <c r="F17" s="7">
        <v>0.10571304830180256</v>
      </c>
      <c r="G17" s="7">
        <v>0.05482491027939574</v>
      </c>
    </row>
    <row r="18">
      <c r="B18" s="7">
        <v>0.22198671168609313</v>
      </c>
      <c r="C18" s="7">
        <v>0.20283433143747992</v>
      </c>
      <c r="D18" s="7">
        <v>0.1542396159006717</v>
      </c>
      <c r="E18" s="7">
        <v>0.11831861932755902</v>
      </c>
      <c r="F18" s="7">
        <v>0.10021296930959503</v>
      </c>
      <c r="G18" s="7">
        <v>0.0509020835134517</v>
      </c>
    </row>
    <row r="19">
      <c r="B19" s="7">
        <v>0.22066730729513706</v>
      </c>
      <c r="C19" s="7">
        <v>0.20039619820943533</v>
      </c>
      <c r="D19" s="7">
        <v>0.14969047082553455</v>
      </c>
      <c r="E19" s="7">
        <v>0.11315278510804333</v>
      </c>
      <c r="F19" s="7">
        <v>0.09511823748391082</v>
      </c>
      <c r="G19" s="7">
        <v>0.047429372470245534</v>
      </c>
    </row>
    <row r="20">
      <c r="B20" s="7">
        <v>0.21935428318343375</v>
      </c>
      <c r="C20" s="7">
        <v>0.19798502563417694</v>
      </c>
      <c r="D20" s="7">
        <v>0.1453001295879149</v>
      </c>
      <c r="E20" s="7">
        <v>0.1082937719731212</v>
      </c>
      <c r="F20" s="7">
        <v>0.0903966072783703</v>
      </c>
      <c r="G20" s="7">
        <v>0.044340023833243224</v>
      </c>
    </row>
    <row r="21">
      <c r="B21" s="7">
        <v>0.2180476694901965</v>
      </c>
      <c r="C21" s="7">
        <v>0.19560091497995413</v>
      </c>
      <c r="D21" s="7">
        <v>0.1410651275242675</v>
      </c>
      <c r="E21" s="7">
        <v>0.10372353697020928</v>
      </c>
      <c r="F21" s="7">
        <v>0.08601774841593922</v>
      </c>
      <c r="G21" s="7">
        <v>0.04157884622185745</v>
      </c>
    </row>
    <row r="22">
      <c r="B22" s="7">
        <v>0.2167474953123213</v>
      </c>
      <c r="C22" s="7">
        <v>0.19324395019140397</v>
      </c>
      <c r="D22" s="7">
        <v>0.1369817342327413</v>
      </c>
      <c r="E22" s="7">
        <v>0.09942448320490846</v>
      </c>
      <c r="F22" s="7">
        <v>0.08195337355905649</v>
      </c>
      <c r="G22" s="7">
        <v>0.03910002439108681</v>
      </c>
    </row>
    <row r="23">
      <c r="B23" s="7">
        <v>0.21545378869589749</v>
      </c>
      <c r="C23" s="7">
        <v>0.1909141980338084</v>
      </c>
      <c r="D23" s="7">
        <v>0.1330460012427903</v>
      </c>
      <c r="E23" s="7">
        <v>0.09537961118999216</v>
      </c>
      <c r="F23" s="7">
        <v>0.07817727800873978</v>
      </c>
      <c r="G23" s="7">
        <v>0.036865355889397926</v>
      </c>
    </row>
    <row r="24">
      <c r="B24" s="7">
        <v>0.214166576628539</v>
      </c>
      <c r="C24" s="7">
        <v>0.18861170827851184</v>
      </c>
      <c r="D24" s="7">
        <v>0.12925380703270212</v>
      </c>
      <c r="E24" s="7">
        <v>0.0915726276659283</v>
      </c>
      <c r="F24" s="7">
        <v>0.07466531517686353</v>
      </c>
      <c r="G24" s="7">
        <v>0.034842835087706754</v>
      </c>
    </row>
    <row r="25">
      <c r="B25" s="7">
        <v>0.21288588503253308</v>
      </c>
      <c r="C25" s="7">
        <v>0.18633651392731257</v>
      </c>
      <c r="D25" s="7">
        <v>0.12560089896573273</v>
      </c>
      <c r="E25" s="7">
        <v>0.08798801852596869</v>
      </c>
      <c r="F25" s="7">
        <v>0.07139532724531138</v>
      </c>
      <c r="G25" s="7">
        <v>0.03300551788389568</v>
      </c>
    </row>
    <row r="26">
      <c r="B26" s="7">
        <v>0.21161173875880418</v>
      </c>
      <c r="C26" s="7">
        <v>0.18408863147353058</v>
      </c>
      <c r="D26" s="7">
        <v>0.1220829318582839</v>
      </c>
      <c r="E26" s="7">
        <v>0.08461109218380951</v>
      </c>
      <c r="F26" s="7">
        <v>0.06834704635099431</v>
      </c>
      <c r="G26" s="7">
        <v>0.031330610940849574</v>
      </c>
    </row>
    <row r="27">
      <c r="B27" s="7">
        <v>0.21034416158168673</v>
      </c>
      <c r="C27" s="7">
        <v>0.18186806119737448</v>
      </c>
      <c r="D27" s="7">
        <v>0.11869550301870918</v>
      </c>
      <c r="E27" s="7">
        <v>0.0814279991778072</v>
      </c>
      <c r="F27" s="7">
        <v>0.06550197805398796</v>
      </c>
      <c r="G27" s="7">
        <v>0.029798739612585584</v>
      </c>
    </row>
    <row r="28">
      <c r="B28" s="7">
        <v>0.20908317619450248</v>
      </c>
      <c r="C28" s="7">
        <v>0.17967478749316157</v>
      </c>
      <c r="D28" s="7">
        <v>0.11543418370179453</v>
      </c>
      <c r="E28" s="7">
        <v>0.07842573313212742</v>
      </c>
      <c r="F28" s="7">
        <v>0.06284327584336573</v>
      </c>
      <c r="G28" s="7">
        <v>0.02839335778028651</v>
      </c>
    </row>
    <row r="29">
      <c r="B29" s="7">
        <v>0.2078288042059342</v>
      </c>
      <c r="C29" s="7">
        <v>0.17750877922590497</v>
      </c>
      <c r="D29" s="7">
        <v>0.11229454701173039</v>
      </c>
      <c r="E29" s="7">
        <v>0.07559211747786972</v>
      </c>
      <c r="F29" s="7">
        <v>0.060355613006611825</v>
      </c>
      <c r="G29" s="7">
        <v>0.027100270395771342</v>
      </c>
    </row>
    <row r="30">
      <c r="B30" s="7">
        <v>0.20658106613718943</v>
      </c>
      <c r="C30" s="7">
        <v>0.17536999011475216</v>
      </c>
      <c r="D30" s="7">
        <v>0.10927219235630757</v>
      </c>
      <c r="E30" s="7">
        <v>0.07291578163384776</v>
      </c>
      <c r="F30" s="7">
        <v>0.058025056280016044</v>
      </c>
      <c r="G30" s="7">
        <v>0.02590724567356474</v>
      </c>
    </row>
    <row r="31">
      <c r="B31" s="7">
        <v>0.2053399814199442</v>
      </c>
      <c r="C31" s="7">
        <v>0.17325835914075255</v>
      </c>
      <c r="D31" s="7">
        <v>0.10636276660852687</v>
      </c>
      <c r="E31" s="7">
        <v>0.07038612969291899</v>
      </c>
      <c r="F31" s="7">
        <v>0.05583894423445519</v>
      </c>
      <c r="G31" s="7">
        <v>0.024803698768155375</v>
      </c>
    </row>
    <row r="32">
      <c r="B32" s="7">
        <v>0.20410556839505828</v>
      </c>
      <c r="C32" s="7">
        <v>0.1711738109764416</v>
      </c>
      <c r="D32" s="7">
        <v>0.10356198217058331</v>
      </c>
      <c r="E32" s="7">
        <v>0.06799330407476793</v>
      </c>
      <c r="F32" s="7">
        <v>0.05378577225457866</v>
      </c>
      <c r="G32" s="7">
        <v>0.023780432633831283</v>
      </c>
    </row>
    <row r="33">
      <c r="B33" s="7">
        <v>0.20287784431205044</v>
      </c>
      <c r="C33" s="7">
        <v>0.1691162564347498</v>
      </c>
      <c r="D33" s="7">
        <v>0.10086563216121437</v>
      </c>
      <c r="E33" s="7">
        <v>0.06572814609757123</v>
      </c>
      <c r="F33" s="7">
        <v>0.051855085165816155</v>
      </c>
      <c r="G33" s="7">
        <v>0.02282942479195206</v>
      </c>
    </row>
    <row r="34">
      <c r="B34" s="7">
        <v>0.20165682532932294</v>
      </c>
      <c r="C34" s="7">
        <v>0.16708559293478628</v>
      </c>
      <c r="D34" s="7">
        <v>0.0982696029626613</v>
      </c>
      <c r="E34" s="7">
        <v>0.06358215498914568</v>
      </c>
      <c r="F34" s="7">
        <v>0.05003737798829752</v>
      </c>
      <c r="G34" s="7">
        <v>0.021943651098189226</v>
      </c>
    </row>
    <row r="35">
      <c r="B35" s="7">
        <v>0.20044252651512373</v>
      </c>
      <c r="C35" s="7">
        <v>0.16508170498209707</v>
      </c>
      <c r="D35" s="7">
        <v>0.09576988436991134</v>
      </c>
      <c r="E35" s="7">
        <v>0.061547446498459946</v>
      </c>
      <c r="F35" s="7">
        <v>0.04832400489585732</v>
      </c>
      <c r="G35" s="7">
        <v>0.021116939452806287</v>
      </c>
    </row>
    <row r="36">
      <c r="B36" s="7">
        <v>0.19923496184923162</v>
      </c>
      <c r="C36" s="7">
        <v>0.1631044646610611</v>
      </c>
      <c r="D36" s="7">
        <v>0.09336257758424851</v>
      </c>
      <c r="E36" s="7">
        <v>0.05961671197372845</v>
      </c>
      <c r="F36" s="7">
        <v>0.046707096188247074</v>
      </c>
      <c r="G36" s="7">
        <v>0.02034384784460451</v>
      </c>
    </row>
    <row r="37">
      <c r="B37" s="7">
        <v>0.1980341442253528</v>
      </c>
      <c r="C37" s="7">
        <v>0.16115373213715883</v>
      </c>
      <c r="D37" s="7">
        <v>0.0910439012870356</v>
      </c>
      <c r="E37" s="7">
        <v>0.05778317853554536</v>
      </c>
      <c r="F37" s="7">
        <v>0.045179482911144014</v>
      </c>
      <c r="G37" s="7">
        <v>0.019619562253565655</v>
      </c>
    </row>
    <row r="38">
      <c r="B38" s="7">
        <v>0.1968400854542137</v>
      </c>
      <c r="C38" s="7">
        <v>0.1592293561669357</v>
      </c>
      <c r="D38" s="7">
        <v>0.08881019601950368</v>
      </c>
      <c r="E38" s="7">
        <v>0.05604057078436863</v>
      </c>
      <c r="F38" s="7">
        <v>0.04373462865497647</v>
      </c>
      <c r="G38" s="7">
        <v>0.018939810828479314</v>
      </c>
    </row>
    <row r="39">
      <c r="B39" s="7">
        <v>0.19565279626733462</v>
      </c>
      <c r="C39" s="7">
        <v>0.15733117461356697</v>
      </c>
      <c r="D39" s="7">
        <v>0.08665792708131621</v>
      </c>
      <c r="E39" s="7">
        <v>0.054383074333270436</v>
      </c>
      <c r="F39" s="7">
        <v>0.04236656800976881</v>
      </c>
      <c r="G39" s="7">
        <v>0.018300791458201265</v>
      </c>
    </row>
    <row r="40">
      <c r="B40" s="7">
        <v>0.19447228632146968</v>
      </c>
      <c r="C40" s="7">
        <v>0.1554590149660323</v>
      </c>
      <c r="D40" s="7">
        <v>0.08458368614581645</v>
      </c>
      <c r="E40" s="7">
        <v>0.052805301342099806</v>
      </c>
      <c r="F40" s="7">
        <v>0.041069851134006276</v>
      </c>
      <c r="G40" s="7">
        <v>0.017699110410552152</v>
      </c>
    </row>
    <row r="41">
      <c r="B41" s="7">
        <v>0.1932985642036963</v>
      </c>
      <c r="C41" s="7">
        <v>0.15361269486000692</v>
      </c>
      <c r="D41" s="7">
        <v>0.08258419177396069</v>
      </c>
      <c r="E41" s="7">
        <v>0.05130225814179985</v>
      </c>
      <c r="F41" s="7">
        <v>0.03983949389972679</v>
      </c>
      <c r="G41" s="7">
        <v>0.017131730153587946</v>
      </c>
    </row>
    <row r="42">
      <c r="B42" s="7">
        <v>0.19213163743713793</v>
      </c>
      <c r="C42" s="7">
        <v>0.15179202259868566</v>
      </c>
      <c r="D42" s="7">
        <v>0.08065628899263722</v>
      </c>
      <c r="E42" s="7">
        <v>0.04986931497222967</v>
      </c>
      <c r="F42" s="7">
        <v>0.03867093309549212</v>
      </c>
      <c r="G42" s="7">
        <v>0.016595924825031735</v>
      </c>
    </row>
    <row r="43">
      <c r="B43" s="7">
        <v>0.19097151248730354</v>
      </c>
      <c r="C43" s="7">
        <v>0.14999679767186344</v>
      </c>
      <c r="D43" s="7">
        <v>0.07879694808686463</v>
      </c>
      <c r="E43" s="7">
        <v>0.04850217780894815</v>
      </c>
      <c r="F43" s="7">
        <v>0.037559986197692116</v>
      </c>
      <c r="G43" s="7">
        <v>0.01608924209636686</v>
      </c>
    </row>
    <row r="44">
      <c r="B44" s="7">
        <v>0.18981819476902467</v>
      </c>
      <c r="C44" s="7">
        <v>0.14822681127170761</v>
      </c>
      <c r="D44" s="7">
        <v>0.07700326273962393</v>
      </c>
      <c r="E44" s="7">
        <v>0.0471968622202893</v>
      </c>
      <c r="F44" s="7">
        <v>0.036502815254633315</v>
      </c>
      <c r="G44" s="7">
        <v>0.015609470403423031</v>
      </c>
    </row>
    <row r="45">
      <c r="B45" s="7">
        <v>0.18867168865397438</v>
      </c>
      <c r="C45" s="7">
        <v>0.14648184680377035</v>
      </c>
      <c r="D45" s="7">
        <v>0.07527244763807922</v>
      </c>
      <c r="E45" s="7">
        <v>0.04594966917264709</v>
      </c>
      <c r="F45" s="7">
        <v>0.03549589446415612</v>
      </c>
      <c r="G45" s="7">
        <v>0.015154610696864603</v>
      </c>
    </row>
    <row r="46">
      <c r="B46" s="7">
        <v>0.18753199747874838</v>
      </c>
      <c r="C46" s="7">
        <v>0.14476168039190218</v>
      </c>
      <c r="D46" s="7">
        <v>0.07360183565084669</v>
      </c>
      <c r="E46" s="7">
        <v>0.04475716268671573</v>
      </c>
      <c r="F46" s="7">
        <v>0.03453598106215511</v>
      </c>
      <c r="G46" s="7">
        <v>0.014722852012876882</v>
      </c>
    </row>
    <row r="47">
      <c r="B47" s="7">
        <v>0.18639912355349048</v>
      </c>
      <c r="C47" s="7">
        <v>0.14306608137583723</v>
      </c>
      <c r="D47" s="7">
        <v>0.0719888746679104</v>
      </c>
      <c r="E47" s="7">
        <v>0.04361614923852669</v>
      </c>
      <c r="F47" s="7">
        <v>0.03362008917505025</v>
      </c>
      <c r="G47" s="7">
        <v>0.014312550283620495</v>
      </c>
    </row>
    <row r="48">
      <c r="B48" s="7">
        <v>0.1852730681710435</v>
      </c>
      <c r="C48" s="7">
        <v>0.14139481280033572</v>
      </c>
      <c r="D48" s="7">
        <v>0.07043112418279011</v>
      </c>
      <c r="E48" s="7">
        <v>0.04252365879491097</v>
      </c>
      <c r="F48" s="7">
        <v>0.03274546632316952</v>
      </c>
      <c r="G48" s="7">
        <v>0.01392220990424252</v>
      </c>
    </row>
    <row r="49">
      <c r="B49" s="7">
        <v>0.18415383161660606</v>
      </c>
      <c r="C49" s="7">
        <v>0.13974763189487274</v>
      </c>
      <c r="D49" s="7">
        <v>0.06892625168567126</v>
      </c>
      <c r="E49" s="7">
        <v>0.04147692737225961</v>
      </c>
      <c r="F49" s="7">
        <v>0.03190957229368513</v>
      </c>
      <c r="G49" s="7">
        <v>0.013550467652764665</v>
      </c>
    </row>
    <row r="50">
      <c r="B50" s="7">
        <v>0.18304141317787717</v>
      </c>
      <c r="C50" s="7">
        <v>0.13812429054297162</v>
      </c>
      <c r="D50" s="7">
        <v>0.06747202892638306</v>
      </c>
      <c r="E50" s="7">
        <v>0.04047338100919253</v>
      </c>
      <c r="F50" s="7">
        <v>0.031110060130972665</v>
      </c>
      <c r="G50" s="7">
        <v>0.013196078624468146</v>
      </c>
    </row>
    <row r="51">
      <c r="B51" s="7">
        <v>0.18193581115566843</v>
      </c>
      <c r="C51" s="7">
        <v>0.13652453574038145</v>
      </c>
      <c r="D51" s="7">
        <v>0.06606632809731731</v>
      </c>
      <c r="E51" s="7">
        <v>0.03951062104722619</v>
      </c>
      <c r="F51" s="7">
        <v>0.030344759018962324</v>
      </c>
      <c r="G51" s="7">
        <v>0.01285790389619694</v>
      </c>
    </row>
    <row r="52">
      <c r="B52" s="7">
        <v>0.18083702287496434</v>
      </c>
      <c r="C52" s="7">
        <v>0.13494811004139692</v>
      </c>
      <c r="D52" s="7">
        <v>0.06470711797856868</v>
      </c>
      <c r="E52" s="7">
        <v>0.03858641061818496</v>
      </c>
      <c r="F52" s="7">
        <v>0.02961165885426526</v>
      </c>
      <c r="G52" s="7">
        <v>0.012534899680483368</v>
      </c>
    </row>
    <row r="53">
      <c r="B53" s="7">
        <v>0.17974504469641175</v>
      </c>
      <c r="C53" s="7">
        <v>0.13339475199271567</v>
      </c>
      <c r="D53" s="7">
        <v>0.06339246008067198</v>
      </c>
      <c r="E53" s="7">
        <v>0.03769866224248955</v>
      </c>
      <c r="F53" s="7">
        <v>0.028908896330694933</v>
      </c>
      <c r="G53" s="7">
        <v>0.012226107766301541</v>
      </c>
    </row>
    <row r="54">
      <c r="B54" s="7">
        <v>0.1786598720282185</v>
      </c>
      <c r="C54" s="7">
        <v>0.13186419655431728</v>
      </c>
      <c r="D54" s="7">
        <v>0.06212050481425083</v>
      </c>
      <c r="E54" s="7">
        <v>0.036845426448257515</v>
      </c>
      <c r="F54" s="7">
        <v>0.028234742375403785</v>
      </c>
      <c r="G54" s="7">
        <v>0.011930647073965173</v>
      </c>
    </row>
    <row r="55">
      <c r="B55" s="7">
        <v>0.17758149933844136</v>
      </c>
      <c r="C55" s="7">
        <v>0.1303561755069352</v>
      </c>
      <c r="D55" s="7">
        <v>0.060889487710597386</v>
      </c>
      <c r="E55" s="7">
        <v>0.03602488132712171</v>
      </c>
      <c r="F55" s="7">
        <v>0.027587590794395253</v>
      </c>
      <c r="G55" s="7">
        <v>0.011647706177329492</v>
      </c>
    </row>
    <row r="56">
      <c r="B56" s="7">
        <v>0.17650992016764439</v>
      </c>
      <c r="C56" s="7">
        <v>0.12887041784577613</v>
      </c>
      <c r="D56" s="7">
        <v>0.05969772571260236</v>
      </c>
      <c r="E56" s="7">
        <v>0.03523532294863498</v>
      </c>
      <c r="F56" s="7">
        <v>0.0269659480008201</v>
      </c>
      <c r="G56" s="7">
        <v>0.011376536667931727</v>
      </c>
    </row>
    <row r="57">
      <c r="B57" s="7">
        <v>0.1754451271419072</v>
      </c>
      <c r="C57" s="7">
        <v>0.1274066501602156</v>
      </c>
      <c r="D57" s="7">
        <v>0.058543613551482084</v>
      </c>
      <c r="E57" s="7">
        <v>0.0344751565609654</v>
      </c>
      <c r="F57" s="7">
        <v>0.02636842371340102</v>
      </c>
      <c r="G57" s="7">
        <v>0.011116447253746997</v>
      </c>
    </row>
    <row r="58">
      <c r="B58" s="7">
        <v>0.17438711198616497</v>
      </c>
      <c r="C58" s="7">
        <v>0.12596459699927418</v>
      </c>
      <c r="D58" s="7">
        <v>0.05742562022133148</v>
      </c>
      <c r="E58" s="7">
        <v>0.03374288851120282</v>
      </c>
      <c r="F58" s="7">
        <v>0.025793722524721632</v>
      </c>
      <c r="G58" s="7">
        <v>0.010866798500435149</v>
      </c>
    </row>
    <row r="59">
      <c r="B59" s="7">
        <v>0.17333586553785937</v>
      </c>
      <c r="C59" s="7">
        <v>0.12454398122274365</v>
      </c>
      <c r="D59" s="7">
        <v>0.05634228556061212</v>
      </c>
      <c r="E59" s="7">
        <v>0.03303711882394526</v>
      </c>
      <c r="F59" s="7">
        <v>0.025240636250119162</v>
      </c>
      <c r="G59" s="7">
        <v>0.010626998135797143</v>
      </c>
    </row>
    <row r="60">
      <c r="B60" s="7">
        <v>0.1722913777608824</v>
      </c>
      <c r="C60" s="7">
        <v>0.12314452433789641</v>
      </c>
      <c r="D60" s="7">
        <v>0.05529221694720257</v>
      </c>
      <c r="E60" s="7">
        <v>0.03235653438187255</v>
      </c>
      <c r="F60" s="7">
        <v>0.024708036977688287</v>
      </c>
      <c r="G60" s="7">
        <v>0.010396496849040964</v>
      </c>
    </row>
    <row r="61">
      <c r="B61" s="7">
        <v>0.17125363775979302</v>
      </c>
      <c r="C61" s="7">
        <v>0.1217659468217687</v>
      </c>
      <c r="D61" s="7">
        <v>0.05427408611153898</v>
      </c>
      <c r="E61" s="7">
        <v>0.03169990265673467</v>
      </c>
      <c r="F61" s="7">
        <v>0.02419487074856485</v>
      </c>
      <c r="G61" s="7">
        <v>0.010174784525700451</v>
      </c>
    </row>
    <row r="62">
      <c r="B62" s="7">
        <v>0.17022263379428987</v>
      </c>
      <c r="C62" s="7">
        <v>0.12040796842906357</v>
      </c>
      <c r="D62" s="7">
        <v>0.05328662607061411</v>
      </c>
      <c r="E62" s="7">
        <v>0.031066065943571322</v>
      </c>
      <c r="F62" s="7">
        <v>0.02370015180434301</v>
      </c>
      <c r="G62" s="7">
        <v>0.00996138686692568</v>
      </c>
    </row>
    <row r="63">
      <c r="B63" s="7">
        <v>0.16919835329391683</v>
      </c>
      <c r="C63" s="7">
        <v>0.1190703084857616</v>
      </c>
      <c r="D63" s="7">
        <v>0.052328628184132024</v>
      </c>
      <c r="E63" s="7">
        <v>0.03045393605504168</v>
      </c>
      <c r="F63" s="7">
        <v>0.02322295734528746</v>
      </c>
      <c r="G63" s="7">
        <v>0.009755862348584686</v>
      </c>
    </row>
    <row r="64">
      <c r="B64" s="7">
        <v>0.16818078287298882</v>
      </c>
      <c r="C64" s="7">
        <v>0.11775268616858262</v>
      </c>
      <c r="D64" s="7">
        <v>0.051398939332905985</v>
      </c>
      <c r="E64" s="7">
        <v>0.02986248943649975</v>
      </c>
      <c r="F64" s="7">
        <v>0.022762422749049736</v>
      </c>
      <c r="G64" s="7">
        <v>0.009557799481376488</v>
      </c>
    </row>
    <row r="65">
      <c r="B65" s="7">
        <v>0.16716990834571577</v>
      </c>
      <c r="C65" s="7">
        <v>0.11645482077046995</v>
      </c>
      <c r="D65" s="7">
        <v>0.05049645921858824</v>
      </c>
      <c r="E65" s="7">
        <v>0.029290762665892513</v>
      </c>
      <c r="F65" s="7">
        <v>0.022317737204950706</v>
      </c>
      <c r="G65" s="7">
        <v>0.00936681433809066</v>
      </c>
    </row>
    <row r="66">
      <c r="B66" s="7">
        <v>0.16616571474150751</v>
      </c>
      <c r="C66" s="7">
        <v>0.11517643195231281</v>
      </c>
      <c r="D66" s="7">
        <v>0.049620137783017146</v>
      </c>
      <c r="E66" s="7">
        <v>0.028737848305724026</v>
      </c>
      <c r="F66" s="7">
        <v>0.02188813972365083</v>
      </c>
      <c r="G66" s="7">
        <v>0.009182548318400107</v>
      </c>
    </row>
    <row r="67">
      <c r="B67" s="7">
        <v>0.16516818632044275</v>
      </c>
      <c r="C67" s="7">
        <v>0.11391723998114878</v>
      </c>
      <c r="D67" s="7">
        <v>0.0487689727448232</v>
      </c>
      <c r="E67" s="7">
        <v>0.028202891077224054</v>
      </c>
      <c r="F67" s="7">
        <v>0.02147291548624975</v>
      </c>
      <c r="G67" s="7">
        <v>0.009004666125234784</v>
      </c>
    </row>
    <row r="68">
      <c r="B68" s="7">
        <v>0.164177306588886</v>
      </c>
      <c r="C68" s="7">
        <v>0.11267696595512178</v>
      </c>
      <c r="D68" s="7">
        <v>0.047942007250429505</v>
      </c>
      <c r="E68" s="7">
        <v>0.027685084329502455</v>
      </c>
      <c r="F68" s="7">
        <v>0.021071392500607564</v>
      </c>
      <c r="G68" s="7">
        <v>0.008832853929949943</v>
      </c>
    </row>
    <row r="69">
      <c r="B69" s="7">
        <v>0.1631930583152303</v>
      </c>
      <c r="C69" s="7">
        <v>0.1114553320154872</v>
      </c>
      <c r="D69" s="7">
        <v>0.047138327636192426</v>
      </c>
      <c r="E69" s="7">
        <v>0.027183666778883557</v>
      </c>
      <c r="F69" s="7">
        <v>0.020682938536011507</v>
      </c>
      <c r="G69" s="7">
        <v>0.008666817706240424</v>
      </c>
    </row>
    <row r="70">
      <c r="B70" s="7">
        <v>0.16221542354575647</v>
      </c>
      <c r="C70" s="7">
        <v>0.11025206154598827</v>
      </c>
      <c r="D70" s="7">
        <v>0.046357061298142155</v>
      </c>
      <c r="E70" s="7">
        <v>0.026697919495817256</v>
      </c>
      <c r="F70" s="7">
        <v>0.020306958310280017</v>
      </c>
      <c r="G70" s="7">
        <v>0.008506281715133266</v>
      </c>
    </row>
    <row r="71">
      <c r="B71" s="7">
        <v>0.16124438362058752</v>
      </c>
      <c r="C71" s="7">
        <v>0.10906687935993396</v>
      </c>
      <c r="D71" s="7">
        <v>0.0455973746655735</v>
      </c>
      <c r="E71" s="7">
        <v>0.026227163118761353</v>
      </c>
      <c r="F71" s="7">
        <v>0.01994289090602984</v>
      </c>
      <c r="G71" s="7">
        <v>0.008350987125454701</v>
      </c>
    </row>
    <row r="72">
      <c r="B72" s="7">
        <v>0.16027991918972365</v>
      </c>
      <c r="C72" s="7">
        <v>0.10789951187533206</v>
      </c>
      <c r="D72" s="7">
        <v>0.04485847127460264</v>
      </c>
      <c r="E72" s="7">
        <v>0.02577075527625452</v>
      </c>
      <c r="F72" s="7">
        <v>0.019590207395185563</v>
      </c>
      <c r="G72" s="7">
        <v>0.00820069075597054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5.86"/>
    <col customWidth="1" min="5" max="8" width="8.0"/>
    <col customWidth="1" min="9" max="12" width="8.71"/>
    <col customWidth="1" min="13" max="16" width="7.29"/>
    <col customWidth="1" min="17" max="31" width="8.71"/>
  </cols>
  <sheetData>
    <row r="1">
      <c r="A1" s="8" t="s">
        <v>0</v>
      </c>
      <c r="L1" s="8"/>
      <c r="N1" s="9" t="s">
        <v>1</v>
      </c>
    </row>
    <row r="2">
      <c r="A2" s="8" t="s">
        <v>2</v>
      </c>
      <c r="L2" s="8"/>
      <c r="N2" s="9" t="s">
        <v>3</v>
      </c>
    </row>
    <row r="3">
      <c r="L3" s="10"/>
      <c r="N3" s="9" t="s">
        <v>4</v>
      </c>
    </row>
    <row r="4">
      <c r="A4" s="8" t="s">
        <v>5</v>
      </c>
      <c r="L4" s="11"/>
      <c r="M4" s="11"/>
      <c r="N4" s="9" t="s">
        <v>6</v>
      </c>
    </row>
    <row r="5">
      <c r="A5" s="8" t="s">
        <v>5</v>
      </c>
      <c r="L5" s="12"/>
      <c r="M5" s="12"/>
      <c r="N5" s="13"/>
    </row>
    <row r="6">
      <c r="L6" s="14"/>
      <c r="M6" s="14"/>
      <c r="N6" s="15" t="s">
        <v>7</v>
      </c>
    </row>
    <row r="7">
      <c r="A7" s="8" t="s">
        <v>8</v>
      </c>
      <c r="N7" s="16" t="s">
        <v>9</v>
      </c>
    </row>
    <row r="8">
      <c r="A8" s="8" t="s">
        <v>10</v>
      </c>
      <c r="N8" s="16" t="s">
        <v>11</v>
      </c>
    </row>
    <row r="9">
      <c r="A9" s="8" t="s">
        <v>12</v>
      </c>
      <c r="N9" s="16" t="s">
        <v>13</v>
      </c>
    </row>
    <row r="10">
      <c r="N10" s="13"/>
    </row>
    <row r="11">
      <c r="E11" s="17" t="s">
        <v>14</v>
      </c>
      <c r="G11" s="8">
        <v>0.5</v>
      </c>
    </row>
    <row r="13">
      <c r="A13" s="18" t="s">
        <v>15</v>
      </c>
      <c r="B13" s="18" t="s">
        <v>16</v>
      </c>
      <c r="C13" s="18" t="s">
        <v>17</v>
      </c>
      <c r="D13" s="18" t="s">
        <v>18</v>
      </c>
      <c r="E13" s="18" t="s">
        <v>19</v>
      </c>
      <c r="F13" s="18" t="s">
        <v>20</v>
      </c>
      <c r="G13" s="18" t="s">
        <v>21</v>
      </c>
      <c r="H13" s="18" t="s">
        <v>22</v>
      </c>
      <c r="I13" s="18" t="s">
        <v>23</v>
      </c>
      <c r="J13" s="18" t="s">
        <v>24</v>
      </c>
      <c r="K13" s="18" t="s">
        <v>25</v>
      </c>
      <c r="L13" s="18" t="s">
        <v>26</v>
      </c>
      <c r="M13" s="18" t="s">
        <v>27</v>
      </c>
      <c r="N13" s="18" t="s">
        <v>28</v>
      </c>
      <c r="O13" s="18" t="s">
        <v>29</v>
      </c>
      <c r="P13" s="18" t="s">
        <v>30</v>
      </c>
      <c r="Q13" s="18" t="s">
        <v>31</v>
      </c>
      <c r="R13" s="18" t="s">
        <v>32</v>
      </c>
      <c r="S13" s="18" t="s">
        <v>33</v>
      </c>
      <c r="T13" s="18" t="s">
        <v>34</v>
      </c>
      <c r="U13" s="18" t="s">
        <v>35</v>
      </c>
      <c r="V13" s="18" t="s">
        <v>36</v>
      </c>
      <c r="W13" s="19" t="s">
        <v>37</v>
      </c>
      <c r="X13" s="20" t="s">
        <v>38</v>
      </c>
      <c r="Y13" s="20" t="s">
        <v>39</v>
      </c>
      <c r="Z13" s="20" t="s">
        <v>40</v>
      </c>
      <c r="AA13" s="20" t="s">
        <v>41</v>
      </c>
      <c r="AB13" s="20" t="s">
        <v>42</v>
      </c>
      <c r="AC13" s="20" t="s">
        <v>43</v>
      </c>
      <c r="AD13" s="20" t="s">
        <v>44</v>
      </c>
      <c r="AE13" s="20" t="s">
        <v>45</v>
      </c>
    </row>
    <row r="14">
      <c r="A14" s="8">
        <v>0.01</v>
      </c>
      <c r="B14" s="8">
        <v>0.99</v>
      </c>
      <c r="C14" s="8">
        <v>0.05</v>
      </c>
      <c r="D14" s="8">
        <v>0.1</v>
      </c>
      <c r="E14" s="8">
        <v>0.15</v>
      </c>
      <c r="F14" s="8">
        <v>0.2</v>
      </c>
      <c r="G14" s="8">
        <v>0.25</v>
      </c>
      <c r="H14" s="8">
        <v>0.3</v>
      </c>
      <c r="I14" s="7">
        <f t="shared" ref="I14:I83" si="2">C14*E14 + D14*F14</f>
        <v>0.0275</v>
      </c>
      <c r="J14" s="7">
        <f t="shared" ref="J14:J83" si="3">1/(1+EXP(-1*I14))</f>
        <v>0.5068745668</v>
      </c>
      <c r="K14" s="7">
        <f t="shared" ref="K14:K83" si="4">C14*G14+D14*H14</f>
        <v>0.0425</v>
      </c>
      <c r="L14" s="7">
        <f t="shared" ref="L14:L83" si="5">1/(1+EXP(-1*K14))</f>
        <v>0.510623401</v>
      </c>
      <c r="M14" s="8">
        <v>0.4</v>
      </c>
      <c r="N14" s="8">
        <v>0.45</v>
      </c>
      <c r="O14" s="8">
        <v>0.5</v>
      </c>
      <c r="P14" s="8">
        <v>0.55</v>
      </c>
      <c r="Q14" s="7">
        <f t="shared" ref="Q14:Q83" si="7">J14*M14+L14*N14</f>
        <v>0.4325303572</v>
      </c>
      <c r="R14" s="7">
        <f t="shared" ref="R14:R83" si="8">1/(1+EXP(-1*Q14))</f>
        <v>0.6064777322</v>
      </c>
      <c r="S14" s="7">
        <f t="shared" ref="S14:S83" si="9">J14*O14+L14*P14</f>
        <v>0.5342801539</v>
      </c>
      <c r="T14" s="7">
        <f t="shared" ref="T14:T83" si="10">1/(1+EXP(-1*S14))</f>
        <v>0.6304808355</v>
      </c>
      <c r="U14" s="7">
        <f t="shared" ref="U14:U83" si="11">1/2*(A14-R14)^2</f>
        <v>0.1778928425</v>
      </c>
      <c r="V14" s="7">
        <f t="shared" ref="V14:V83" si="12">1/2*(B14-T14)^2</f>
        <v>0.06462701484</v>
      </c>
      <c r="W14" s="21">
        <f t="shared" ref="W14:W83" si="13">U14+V14</f>
        <v>0.2425198573</v>
      </c>
      <c r="X14" s="7">
        <f t="shared" ref="X14:X83" si="14">J14*(1-J14)*C14*(((R14-A14) * R14 * (1-R14) *M14) + ((T14-B14) * T14 * (1-T14) * O14))</f>
        <v>0.0001882556669</v>
      </c>
      <c r="Y14" s="7">
        <f t="shared" ref="Y14:Y83" si="15">J14*(1-J14)*D14*(((R14-A14) * R14 * (1-R14) *M14) + ((T14-B14) * T14 * (1-T14) * O14))</f>
        <v>0.0003765113339</v>
      </c>
      <c r="Z14" s="7">
        <f t="shared" ref="Z14:Z83" si="16">L14*(1-L14)*C14*(((R14-A14) * R14 * (1-R14) *N14) + ((T14-B14) * T14 * (1-T14) * P14))</f>
        <v>0.0002248134626</v>
      </c>
      <c r="AA14" s="7">
        <f t="shared" ref="AA14:AA83" si="17">L14*(1-L14)*D14*(((R14-A14) * R14 * (1-R14) *N14) + ((T14-B14) * T14 * (1-T14) * P14))</f>
        <v>0.0004496269252</v>
      </c>
      <c r="AB14" s="7">
        <f t="shared" ref="AB14:AB83" si="18">(R14-A14) * (R14 * (1-R14))*J14</f>
        <v>0.07215707291</v>
      </c>
      <c r="AC14" s="22">
        <f t="shared" ref="AC14:AC83" si="19">(R14-A14) * (R14 * (1-R14))*L14</f>
        <v>0.07269074519</v>
      </c>
      <c r="AD14" s="7">
        <f t="shared" ref="AD14:AD83" si="20">(T14-B14) * (T14 * (1-T14))*J14</f>
        <v>-0.04245525009</v>
      </c>
      <c r="AE14" s="7">
        <f t="shared" ref="AE14:AE83" si="21">(T14-B14) * (T14 * (1-T14))*L14</f>
        <v>-0.04276924828</v>
      </c>
    </row>
    <row r="15">
      <c r="A15" s="8">
        <v>0.01</v>
      </c>
      <c r="B15" s="8">
        <v>0.99</v>
      </c>
      <c r="C15" s="8">
        <v>0.05</v>
      </c>
      <c r="D15" s="8">
        <v>0.1</v>
      </c>
      <c r="E15" s="7">
        <f t="shared" ref="E15:H15" si="1">E14-$G$11*X14</f>
        <v>0.1499058722</v>
      </c>
      <c r="F15" s="7">
        <f t="shared" si="1"/>
        <v>0.1998117443</v>
      </c>
      <c r="G15" s="7">
        <f t="shared" si="1"/>
        <v>0.2498875933</v>
      </c>
      <c r="H15" s="7">
        <f t="shared" si="1"/>
        <v>0.2997751865</v>
      </c>
      <c r="I15" s="7">
        <f t="shared" si="2"/>
        <v>0.02747646804</v>
      </c>
      <c r="J15" s="7">
        <f t="shared" si="3"/>
        <v>0.5068686849</v>
      </c>
      <c r="K15" s="7">
        <f t="shared" si="4"/>
        <v>0.04247189832</v>
      </c>
      <c r="L15" s="7">
        <f t="shared" si="5"/>
        <v>0.5106163788</v>
      </c>
      <c r="M15" s="7">
        <f t="shared" ref="M15:P15" si="6">M14 - $G$11*AB14</f>
        <v>0.3639214635</v>
      </c>
      <c r="N15" s="7">
        <f t="shared" si="6"/>
        <v>0.4136546274</v>
      </c>
      <c r="O15" s="7">
        <f t="shared" si="6"/>
        <v>0.521227625</v>
      </c>
      <c r="P15" s="7">
        <f t="shared" si="6"/>
        <v>0.5713846241</v>
      </c>
      <c r="Q15" s="7">
        <f t="shared" si="7"/>
        <v>0.3956792215</v>
      </c>
      <c r="R15" s="7">
        <f t="shared" si="8"/>
        <v>0.5976491054</v>
      </c>
      <c r="S15" s="7">
        <f t="shared" si="9"/>
        <v>0.5559523085</v>
      </c>
      <c r="T15" s="7">
        <f t="shared" si="10"/>
        <v>0.6355154663</v>
      </c>
      <c r="U15" s="7">
        <f t="shared" si="11"/>
        <v>0.1726657356</v>
      </c>
      <c r="V15" s="7">
        <f t="shared" si="12"/>
        <v>0.06282964232</v>
      </c>
      <c r="W15" s="21">
        <f t="shared" si="13"/>
        <v>0.2354953779</v>
      </c>
      <c r="X15" s="7">
        <f t="shared" si="14"/>
        <v>0.0001078131669</v>
      </c>
      <c r="Y15" s="7">
        <f t="shared" si="15"/>
        <v>0.0002156263339</v>
      </c>
      <c r="Z15" s="7">
        <f t="shared" si="16"/>
        <v>0.0001441345454</v>
      </c>
      <c r="AA15" s="7">
        <f t="shared" si="17"/>
        <v>0.0002882690908</v>
      </c>
      <c r="AB15" s="7">
        <f t="shared" si="18"/>
        <v>0.07162502476</v>
      </c>
      <c r="AC15" s="22">
        <f t="shared" si="19"/>
        <v>0.07215460702</v>
      </c>
      <c r="AD15" s="7">
        <f t="shared" si="20"/>
        <v>-0.04161960757</v>
      </c>
      <c r="AE15" s="7">
        <f t="shared" si="21"/>
        <v>-0.0419273353</v>
      </c>
    </row>
    <row r="16">
      <c r="A16" s="8">
        <v>0.01</v>
      </c>
      <c r="B16" s="8">
        <v>0.99</v>
      </c>
      <c r="C16" s="8">
        <v>0.05</v>
      </c>
      <c r="D16" s="8">
        <v>0.1</v>
      </c>
      <c r="E16" s="7">
        <f t="shared" ref="E16:H16" si="22">E15-$G$11*X15</f>
        <v>0.1498519656</v>
      </c>
      <c r="F16" s="7">
        <f t="shared" si="22"/>
        <v>0.1997039312</v>
      </c>
      <c r="G16" s="7">
        <f t="shared" si="22"/>
        <v>0.249815526</v>
      </c>
      <c r="H16" s="7">
        <f t="shared" si="22"/>
        <v>0.299631052</v>
      </c>
      <c r="I16" s="7">
        <f t="shared" si="2"/>
        <v>0.0274629914</v>
      </c>
      <c r="J16" s="7">
        <f t="shared" si="3"/>
        <v>0.5068653164</v>
      </c>
      <c r="K16" s="7">
        <f t="shared" si="4"/>
        <v>0.0424538815</v>
      </c>
      <c r="L16" s="7">
        <f t="shared" si="5"/>
        <v>0.5106118766</v>
      </c>
      <c r="M16" s="7">
        <f t="shared" ref="M16:P16" si="23">M15 - $G$11*AB15</f>
        <v>0.3281089512</v>
      </c>
      <c r="N16" s="7">
        <f t="shared" si="23"/>
        <v>0.3775773239</v>
      </c>
      <c r="O16" s="7">
        <f t="shared" si="23"/>
        <v>0.5420374288</v>
      </c>
      <c r="P16" s="7">
        <f t="shared" si="23"/>
        <v>0.5923482918</v>
      </c>
      <c r="Q16" s="7">
        <f t="shared" si="7"/>
        <v>0.3591025132</v>
      </c>
      <c r="R16" s="7">
        <f t="shared" si="8"/>
        <v>0.5888231605</v>
      </c>
      <c r="S16" s="7">
        <f t="shared" si="9"/>
        <v>0.5772000457</v>
      </c>
      <c r="T16" s="7">
        <f t="shared" si="10"/>
        <v>0.6404228827</v>
      </c>
      <c r="U16" s="7">
        <f t="shared" si="11"/>
        <v>0.1675181256</v>
      </c>
      <c r="V16" s="7">
        <f t="shared" si="12"/>
        <v>0.06110208046</v>
      </c>
      <c r="W16" s="21">
        <f t="shared" si="13"/>
        <v>0.228620206</v>
      </c>
      <c r="X16" s="7">
        <f t="shared" si="14"/>
        <v>0.00002932306962</v>
      </c>
      <c r="Y16" s="7">
        <f t="shared" si="15"/>
        <v>0.00005864613925</v>
      </c>
      <c r="Z16" s="7">
        <f t="shared" si="16"/>
        <v>0.00006532883895</v>
      </c>
      <c r="AA16" s="7">
        <f t="shared" si="17"/>
        <v>0.0001306576779</v>
      </c>
      <c r="AB16" s="7">
        <f t="shared" si="18"/>
        <v>0.0710316663</v>
      </c>
      <c r="AC16" s="22">
        <f t="shared" si="19"/>
        <v>0.07155670601</v>
      </c>
      <c r="AD16" s="7">
        <f t="shared" si="20"/>
        <v>-0.04080322204</v>
      </c>
      <c r="AE16" s="7">
        <f t="shared" si="21"/>
        <v>-0.04110482431</v>
      </c>
    </row>
    <row r="17">
      <c r="A17" s="8">
        <v>0.01</v>
      </c>
      <c r="B17" s="8">
        <v>0.99</v>
      </c>
      <c r="C17" s="8">
        <v>0.05</v>
      </c>
      <c r="D17" s="8">
        <v>0.1</v>
      </c>
      <c r="E17" s="7">
        <f t="shared" ref="E17:H17" si="24">E16-$G$11*X16</f>
        <v>0.149837304</v>
      </c>
      <c r="F17" s="7">
        <f t="shared" si="24"/>
        <v>0.1996746081</v>
      </c>
      <c r="G17" s="7">
        <f t="shared" si="24"/>
        <v>0.2497828616</v>
      </c>
      <c r="H17" s="7">
        <f t="shared" si="24"/>
        <v>0.2995657232</v>
      </c>
      <c r="I17" s="7">
        <f t="shared" si="2"/>
        <v>0.02745932601</v>
      </c>
      <c r="J17" s="7">
        <f t="shared" si="3"/>
        <v>0.5068644002</v>
      </c>
      <c r="K17" s="7">
        <f t="shared" si="4"/>
        <v>0.04244571539</v>
      </c>
      <c r="L17" s="7">
        <f t="shared" si="5"/>
        <v>0.510609836</v>
      </c>
      <c r="M17" s="7">
        <f t="shared" ref="M17:P17" si="25">M16 - $G$11*AB16</f>
        <v>0.292593118</v>
      </c>
      <c r="N17" s="7">
        <f t="shared" si="25"/>
        <v>0.3417989709</v>
      </c>
      <c r="O17" s="7">
        <f t="shared" si="25"/>
        <v>0.5624390399</v>
      </c>
      <c r="P17" s="7">
        <f t="shared" si="25"/>
        <v>0.6129007039</v>
      </c>
      <c r="Q17" s="7">
        <f t="shared" si="7"/>
        <v>0.3228309517</v>
      </c>
      <c r="R17" s="7">
        <f t="shared" si="8"/>
        <v>0.5800140214</v>
      </c>
      <c r="S17" s="7">
        <f t="shared" si="9"/>
        <v>0.5980334545</v>
      </c>
      <c r="T17" s="7">
        <f t="shared" si="10"/>
        <v>0.6452062628</v>
      </c>
      <c r="U17" s="7">
        <f t="shared" si="11"/>
        <v>0.1624579923</v>
      </c>
      <c r="V17" s="7">
        <f t="shared" si="12"/>
        <v>0.05944136059</v>
      </c>
      <c r="W17" s="21">
        <f t="shared" si="13"/>
        <v>0.2218993529</v>
      </c>
      <c r="X17" s="7">
        <f t="shared" si="14"/>
        <v>-0.00004704999164</v>
      </c>
      <c r="Y17" s="7">
        <f t="shared" si="15"/>
        <v>-0.00009409998328</v>
      </c>
      <c r="Z17" s="7">
        <f t="shared" si="16"/>
        <v>-0.00001143405534</v>
      </c>
      <c r="AA17" s="7">
        <f t="shared" si="17"/>
        <v>-0.00002286811068</v>
      </c>
      <c r="AB17" s="7">
        <f t="shared" si="18"/>
        <v>0.07038021872</v>
      </c>
      <c r="AC17" s="22">
        <f t="shared" si="19"/>
        <v>0.07090028798</v>
      </c>
      <c r="AD17" s="7">
        <f t="shared" si="20"/>
        <v>-0.04000605038</v>
      </c>
      <c r="AE17" s="7">
        <f t="shared" si="21"/>
        <v>-0.04030167203</v>
      </c>
    </row>
    <row r="18">
      <c r="A18" s="8">
        <v>0.01</v>
      </c>
      <c r="B18" s="8">
        <v>0.99</v>
      </c>
      <c r="C18" s="8">
        <v>0.05</v>
      </c>
      <c r="D18" s="8">
        <v>0.1</v>
      </c>
      <c r="E18" s="7">
        <f t="shared" ref="E18:H18" si="26">E17-$G$11*X17</f>
        <v>0.149860829</v>
      </c>
      <c r="F18" s="7">
        <f t="shared" si="26"/>
        <v>0.1997216581</v>
      </c>
      <c r="G18" s="7">
        <f t="shared" si="26"/>
        <v>0.2497885786</v>
      </c>
      <c r="H18" s="7">
        <f t="shared" si="26"/>
        <v>0.2995771572</v>
      </c>
      <c r="I18" s="7">
        <f t="shared" si="2"/>
        <v>0.02746520726</v>
      </c>
      <c r="J18" s="7">
        <f t="shared" si="3"/>
        <v>0.5068658702</v>
      </c>
      <c r="K18" s="7">
        <f t="shared" si="4"/>
        <v>0.04244714465</v>
      </c>
      <c r="L18" s="7">
        <f t="shared" si="5"/>
        <v>0.5106101931</v>
      </c>
      <c r="M18" s="7">
        <f t="shared" ref="M18:P18" si="27">M17 - $G$11*AB17</f>
        <v>0.2574030087</v>
      </c>
      <c r="N18" s="7">
        <f t="shared" si="27"/>
        <v>0.3063488269</v>
      </c>
      <c r="O18" s="7">
        <f t="shared" si="27"/>
        <v>0.582442065</v>
      </c>
      <c r="P18" s="7">
        <f t="shared" si="27"/>
        <v>0.63305154</v>
      </c>
      <c r="Q18" s="7">
        <f t="shared" si="7"/>
        <v>0.2868936336</v>
      </c>
      <c r="R18" s="7">
        <f t="shared" si="8"/>
        <v>0.5712354735</v>
      </c>
      <c r="S18" s="7">
        <f t="shared" si="9"/>
        <v>0.6184625732</v>
      </c>
      <c r="T18" s="7">
        <f t="shared" si="10"/>
        <v>0.6498688042</v>
      </c>
      <c r="U18" s="7">
        <f t="shared" si="11"/>
        <v>0.1574926284</v>
      </c>
      <c r="V18" s="7">
        <f t="shared" si="12"/>
        <v>0.05784461519</v>
      </c>
      <c r="W18" s="21">
        <f t="shared" si="13"/>
        <v>0.2153372436</v>
      </c>
      <c r="X18" s="7">
        <f t="shared" si="14"/>
        <v>-0.0001211549864</v>
      </c>
      <c r="Y18" s="7">
        <f t="shared" si="15"/>
        <v>-0.0002423099728</v>
      </c>
      <c r="Z18" s="7">
        <f t="shared" si="16"/>
        <v>-0.00008599778371</v>
      </c>
      <c r="AA18" s="7">
        <f t="shared" si="17"/>
        <v>-0.0001719955674</v>
      </c>
      <c r="AB18" s="7">
        <f t="shared" si="18"/>
        <v>0.06967423012</v>
      </c>
      <c r="AC18" s="22">
        <f t="shared" si="19"/>
        <v>0.07018892805</v>
      </c>
      <c r="AD18" s="7">
        <f t="shared" si="20"/>
        <v>-0.03922798603</v>
      </c>
      <c r="AE18" s="7">
        <f t="shared" si="21"/>
        <v>-0.03951777127</v>
      </c>
    </row>
    <row r="19">
      <c r="A19" s="8">
        <v>0.01</v>
      </c>
      <c r="B19" s="8">
        <v>0.99</v>
      </c>
      <c r="C19" s="8">
        <v>0.05</v>
      </c>
      <c r="D19" s="8">
        <v>0.1</v>
      </c>
      <c r="E19" s="7">
        <f t="shared" ref="E19:H19" si="28">E18-$G$11*X18</f>
        <v>0.1499214065</v>
      </c>
      <c r="F19" s="7">
        <f t="shared" si="28"/>
        <v>0.1998428131</v>
      </c>
      <c r="G19" s="7">
        <f t="shared" si="28"/>
        <v>0.2498315775</v>
      </c>
      <c r="H19" s="7">
        <f t="shared" si="28"/>
        <v>0.299663155</v>
      </c>
      <c r="I19" s="7">
        <f t="shared" si="2"/>
        <v>0.02748035163</v>
      </c>
      <c r="J19" s="7">
        <f t="shared" si="3"/>
        <v>0.5068696556</v>
      </c>
      <c r="K19" s="7">
        <f t="shared" si="4"/>
        <v>0.04245789437</v>
      </c>
      <c r="L19" s="7">
        <f t="shared" si="5"/>
        <v>0.5106128793</v>
      </c>
      <c r="M19" s="7">
        <f t="shared" ref="M19:P19" si="29">M18 - $G$11*AB18</f>
        <v>0.2225658936</v>
      </c>
      <c r="N19" s="7">
        <f t="shared" si="29"/>
        <v>0.2712543629</v>
      </c>
      <c r="O19" s="7">
        <f t="shared" si="29"/>
        <v>0.6020560581</v>
      </c>
      <c r="P19" s="7">
        <f t="shared" si="29"/>
        <v>0.6528104256</v>
      </c>
      <c r="Q19" s="7">
        <f t="shared" si="7"/>
        <v>0.2513178691</v>
      </c>
      <c r="R19" s="7">
        <f t="shared" si="8"/>
        <v>0.5625008468</v>
      </c>
      <c r="S19" s="7">
        <f t="shared" si="9"/>
        <v>0.6384973579</v>
      </c>
      <c r="T19" s="7">
        <f t="shared" si="10"/>
        <v>0.6544137074</v>
      </c>
      <c r="U19" s="7">
        <f t="shared" si="11"/>
        <v>0.1526285928</v>
      </c>
      <c r="V19" s="7">
        <f t="shared" si="12"/>
        <v>0.0563090799</v>
      </c>
      <c r="W19" s="21">
        <f t="shared" si="13"/>
        <v>0.2089376727</v>
      </c>
      <c r="X19" s="7">
        <f t="shared" si="14"/>
        <v>-0.0001928565079</v>
      </c>
      <c r="Y19" s="7">
        <f t="shared" si="15"/>
        <v>-0.0003857130158</v>
      </c>
      <c r="Z19" s="7">
        <f t="shared" si="16"/>
        <v>-0.0001582213504</v>
      </c>
      <c r="AA19" s="7">
        <f t="shared" si="17"/>
        <v>-0.0003164427008</v>
      </c>
      <c r="AB19" s="7">
        <f t="shared" si="18"/>
        <v>0.06891751949</v>
      </c>
      <c r="AC19" s="22">
        <f t="shared" si="19"/>
        <v>0.06942647419</v>
      </c>
      <c r="AD19" s="7">
        <f t="shared" si="20"/>
        <v>-0.03846886753</v>
      </c>
      <c r="AE19" s="7">
        <f t="shared" si="21"/>
        <v>-0.03875295946</v>
      </c>
    </row>
    <row r="20">
      <c r="A20" s="8">
        <v>0.01</v>
      </c>
      <c r="B20" s="8">
        <v>0.99</v>
      </c>
      <c r="C20" s="8">
        <v>0.05</v>
      </c>
      <c r="D20" s="8">
        <v>0.1</v>
      </c>
      <c r="E20" s="7">
        <f t="shared" ref="E20:H20" si="30">E19-$G$11*X19</f>
        <v>0.1500178348</v>
      </c>
      <c r="F20" s="7">
        <f t="shared" si="30"/>
        <v>0.2000356696</v>
      </c>
      <c r="G20" s="7">
        <f t="shared" si="30"/>
        <v>0.2499106882</v>
      </c>
      <c r="H20" s="7">
        <f t="shared" si="30"/>
        <v>0.2998213763</v>
      </c>
      <c r="I20" s="7">
        <f t="shared" si="2"/>
        <v>0.0275044587</v>
      </c>
      <c r="J20" s="7">
        <f t="shared" si="3"/>
        <v>0.5068756812</v>
      </c>
      <c r="K20" s="7">
        <f t="shared" si="4"/>
        <v>0.04247767204</v>
      </c>
      <c r="L20" s="7">
        <f t="shared" si="5"/>
        <v>0.5106178215</v>
      </c>
      <c r="M20" s="7">
        <f t="shared" ref="M20:P20" si="31">M19 - $G$11*AB19</f>
        <v>0.1881071338</v>
      </c>
      <c r="N20" s="7">
        <f t="shared" si="31"/>
        <v>0.2365411258</v>
      </c>
      <c r="O20" s="7">
        <f t="shared" si="31"/>
        <v>0.6212904918</v>
      </c>
      <c r="P20" s="7">
        <f t="shared" si="31"/>
        <v>0.6721869053</v>
      </c>
      <c r="Q20" s="7">
        <f t="shared" si="7"/>
        <v>0.216129046</v>
      </c>
      <c r="R20" s="7">
        <f t="shared" si="8"/>
        <v>0.5538229108</v>
      </c>
      <c r="S20" s="7">
        <f t="shared" si="9"/>
        <v>0.6581476545</v>
      </c>
      <c r="T20" s="7">
        <f t="shared" si="10"/>
        <v>0.6588441621</v>
      </c>
      <c r="U20" s="7">
        <f t="shared" si="11"/>
        <v>0.1478716792</v>
      </c>
      <c r="V20" s="7">
        <f t="shared" si="12"/>
        <v>0.0548320945</v>
      </c>
      <c r="W20" s="21">
        <f t="shared" si="13"/>
        <v>0.2027037737</v>
      </c>
      <c r="X20" s="7">
        <f t="shared" si="14"/>
        <v>-0.000262036356</v>
      </c>
      <c r="Y20" s="7">
        <f t="shared" si="15"/>
        <v>-0.000524072712</v>
      </c>
      <c r="Z20" s="7">
        <f t="shared" si="16"/>
        <v>-0.0002279807886</v>
      </c>
      <c r="AA20" s="7">
        <f t="shared" si="17"/>
        <v>-0.0004559615773</v>
      </c>
      <c r="AB20" s="7">
        <f t="shared" si="18"/>
        <v>0.06811411827</v>
      </c>
      <c r="AC20" s="22">
        <f t="shared" si="19"/>
        <v>0.0686169883</v>
      </c>
      <c r="AD20" s="7">
        <f t="shared" si="20"/>
        <v>-0.03772848622</v>
      </c>
      <c r="AE20" s="7">
        <f t="shared" si="21"/>
        <v>-0.03800702649</v>
      </c>
    </row>
    <row r="21">
      <c r="A21" s="8">
        <v>0.01</v>
      </c>
      <c r="B21" s="8">
        <v>0.99</v>
      </c>
      <c r="C21" s="8">
        <v>0.05</v>
      </c>
      <c r="D21" s="8">
        <v>0.1</v>
      </c>
      <c r="E21" s="7">
        <f t="shared" ref="E21:H21" si="32">E20-$G$11*X20</f>
        <v>0.150148853</v>
      </c>
      <c r="F21" s="7">
        <f t="shared" si="32"/>
        <v>0.2002977059</v>
      </c>
      <c r="G21" s="7">
        <f t="shared" si="32"/>
        <v>0.2500246786</v>
      </c>
      <c r="H21" s="7">
        <f t="shared" si="32"/>
        <v>0.3000493571</v>
      </c>
      <c r="I21" s="7">
        <f t="shared" si="2"/>
        <v>0.02753721324</v>
      </c>
      <c r="J21" s="7">
        <f t="shared" si="3"/>
        <v>0.5068838683</v>
      </c>
      <c r="K21" s="7">
        <f t="shared" si="4"/>
        <v>0.04250616964</v>
      </c>
      <c r="L21" s="7">
        <f t="shared" si="5"/>
        <v>0.5106249427</v>
      </c>
      <c r="M21" s="7">
        <f t="shared" ref="M21:P21" si="33">M20 - $G$11*AB20</f>
        <v>0.1540500747</v>
      </c>
      <c r="N21" s="7">
        <f t="shared" si="33"/>
        <v>0.2022326316</v>
      </c>
      <c r="O21" s="7">
        <f t="shared" si="33"/>
        <v>0.6401547349</v>
      </c>
      <c r="P21" s="7">
        <f t="shared" si="33"/>
        <v>0.6911904186</v>
      </c>
      <c r="Q21" s="7">
        <f t="shared" si="7"/>
        <v>0.1813505237</v>
      </c>
      <c r="R21" s="7">
        <f t="shared" si="8"/>
        <v>0.5452137828</v>
      </c>
      <c r="S21" s="7">
        <f t="shared" si="9"/>
        <v>0.6774231763</v>
      </c>
      <c r="T21" s="7">
        <f t="shared" si="10"/>
        <v>0.6631633346</v>
      </c>
      <c r="U21" s="7">
        <f t="shared" si="11"/>
        <v>0.1432268967</v>
      </c>
      <c r="V21" s="7">
        <f t="shared" si="12"/>
        <v>0.05341110292</v>
      </c>
      <c r="W21" s="21">
        <f t="shared" si="13"/>
        <v>0.1966379996</v>
      </c>
      <c r="X21" s="7">
        <f t="shared" si="14"/>
        <v>-0.0003285946636</v>
      </c>
      <c r="Y21" s="7">
        <f t="shared" si="15"/>
        <v>-0.0006571893273</v>
      </c>
      <c r="Z21" s="7">
        <f t="shared" si="16"/>
        <v>-0.000295170372</v>
      </c>
      <c r="AA21" s="7">
        <f t="shared" si="17"/>
        <v>-0.000590340744</v>
      </c>
      <c r="AB21" s="7">
        <f t="shared" si="18"/>
        <v>0.06726821124</v>
      </c>
      <c r="AC21" s="22">
        <f t="shared" si="19"/>
        <v>0.06776468667</v>
      </c>
      <c r="AD21" s="7">
        <f t="shared" si="20"/>
        <v>-0.03700659326</v>
      </c>
      <c r="AE21" s="7">
        <f t="shared" si="21"/>
        <v>-0.03727972173</v>
      </c>
    </row>
    <row r="22">
      <c r="A22" s="8">
        <v>0.01</v>
      </c>
      <c r="B22" s="8">
        <v>0.99</v>
      </c>
      <c r="C22" s="8">
        <v>0.05</v>
      </c>
      <c r="D22" s="8">
        <v>0.1</v>
      </c>
      <c r="E22" s="7">
        <f t="shared" ref="E22:H22" si="34">E21-$G$11*X21</f>
        <v>0.1503131503</v>
      </c>
      <c r="F22" s="7">
        <f t="shared" si="34"/>
        <v>0.2006263006</v>
      </c>
      <c r="G22" s="7">
        <f t="shared" si="34"/>
        <v>0.2501722638</v>
      </c>
      <c r="H22" s="7">
        <f t="shared" si="34"/>
        <v>0.3003445275</v>
      </c>
      <c r="I22" s="7">
        <f t="shared" si="2"/>
        <v>0.02757828758</v>
      </c>
      <c r="J22" s="7">
        <f t="shared" si="3"/>
        <v>0.5068941349</v>
      </c>
      <c r="K22" s="7">
        <f t="shared" si="4"/>
        <v>0.04254306594</v>
      </c>
      <c r="L22" s="7">
        <f t="shared" si="5"/>
        <v>0.5106341626</v>
      </c>
      <c r="M22" s="7">
        <f t="shared" ref="M22:P22" si="35">M21 - $G$11*AB21</f>
        <v>0.1204159691</v>
      </c>
      <c r="N22" s="7">
        <f t="shared" si="35"/>
        <v>0.1683502883</v>
      </c>
      <c r="O22" s="7">
        <f t="shared" si="35"/>
        <v>0.6586580316</v>
      </c>
      <c r="P22" s="7">
        <f t="shared" si="35"/>
        <v>0.7098302794</v>
      </c>
      <c r="Q22" s="7">
        <f t="shared" si="7"/>
        <v>0.147003557</v>
      </c>
      <c r="R22" s="7">
        <f t="shared" si="8"/>
        <v>0.5366848496</v>
      </c>
      <c r="S22" s="7">
        <f t="shared" si="9"/>
        <v>0.6963334835</v>
      </c>
      <c r="T22" s="7">
        <f t="shared" si="10"/>
        <v>0.6673743576</v>
      </c>
      <c r="U22" s="7">
        <f t="shared" si="11"/>
        <v>0.1386984654</v>
      </c>
      <c r="V22" s="7">
        <f t="shared" si="12"/>
        <v>0.05204365258</v>
      </c>
      <c r="W22" s="21">
        <f t="shared" si="13"/>
        <v>0.190742118</v>
      </c>
      <c r="X22" s="7">
        <f t="shared" si="14"/>
        <v>-0.000392450568</v>
      </c>
      <c r="Y22" s="7">
        <f t="shared" si="15"/>
        <v>-0.0007849011359</v>
      </c>
      <c r="Z22" s="7">
        <f t="shared" si="16"/>
        <v>-0.0003597033654</v>
      </c>
      <c r="AA22" s="7">
        <f t="shared" si="17"/>
        <v>-0.0007194067307</v>
      </c>
      <c r="AB22" s="7">
        <f t="shared" si="18"/>
        <v>0.06638407824</v>
      </c>
      <c r="AC22" s="22">
        <f t="shared" si="19"/>
        <v>0.06687388129</v>
      </c>
      <c r="AD22" s="7">
        <f t="shared" si="20"/>
        <v>-0.03630290597</v>
      </c>
      <c r="AE22" s="7">
        <f t="shared" si="21"/>
        <v>-0.03657076046</v>
      </c>
    </row>
    <row r="23">
      <c r="A23" s="8">
        <v>0.01</v>
      </c>
      <c r="B23" s="8">
        <v>0.99</v>
      </c>
      <c r="C23" s="8">
        <v>0.05</v>
      </c>
      <c r="D23" s="8">
        <v>0.1</v>
      </c>
      <c r="E23" s="7">
        <f t="shared" ref="E23:H23" si="36">E22-$G$11*X22</f>
        <v>0.1505093756</v>
      </c>
      <c r="F23" s="7">
        <f t="shared" si="36"/>
        <v>0.2010187512</v>
      </c>
      <c r="G23" s="7">
        <f t="shared" si="36"/>
        <v>0.2503521154</v>
      </c>
      <c r="H23" s="7">
        <f t="shared" si="36"/>
        <v>0.3007042309</v>
      </c>
      <c r="I23" s="7">
        <f t="shared" si="2"/>
        <v>0.0276273439</v>
      </c>
      <c r="J23" s="7">
        <f t="shared" si="3"/>
        <v>0.5069063967</v>
      </c>
      <c r="K23" s="7">
        <f t="shared" si="4"/>
        <v>0.04258802886</v>
      </c>
      <c r="L23" s="7">
        <f t="shared" si="5"/>
        <v>0.5106453983</v>
      </c>
      <c r="M23" s="7">
        <f t="shared" ref="M23:P23" si="37">M22 - $G$11*AB22</f>
        <v>0.08722392997</v>
      </c>
      <c r="N23" s="7">
        <f t="shared" si="37"/>
        <v>0.1349133477</v>
      </c>
      <c r="O23" s="7">
        <f t="shared" si="37"/>
        <v>0.6768094845</v>
      </c>
      <c r="P23" s="7">
        <f t="shared" si="37"/>
        <v>0.7281156597</v>
      </c>
      <c r="Q23" s="7">
        <f t="shared" si="7"/>
        <v>0.1131072482</v>
      </c>
      <c r="R23" s="7">
        <f t="shared" si="8"/>
        <v>0.5282467045</v>
      </c>
      <c r="S23" s="7">
        <f t="shared" si="9"/>
        <v>0.7148879681</v>
      </c>
      <c r="T23" s="7">
        <f t="shared" si="10"/>
        <v>0.6714803211</v>
      </c>
      <c r="U23" s="7">
        <f t="shared" si="11"/>
        <v>0.1342898234</v>
      </c>
      <c r="V23" s="7">
        <f t="shared" si="12"/>
        <v>0.05072739293</v>
      </c>
      <c r="W23" s="21">
        <f t="shared" si="13"/>
        <v>0.1850172163</v>
      </c>
      <c r="X23" s="7">
        <f t="shared" si="14"/>
        <v>-0.0004535424442</v>
      </c>
      <c r="Y23" s="7">
        <f t="shared" si="15"/>
        <v>-0.0009070848884</v>
      </c>
      <c r="Z23" s="7">
        <f t="shared" si="16"/>
        <v>-0.0004215123321</v>
      </c>
      <c r="AA23" s="7">
        <f t="shared" si="17"/>
        <v>-0.0008430246641</v>
      </c>
      <c r="AB23" s="7">
        <f t="shared" si="18"/>
        <v>0.06546603824</v>
      </c>
      <c r="AC23" s="22">
        <f t="shared" si="19"/>
        <v>0.06594892349</v>
      </c>
      <c r="AD23" s="7">
        <f t="shared" si="20"/>
        <v>-0.03561711348</v>
      </c>
      <c r="AE23" s="7">
        <f t="shared" si="21"/>
        <v>-0.03587982953</v>
      </c>
    </row>
    <row r="24">
      <c r="A24" s="8">
        <v>0.01</v>
      </c>
      <c r="B24" s="8">
        <v>0.99</v>
      </c>
      <c r="C24" s="8">
        <v>0.05</v>
      </c>
      <c r="D24" s="8">
        <v>0.1</v>
      </c>
      <c r="E24" s="7">
        <f t="shared" ref="E24:H24" si="38">E23-$G$11*X23</f>
        <v>0.1507361468</v>
      </c>
      <c r="F24" s="7">
        <f t="shared" si="38"/>
        <v>0.2014722936</v>
      </c>
      <c r="G24" s="7">
        <f t="shared" si="38"/>
        <v>0.2505628716</v>
      </c>
      <c r="H24" s="7">
        <f t="shared" si="38"/>
        <v>0.3011257432</v>
      </c>
      <c r="I24" s="7">
        <f t="shared" si="2"/>
        <v>0.0276840367</v>
      </c>
      <c r="J24" s="7">
        <f t="shared" si="3"/>
        <v>0.5069205672</v>
      </c>
      <c r="K24" s="7">
        <f t="shared" si="4"/>
        <v>0.0426407179</v>
      </c>
      <c r="L24" s="7">
        <f t="shared" si="5"/>
        <v>0.5106585645</v>
      </c>
      <c r="M24" s="7">
        <f t="shared" ref="M24:P24" si="39">M23 - $G$11*AB23</f>
        <v>0.05449091085</v>
      </c>
      <c r="N24" s="7">
        <f t="shared" si="39"/>
        <v>0.1019388859</v>
      </c>
      <c r="O24" s="7">
        <f t="shared" si="39"/>
        <v>0.6946180413</v>
      </c>
      <c r="P24" s="7">
        <f t="shared" si="39"/>
        <v>0.7460555744</v>
      </c>
      <c r="Q24" s="7">
        <f t="shared" si="7"/>
        <v>0.07967852859</v>
      </c>
      <c r="R24" s="7">
        <f t="shared" si="8"/>
        <v>0.5199091002</v>
      </c>
      <c r="S24" s="7">
        <f t="shared" si="9"/>
        <v>0.7330958402</v>
      </c>
      <c r="T24" s="7">
        <f t="shared" si="10"/>
        <v>0.6754842654</v>
      </c>
      <c r="U24" s="7">
        <f t="shared" si="11"/>
        <v>0.1300036453</v>
      </c>
      <c r="V24" s="7">
        <f t="shared" si="12"/>
        <v>0.04946007365</v>
      </c>
      <c r="W24" s="21">
        <f t="shared" si="13"/>
        <v>0.1794637189</v>
      </c>
      <c r="X24" s="7">
        <f t="shared" si="14"/>
        <v>-0.0005118277338</v>
      </c>
      <c r="Y24" s="7">
        <f t="shared" si="15"/>
        <v>-0.001023655468</v>
      </c>
      <c r="Z24" s="7">
        <f t="shared" si="16"/>
        <v>-0.0004805490275</v>
      </c>
      <c r="AA24" s="7">
        <f t="shared" si="17"/>
        <v>-0.000961098055</v>
      </c>
      <c r="AB24" s="7">
        <f t="shared" si="18"/>
        <v>0.06451839692</v>
      </c>
      <c r="AC24" s="22">
        <f t="shared" si="19"/>
        <v>0.06499415114</v>
      </c>
      <c r="AD24" s="7">
        <f t="shared" si="20"/>
        <v>-0.03494888184</v>
      </c>
      <c r="AE24" s="7">
        <f t="shared" si="21"/>
        <v>-0.03520659249</v>
      </c>
    </row>
    <row r="25">
      <c r="A25" s="8">
        <v>0.01</v>
      </c>
      <c r="B25" s="8">
        <v>0.99</v>
      </c>
      <c r="C25" s="8">
        <v>0.05</v>
      </c>
      <c r="D25" s="8">
        <v>0.1</v>
      </c>
      <c r="E25" s="7">
        <f t="shared" ref="E25:H25" si="40">E24-$G$11*X24</f>
        <v>0.1509920607</v>
      </c>
      <c r="F25" s="7">
        <f t="shared" si="40"/>
        <v>0.2019841213</v>
      </c>
      <c r="G25" s="7">
        <f t="shared" si="40"/>
        <v>0.2508031461</v>
      </c>
      <c r="H25" s="7">
        <f t="shared" si="40"/>
        <v>0.3016062922</v>
      </c>
      <c r="I25" s="7">
        <f t="shared" si="2"/>
        <v>0.02774801517</v>
      </c>
      <c r="J25" s="7">
        <f t="shared" si="3"/>
        <v>0.5069365587</v>
      </c>
      <c r="K25" s="7">
        <f t="shared" si="4"/>
        <v>0.04270078653</v>
      </c>
      <c r="L25" s="7">
        <f t="shared" si="5"/>
        <v>0.5106735749</v>
      </c>
      <c r="M25" s="7">
        <f t="shared" ref="M25:P25" si="41">M24 - $G$11*AB24</f>
        <v>0.02223171239</v>
      </c>
      <c r="N25" s="7">
        <f t="shared" si="41"/>
        <v>0.06944181034</v>
      </c>
      <c r="O25" s="7">
        <f t="shared" si="41"/>
        <v>0.7120924822</v>
      </c>
      <c r="P25" s="7">
        <f t="shared" si="41"/>
        <v>0.7636588707</v>
      </c>
      <c r="Q25" s="7">
        <f t="shared" si="7"/>
        <v>0.04673216531</v>
      </c>
      <c r="R25" s="7">
        <f t="shared" si="8"/>
        <v>0.5116809156</v>
      </c>
      <c r="S25" s="7">
        <f t="shared" si="9"/>
        <v>0.7509661179</v>
      </c>
      <c r="T25" s="7">
        <f t="shared" si="10"/>
        <v>0.679389175</v>
      </c>
      <c r="U25" s="7">
        <f t="shared" si="11"/>
        <v>0.1258418705</v>
      </c>
      <c r="V25" s="7">
        <f t="shared" si="12"/>
        <v>0.04823954231</v>
      </c>
      <c r="W25" s="21">
        <f t="shared" si="13"/>
        <v>0.1740814128</v>
      </c>
      <c r="X25" s="7">
        <f t="shared" si="14"/>
        <v>-0.000567282411</v>
      </c>
      <c r="Y25" s="7">
        <f t="shared" si="15"/>
        <v>-0.001134564822</v>
      </c>
      <c r="Z25" s="7">
        <f t="shared" si="16"/>
        <v>-0.0005367839226</v>
      </c>
      <c r="AA25" s="7">
        <f t="shared" si="17"/>
        <v>-0.001073567845</v>
      </c>
      <c r="AB25" s="7">
        <f t="shared" si="18"/>
        <v>0.06354539879</v>
      </c>
      <c r="AC25" s="22">
        <f t="shared" si="19"/>
        <v>0.06401384041</v>
      </c>
      <c r="AD25" s="7">
        <f t="shared" si="20"/>
        <v>-0.03429785847</v>
      </c>
      <c r="AE25" s="7">
        <f t="shared" si="21"/>
        <v>-0.03455069416</v>
      </c>
    </row>
    <row r="26">
      <c r="A26" s="8">
        <v>0.01</v>
      </c>
      <c r="B26" s="8">
        <v>0.99</v>
      </c>
      <c r="C26" s="8">
        <v>0.05</v>
      </c>
      <c r="D26" s="8">
        <v>0.1</v>
      </c>
      <c r="E26" s="7">
        <f t="shared" ref="E26:H26" si="42">E25-$G$11*X25</f>
        <v>0.1512757019</v>
      </c>
      <c r="F26" s="7">
        <f t="shared" si="42"/>
        <v>0.2025514038</v>
      </c>
      <c r="G26" s="7">
        <f t="shared" si="42"/>
        <v>0.2510715381</v>
      </c>
      <c r="H26" s="7">
        <f t="shared" si="42"/>
        <v>0.3021430762</v>
      </c>
      <c r="I26" s="7">
        <f t="shared" si="2"/>
        <v>0.02781892547</v>
      </c>
      <c r="J26" s="7">
        <f t="shared" si="3"/>
        <v>0.5069542829</v>
      </c>
      <c r="K26" s="7">
        <f t="shared" si="4"/>
        <v>0.04276788452</v>
      </c>
      <c r="L26" s="7">
        <f t="shared" si="5"/>
        <v>0.5106903417</v>
      </c>
      <c r="M26" s="7">
        <f t="shared" ref="M26:P26" si="43">M25 - $G$11*AB25</f>
        <v>-0.009540987006</v>
      </c>
      <c r="N26" s="7">
        <f t="shared" si="43"/>
        <v>0.03743489014</v>
      </c>
      <c r="O26" s="7">
        <f t="shared" si="43"/>
        <v>0.7292414114</v>
      </c>
      <c r="P26" s="7">
        <f t="shared" si="43"/>
        <v>0.7809342178</v>
      </c>
      <c r="Q26" s="7">
        <f t="shared" si="7"/>
        <v>0.01428079261</v>
      </c>
      <c r="R26" s="7">
        <f t="shared" si="8"/>
        <v>0.5035701375</v>
      </c>
      <c r="S26" s="7">
        <f t="shared" si="9"/>
        <v>0.7685076193</v>
      </c>
      <c r="T26" s="7">
        <f t="shared" si="10"/>
        <v>0.6831979734</v>
      </c>
      <c r="U26" s="7">
        <f t="shared" si="11"/>
        <v>0.1218057403</v>
      </c>
      <c r="V26" s="7">
        <f t="shared" si="12"/>
        <v>0.04706374175</v>
      </c>
      <c r="W26" s="21">
        <f t="shared" si="13"/>
        <v>0.1688694821</v>
      </c>
      <c r="X26" s="7">
        <f t="shared" si="14"/>
        <v>-0.000619900138</v>
      </c>
      <c r="Y26" s="7">
        <f t="shared" si="15"/>
        <v>-0.001239800276</v>
      </c>
      <c r="Z26" s="7">
        <f t="shared" si="16"/>
        <v>-0.000590205407</v>
      </c>
      <c r="AA26" s="7">
        <f t="shared" si="17"/>
        <v>-0.001180410814</v>
      </c>
      <c r="AB26" s="7">
        <f t="shared" si="18"/>
        <v>0.06255118453</v>
      </c>
      <c r="AC26" s="22">
        <f t="shared" si="19"/>
        <v>0.0630121628</v>
      </c>
      <c r="AD26" s="7">
        <f t="shared" si="20"/>
        <v>-0.03366367621</v>
      </c>
      <c r="AE26" s="7">
        <f t="shared" si="21"/>
        <v>-0.03391176461</v>
      </c>
    </row>
    <row r="27">
      <c r="A27" s="8">
        <v>0.01</v>
      </c>
      <c r="B27" s="8">
        <v>0.99</v>
      </c>
      <c r="C27" s="8">
        <v>0.05</v>
      </c>
      <c r="D27" s="8">
        <v>0.1</v>
      </c>
      <c r="E27" s="7">
        <f t="shared" ref="E27:H27" si="44">E26-$G$11*X26</f>
        <v>0.1515856519</v>
      </c>
      <c r="F27" s="7">
        <f t="shared" si="44"/>
        <v>0.2031713039</v>
      </c>
      <c r="G27" s="7">
        <f t="shared" si="44"/>
        <v>0.2513666408</v>
      </c>
      <c r="H27" s="7">
        <f t="shared" si="44"/>
        <v>0.3027332816</v>
      </c>
      <c r="I27" s="7">
        <f t="shared" si="2"/>
        <v>0.02789641299</v>
      </c>
      <c r="J27" s="7">
        <f t="shared" si="3"/>
        <v>0.506973651</v>
      </c>
      <c r="K27" s="7">
        <f t="shared" si="4"/>
        <v>0.04284166019</v>
      </c>
      <c r="L27" s="7">
        <f t="shared" si="5"/>
        <v>0.5107087772</v>
      </c>
      <c r="M27" s="7">
        <f t="shared" ref="M27:P27" si="45">M26 - $G$11*AB26</f>
        <v>-0.04081657927</v>
      </c>
      <c r="N27" s="7">
        <f t="shared" si="45"/>
        <v>0.005928808741</v>
      </c>
      <c r="O27" s="7">
        <f t="shared" si="45"/>
        <v>0.7460732495</v>
      </c>
      <c r="P27" s="7">
        <f t="shared" si="45"/>
        <v>0.7978901001</v>
      </c>
      <c r="Q27" s="7">
        <f t="shared" si="7"/>
        <v>-0.01766503555</v>
      </c>
      <c r="R27" s="7">
        <f t="shared" si="8"/>
        <v>0.495583856</v>
      </c>
      <c r="S27" s="7">
        <f t="shared" si="9"/>
        <v>0.7857289566</v>
      </c>
      <c r="T27" s="7">
        <f t="shared" si="10"/>
        <v>0.6869135198</v>
      </c>
      <c r="U27" s="7">
        <f t="shared" si="11"/>
        <v>0.1178958406</v>
      </c>
      <c r="V27" s="7">
        <f t="shared" si="12"/>
        <v>0.04593070723</v>
      </c>
      <c r="W27" s="21">
        <f t="shared" si="13"/>
        <v>0.1638265478</v>
      </c>
      <c r="X27" s="7">
        <f t="shared" si="14"/>
        <v>-0.0006696911649</v>
      </c>
      <c r="Y27" s="7">
        <f t="shared" si="15"/>
        <v>-0.00133938233</v>
      </c>
      <c r="Z27" s="7">
        <f t="shared" si="16"/>
        <v>-0.0006408187287</v>
      </c>
      <c r="AA27" s="7">
        <f t="shared" si="17"/>
        <v>-0.001281637457</v>
      </c>
      <c r="AB27" s="7">
        <f t="shared" si="18"/>
        <v>0.06153975403</v>
      </c>
      <c r="AC27" s="22">
        <f t="shared" si="19"/>
        <v>0.0619931479</v>
      </c>
      <c r="AD27" s="7">
        <f t="shared" si="20"/>
        <v>-0.0330459568</v>
      </c>
      <c r="AE27" s="7">
        <f t="shared" si="21"/>
        <v>-0.03328942275</v>
      </c>
    </row>
    <row r="28">
      <c r="A28" s="8">
        <v>0.01</v>
      </c>
      <c r="B28" s="8">
        <v>0.99</v>
      </c>
      <c r="C28" s="8">
        <v>0.05</v>
      </c>
      <c r="D28" s="8">
        <v>0.1</v>
      </c>
      <c r="E28" s="7">
        <f t="shared" ref="E28:H28" si="46">E27-$G$11*X27</f>
        <v>0.1519204975</v>
      </c>
      <c r="F28" s="7">
        <f t="shared" si="46"/>
        <v>0.2038409951</v>
      </c>
      <c r="G28" s="7">
        <f t="shared" si="46"/>
        <v>0.2516870501</v>
      </c>
      <c r="H28" s="7">
        <f t="shared" si="46"/>
        <v>0.3033741003</v>
      </c>
      <c r="I28" s="7">
        <f t="shared" si="2"/>
        <v>0.02798012438</v>
      </c>
      <c r="J28" s="7">
        <f t="shared" si="3"/>
        <v>0.5069945748</v>
      </c>
      <c r="K28" s="7">
        <f t="shared" si="4"/>
        <v>0.04292176254</v>
      </c>
      <c r="L28" s="7">
        <f t="shared" si="5"/>
        <v>0.5107287936</v>
      </c>
      <c r="M28" s="7">
        <f t="shared" ref="M28:P28" si="47">M27 - $G$11*AB27</f>
        <v>-0.07158645629</v>
      </c>
      <c r="N28" s="7">
        <f t="shared" si="47"/>
        <v>-0.02506776521</v>
      </c>
      <c r="O28" s="7">
        <f t="shared" si="47"/>
        <v>0.762596228</v>
      </c>
      <c r="P28" s="7">
        <f t="shared" si="47"/>
        <v>0.8145348114</v>
      </c>
      <c r="Q28" s="7">
        <f t="shared" si="7"/>
        <v>-0.04909677445</v>
      </c>
      <c r="R28" s="7">
        <f t="shared" si="8"/>
        <v>0.4877282714</v>
      </c>
      <c r="S28" s="7">
        <f t="shared" si="9"/>
        <v>0.8026385319</v>
      </c>
      <c r="T28" s="7">
        <f t="shared" si="10"/>
        <v>0.6905386056</v>
      </c>
      <c r="U28" s="7">
        <f t="shared" si="11"/>
        <v>0.1141121506</v>
      </c>
      <c r="V28" s="7">
        <f t="shared" si="12"/>
        <v>0.04483856337</v>
      </c>
      <c r="W28" s="21">
        <f t="shared" si="13"/>
        <v>0.158950714</v>
      </c>
      <c r="X28" s="7">
        <f t="shared" si="14"/>
        <v>-0.0007166810319</v>
      </c>
      <c r="Y28" s="7">
        <f t="shared" si="15"/>
        <v>-0.001433362064</v>
      </c>
      <c r="Z28" s="7">
        <f t="shared" si="16"/>
        <v>-0.0006886447258</v>
      </c>
      <c r="AA28" s="7">
        <f t="shared" si="17"/>
        <v>-0.001377289452</v>
      </c>
      <c r="AB28" s="7">
        <f t="shared" si="18"/>
        <v>0.06051493541</v>
      </c>
      <c r="AC28" s="22">
        <f t="shared" si="19"/>
        <v>0.06096065223</v>
      </c>
      <c r="AD28" s="7">
        <f t="shared" si="20"/>
        <v>-0.03244431402</v>
      </c>
      <c r="AE28" s="7">
        <f t="shared" si="21"/>
        <v>-0.03268327943</v>
      </c>
    </row>
    <row r="29">
      <c r="A29" s="8">
        <v>0.01</v>
      </c>
      <c r="B29" s="8">
        <v>0.99</v>
      </c>
      <c r="C29" s="8">
        <v>0.05</v>
      </c>
      <c r="D29" s="8">
        <v>0.1</v>
      </c>
      <c r="E29" s="7">
        <f t="shared" ref="E29:H29" si="48">E28-$G$11*X28</f>
        <v>0.152278838</v>
      </c>
      <c r="F29" s="7">
        <f t="shared" si="48"/>
        <v>0.2045576761</v>
      </c>
      <c r="G29" s="7">
        <f t="shared" si="48"/>
        <v>0.2520313725</v>
      </c>
      <c r="H29" s="7">
        <f t="shared" si="48"/>
        <v>0.304062745</v>
      </c>
      <c r="I29" s="7">
        <f t="shared" si="2"/>
        <v>0.02806970951</v>
      </c>
      <c r="J29" s="7">
        <f t="shared" si="3"/>
        <v>0.5070169667</v>
      </c>
      <c r="K29" s="7">
        <f t="shared" si="4"/>
        <v>0.04300784313</v>
      </c>
      <c r="L29" s="7">
        <f t="shared" si="5"/>
        <v>0.5107503038</v>
      </c>
      <c r="M29" s="7">
        <f t="shared" ref="M29:P29" si="49">M28 - $G$11*AB28</f>
        <v>-0.101843924</v>
      </c>
      <c r="N29" s="7">
        <f t="shared" si="49"/>
        <v>-0.05554809133</v>
      </c>
      <c r="O29" s="7">
        <f t="shared" si="49"/>
        <v>0.778818385</v>
      </c>
      <c r="P29" s="7">
        <f t="shared" si="49"/>
        <v>0.8308764511</v>
      </c>
      <c r="Q29" s="7">
        <f t="shared" si="7"/>
        <v>-0.08000780194</v>
      </c>
      <c r="R29" s="7">
        <f t="shared" si="8"/>
        <v>0.4800087125</v>
      </c>
      <c r="S29" s="7">
        <f t="shared" si="9"/>
        <v>0.819244535</v>
      </c>
      <c r="T29" s="7">
        <f t="shared" si="10"/>
        <v>0.6940759523</v>
      </c>
      <c r="U29" s="7">
        <f t="shared" si="11"/>
        <v>0.1104540949</v>
      </c>
      <c r="V29" s="7">
        <f t="shared" si="12"/>
        <v>0.043785521</v>
      </c>
      <c r="W29" s="21">
        <f t="shared" si="13"/>
        <v>0.1542396159</v>
      </c>
      <c r="X29" s="7">
        <f t="shared" si="14"/>
        <v>-0.0007609091295</v>
      </c>
      <c r="Y29" s="7">
        <f t="shared" si="15"/>
        <v>-0.001521818259</v>
      </c>
      <c r="Z29" s="7">
        <f t="shared" si="16"/>
        <v>-0.0007337184085</v>
      </c>
      <c r="AA29" s="7">
        <f t="shared" si="17"/>
        <v>-0.001467436817</v>
      </c>
      <c r="AB29" s="7">
        <f t="shared" si="18"/>
        <v>0.05948036</v>
      </c>
      <c r="AC29" s="22">
        <f t="shared" si="19"/>
        <v>0.05991833397</v>
      </c>
      <c r="AD29" s="7">
        <f t="shared" si="20"/>
        <v>-0.03185835635</v>
      </c>
      <c r="AE29" s="7">
        <f t="shared" si="21"/>
        <v>-0.03209294019</v>
      </c>
    </row>
    <row r="30">
      <c r="A30" s="8">
        <v>0.01</v>
      </c>
      <c r="B30" s="8">
        <v>0.99</v>
      </c>
      <c r="C30" s="8">
        <v>0.05</v>
      </c>
      <c r="D30" s="8">
        <v>0.1</v>
      </c>
      <c r="E30" s="7">
        <f t="shared" ref="E30:H30" si="50">E29-$G$11*X29</f>
        <v>0.1526592926</v>
      </c>
      <c r="F30" s="7">
        <f t="shared" si="50"/>
        <v>0.2053185852</v>
      </c>
      <c r="G30" s="7">
        <f t="shared" si="50"/>
        <v>0.2523982317</v>
      </c>
      <c r="H30" s="7">
        <f t="shared" si="50"/>
        <v>0.3047964634</v>
      </c>
      <c r="I30" s="7">
        <f t="shared" si="2"/>
        <v>0.02816482315</v>
      </c>
      <c r="J30" s="7">
        <f t="shared" si="3"/>
        <v>0.5070407404</v>
      </c>
      <c r="K30" s="7">
        <f t="shared" si="4"/>
        <v>0.04309955793</v>
      </c>
      <c r="L30" s="7">
        <f t="shared" si="5"/>
        <v>0.5107732219</v>
      </c>
      <c r="M30" s="7">
        <f t="shared" ref="M30:P30" si="51">M29 - $G$11*AB29</f>
        <v>-0.131584104</v>
      </c>
      <c r="N30" s="7">
        <f t="shared" si="51"/>
        <v>-0.08550725831</v>
      </c>
      <c r="O30" s="7">
        <f t="shared" si="51"/>
        <v>0.7947475631</v>
      </c>
      <c r="P30" s="7">
        <f t="shared" si="51"/>
        <v>0.8469229212</v>
      </c>
      <c r="Q30" s="7">
        <f t="shared" si="7"/>
        <v>-0.1103933193</v>
      </c>
      <c r="R30" s="7">
        <f t="shared" si="8"/>
        <v>0.4724296637</v>
      </c>
      <c r="S30" s="7">
        <f t="shared" si="9"/>
        <v>0.835554942</v>
      </c>
      <c r="T30" s="7">
        <f t="shared" si="10"/>
        <v>0.6975282103</v>
      </c>
      <c r="U30" s="7">
        <f t="shared" si="11"/>
        <v>0.1069205969</v>
      </c>
      <c r="V30" s="7">
        <f t="shared" si="12"/>
        <v>0.04276987388</v>
      </c>
      <c r="W30" s="21">
        <f t="shared" si="13"/>
        <v>0.1496904708</v>
      </c>
      <c r="X30" s="7">
        <f t="shared" si="14"/>
        <v>-0.000802427169</v>
      </c>
      <c r="Y30" s="7">
        <f t="shared" si="15"/>
        <v>-0.001604854338</v>
      </c>
      <c r="Z30" s="7">
        <f t="shared" si="16"/>
        <v>-0.0007760874443</v>
      </c>
      <c r="AA30" s="7">
        <f t="shared" si="17"/>
        <v>-0.001552174889</v>
      </c>
      <c r="AB30" s="7">
        <f t="shared" si="18"/>
        <v>0.05843944311</v>
      </c>
      <c r="AC30" s="22">
        <f t="shared" si="19"/>
        <v>0.05886963367</v>
      </c>
      <c r="AD30" s="7">
        <f t="shared" si="20"/>
        <v>-0.03128768937</v>
      </c>
      <c r="AE30" s="7">
        <f t="shared" si="21"/>
        <v>-0.03151800759</v>
      </c>
    </row>
    <row r="31">
      <c r="A31" s="8">
        <v>0.01</v>
      </c>
      <c r="B31" s="8">
        <v>0.99</v>
      </c>
      <c r="C31" s="8">
        <v>0.05</v>
      </c>
      <c r="D31" s="8">
        <v>0.1</v>
      </c>
      <c r="E31" s="7">
        <f t="shared" ref="E31:H31" si="52">E30-$G$11*X30</f>
        <v>0.1530605062</v>
      </c>
      <c r="F31" s="7">
        <f t="shared" si="52"/>
        <v>0.2061210124</v>
      </c>
      <c r="G31" s="7">
        <f t="shared" si="52"/>
        <v>0.2527862754</v>
      </c>
      <c r="H31" s="7">
        <f t="shared" si="52"/>
        <v>0.3055725509</v>
      </c>
      <c r="I31" s="7">
        <f t="shared" si="2"/>
        <v>0.02826512655</v>
      </c>
      <c r="J31" s="7">
        <f t="shared" si="3"/>
        <v>0.5070658112</v>
      </c>
      <c r="K31" s="7">
        <f t="shared" si="4"/>
        <v>0.04319656886</v>
      </c>
      <c r="L31" s="7">
        <f t="shared" si="5"/>
        <v>0.5107974633</v>
      </c>
      <c r="M31" s="7">
        <f t="shared" ref="M31:P31" si="53">M30 - $G$11*AB30</f>
        <v>-0.1608038255</v>
      </c>
      <c r="N31" s="7">
        <f t="shared" si="53"/>
        <v>-0.1149420751</v>
      </c>
      <c r="O31" s="7">
        <f t="shared" si="53"/>
        <v>0.8103914078</v>
      </c>
      <c r="P31" s="7">
        <f t="shared" si="53"/>
        <v>0.862681925</v>
      </c>
      <c r="Q31" s="7">
        <f t="shared" si="7"/>
        <v>-0.1402502427</v>
      </c>
      <c r="R31" s="7">
        <f t="shared" si="8"/>
        <v>0.4649948003</v>
      </c>
      <c r="S31" s="7">
        <f t="shared" si="9"/>
        <v>0.8515775156</v>
      </c>
      <c r="T31" s="7">
        <f t="shared" si="10"/>
        <v>0.7008979576</v>
      </c>
      <c r="U31" s="7">
        <f t="shared" si="11"/>
        <v>0.1035101341</v>
      </c>
      <c r="V31" s="7">
        <f t="shared" si="12"/>
        <v>0.04178999545</v>
      </c>
      <c r="W31" s="21">
        <f t="shared" si="13"/>
        <v>0.1453001296</v>
      </c>
      <c r="X31" s="7">
        <f t="shared" si="14"/>
        <v>-0.0008412976122</v>
      </c>
      <c r="Y31" s="7">
        <f t="shared" si="15"/>
        <v>-0.001682595224</v>
      </c>
      <c r="Z31" s="7">
        <f t="shared" si="16"/>
        <v>-0.0008158105938</v>
      </c>
      <c r="AA31" s="7">
        <f t="shared" si="17"/>
        <v>-0.001631621188</v>
      </c>
      <c r="AB31" s="7">
        <f t="shared" si="18"/>
        <v>0.05739537032</v>
      </c>
      <c r="AC31" s="22">
        <f t="shared" si="19"/>
        <v>0.05781776037</v>
      </c>
      <c r="AD31" s="7">
        <f t="shared" si="20"/>
        <v>-0.03073191775</v>
      </c>
      <c r="AE31" s="7">
        <f t="shared" si="21"/>
        <v>-0.03095808331</v>
      </c>
    </row>
    <row r="32">
      <c r="A32" s="8">
        <v>0.01</v>
      </c>
      <c r="B32" s="8">
        <v>0.99</v>
      </c>
      <c r="C32" s="8">
        <v>0.05</v>
      </c>
      <c r="D32" s="8">
        <v>0.1</v>
      </c>
      <c r="E32" s="7">
        <f t="shared" ref="E32:H32" si="54">E31-$G$11*X31</f>
        <v>0.153481155</v>
      </c>
      <c r="F32" s="7">
        <f t="shared" si="54"/>
        <v>0.20696231</v>
      </c>
      <c r="G32" s="7">
        <f t="shared" si="54"/>
        <v>0.2531941807</v>
      </c>
      <c r="H32" s="7">
        <f t="shared" si="54"/>
        <v>0.3063883615</v>
      </c>
      <c r="I32" s="7">
        <f t="shared" si="2"/>
        <v>0.02837028875</v>
      </c>
      <c r="J32" s="7">
        <f t="shared" si="3"/>
        <v>0.5070920965</v>
      </c>
      <c r="K32" s="7">
        <f t="shared" si="4"/>
        <v>0.04329854518</v>
      </c>
      <c r="L32" s="7">
        <f t="shared" si="5"/>
        <v>0.5108229455</v>
      </c>
      <c r="M32" s="7">
        <f t="shared" ref="M32:P32" si="55">M31 - $G$11*AB31</f>
        <v>-0.1895015107</v>
      </c>
      <c r="N32" s="7">
        <f t="shared" si="55"/>
        <v>-0.1438509553</v>
      </c>
      <c r="O32" s="7">
        <f t="shared" si="55"/>
        <v>0.8257573667</v>
      </c>
      <c r="P32" s="7">
        <f t="shared" si="55"/>
        <v>0.8781609667</v>
      </c>
      <c r="Q32" s="7">
        <f t="shared" si="7"/>
        <v>-0.1695770871</v>
      </c>
      <c r="R32" s="7">
        <f t="shared" si="8"/>
        <v>0.4577070291</v>
      </c>
      <c r="S32" s="7">
        <f t="shared" si="9"/>
        <v>0.8673198059</v>
      </c>
      <c r="T32" s="7">
        <f t="shared" si="10"/>
        <v>0.7041876995</v>
      </c>
      <c r="U32" s="7">
        <f t="shared" si="11"/>
        <v>0.100220792</v>
      </c>
      <c r="V32" s="7">
        <f t="shared" si="12"/>
        <v>0.04084433556</v>
      </c>
      <c r="W32" s="21">
        <f t="shared" si="13"/>
        <v>0.1410651275</v>
      </c>
      <c r="X32" s="7">
        <f t="shared" si="14"/>
        <v>-0.0008775921016</v>
      </c>
      <c r="Y32" s="7">
        <f t="shared" si="15"/>
        <v>-0.001755184203</v>
      </c>
      <c r="Z32" s="7">
        <f t="shared" si="16"/>
        <v>-0.0008529561427</v>
      </c>
      <c r="AA32" s="7">
        <f t="shared" si="17"/>
        <v>-0.001705912285</v>
      </c>
      <c r="AB32" s="7">
        <f t="shared" si="18"/>
        <v>0.05635108882</v>
      </c>
      <c r="AC32" s="22">
        <f t="shared" si="19"/>
        <v>0.05676568294</v>
      </c>
      <c r="AD32" s="7">
        <f t="shared" si="20"/>
        <v>-0.03019064705</v>
      </c>
      <c r="AE32" s="7">
        <f t="shared" si="21"/>
        <v>-0.0304127699</v>
      </c>
    </row>
    <row r="33">
      <c r="A33" s="8">
        <v>0.01</v>
      </c>
      <c r="B33" s="8">
        <v>0.99</v>
      </c>
      <c r="C33" s="8">
        <v>0.05</v>
      </c>
      <c r="D33" s="8">
        <v>0.1</v>
      </c>
      <c r="E33" s="7">
        <f t="shared" ref="E33:H33" si="56">E32-$G$11*X32</f>
        <v>0.1539199511</v>
      </c>
      <c r="F33" s="7">
        <f t="shared" si="56"/>
        <v>0.2078399021</v>
      </c>
      <c r="G33" s="7">
        <f t="shared" si="56"/>
        <v>0.2536206588</v>
      </c>
      <c r="H33" s="7">
        <f t="shared" si="56"/>
        <v>0.3072413176</v>
      </c>
      <c r="I33" s="7">
        <f t="shared" si="2"/>
        <v>0.02847998776</v>
      </c>
      <c r="J33" s="7">
        <f t="shared" si="3"/>
        <v>0.5071195157</v>
      </c>
      <c r="K33" s="7">
        <f t="shared" si="4"/>
        <v>0.0434051647</v>
      </c>
      <c r="L33" s="7">
        <f t="shared" si="5"/>
        <v>0.5108495878</v>
      </c>
      <c r="M33" s="7">
        <f t="shared" ref="M33:P33" si="57">M32 - $G$11*AB32</f>
        <v>-0.2176770551</v>
      </c>
      <c r="N33" s="7">
        <f t="shared" si="57"/>
        <v>-0.1722337968</v>
      </c>
      <c r="O33" s="7">
        <f t="shared" si="57"/>
        <v>0.8408526902</v>
      </c>
      <c r="P33" s="7">
        <f t="shared" si="57"/>
        <v>0.8933673516</v>
      </c>
      <c r="Q33" s="7">
        <f t="shared" si="7"/>
        <v>-0.1983738469</v>
      </c>
      <c r="R33" s="7">
        <f t="shared" si="8"/>
        <v>0.4505685351</v>
      </c>
      <c r="S33" s="7">
        <f t="shared" si="9"/>
        <v>0.8827891524</v>
      </c>
      <c r="T33" s="7">
        <f t="shared" si="10"/>
        <v>0.7073998684</v>
      </c>
      <c r="U33" s="7">
        <f t="shared" si="11"/>
        <v>0.09705031704</v>
      </c>
      <c r="V33" s="7">
        <f t="shared" si="12"/>
        <v>0.03993141719</v>
      </c>
      <c r="W33" s="21">
        <f t="shared" si="13"/>
        <v>0.1369817342</v>
      </c>
      <c r="X33" s="7">
        <f t="shared" si="14"/>
        <v>-0.0009113899268</v>
      </c>
      <c r="Y33" s="7">
        <f t="shared" si="15"/>
        <v>-0.001822779854</v>
      </c>
      <c r="Z33" s="7">
        <f t="shared" si="16"/>
        <v>-0.0008876003628</v>
      </c>
      <c r="AA33" s="7">
        <f t="shared" si="17"/>
        <v>-0.001775200726</v>
      </c>
      <c r="AB33" s="7">
        <f t="shared" si="18"/>
        <v>0.05530930333</v>
      </c>
      <c r="AC33" s="22">
        <f t="shared" si="19"/>
        <v>0.05571612595</v>
      </c>
      <c r="AD33" s="7">
        <f t="shared" si="20"/>
        <v>-0.02966348521</v>
      </c>
      <c r="AE33" s="7">
        <f t="shared" si="21"/>
        <v>-0.02988167231</v>
      </c>
    </row>
    <row r="34">
      <c r="A34" s="8">
        <v>0.01</v>
      </c>
      <c r="B34" s="8">
        <v>0.99</v>
      </c>
      <c r="C34" s="8">
        <v>0.05</v>
      </c>
      <c r="D34" s="8">
        <v>0.1</v>
      </c>
      <c r="E34" s="7">
        <f t="shared" ref="E34:H34" si="58">E33-$G$11*X33</f>
        <v>0.154375646</v>
      </c>
      <c r="F34" s="7">
        <f t="shared" si="58"/>
        <v>0.208751292</v>
      </c>
      <c r="G34" s="7">
        <f t="shared" si="58"/>
        <v>0.254064459</v>
      </c>
      <c r="H34" s="7">
        <f t="shared" si="58"/>
        <v>0.308128918</v>
      </c>
      <c r="I34" s="7">
        <f t="shared" si="2"/>
        <v>0.0285939115</v>
      </c>
      <c r="J34" s="7">
        <f t="shared" si="3"/>
        <v>0.5071479909</v>
      </c>
      <c r="K34" s="7">
        <f t="shared" si="4"/>
        <v>0.04351611475</v>
      </c>
      <c r="L34" s="7">
        <f t="shared" si="5"/>
        <v>0.5108773123</v>
      </c>
      <c r="M34" s="7">
        <f t="shared" ref="M34:P34" si="59">M33 - $G$11*AB33</f>
        <v>-0.2453317068</v>
      </c>
      <c r="N34" s="7">
        <f t="shared" si="59"/>
        <v>-0.2000918598</v>
      </c>
      <c r="O34" s="7">
        <f t="shared" si="59"/>
        <v>0.8556844328</v>
      </c>
      <c r="P34" s="7">
        <f t="shared" si="59"/>
        <v>0.9083081878</v>
      </c>
      <c r="Q34" s="7">
        <f t="shared" si="7"/>
        <v>-0.2266418737</v>
      </c>
      <c r="R34" s="7">
        <f t="shared" si="8"/>
        <v>0.4435808299</v>
      </c>
      <c r="S34" s="7">
        <f t="shared" si="9"/>
        <v>0.8979926866</v>
      </c>
      <c r="T34" s="7">
        <f t="shared" si="10"/>
        <v>0.7105368245</v>
      </c>
      <c r="U34" s="7">
        <f t="shared" si="11"/>
        <v>0.09399616801</v>
      </c>
      <c r="V34" s="7">
        <f t="shared" si="12"/>
        <v>0.03904983323</v>
      </c>
      <c r="W34" s="21">
        <f t="shared" si="13"/>
        <v>0.1330460012</v>
      </c>
      <c r="X34" s="7">
        <f t="shared" si="14"/>
        <v>-0.0009427765555</v>
      </c>
      <c r="Y34" s="7">
        <f t="shared" si="15"/>
        <v>-0.001885553111</v>
      </c>
      <c r="Z34" s="7">
        <f t="shared" si="16"/>
        <v>-0.0009198260339</v>
      </c>
      <c r="AA34" s="7">
        <f t="shared" si="17"/>
        <v>-0.001839652068</v>
      </c>
      <c r="AB34" s="7">
        <f t="shared" si="18"/>
        <v>0.05427247595</v>
      </c>
      <c r="AC34" s="22">
        <f t="shared" si="19"/>
        <v>0.05467156952</v>
      </c>
      <c r="AD34" s="7">
        <f t="shared" si="20"/>
        <v>-0.02915004381</v>
      </c>
      <c r="AE34" s="7">
        <f t="shared" si="21"/>
        <v>-0.02936439915</v>
      </c>
    </row>
    <row r="35">
      <c r="A35" s="8">
        <v>0.01</v>
      </c>
      <c r="B35" s="8">
        <v>0.99</v>
      </c>
      <c r="C35" s="8">
        <v>0.05</v>
      </c>
      <c r="D35" s="8">
        <v>0.1</v>
      </c>
      <c r="E35" s="7">
        <f t="shared" ref="E35:H35" si="60">E34-$G$11*X34</f>
        <v>0.1548470343</v>
      </c>
      <c r="F35" s="7">
        <f t="shared" si="60"/>
        <v>0.2096940686</v>
      </c>
      <c r="G35" s="7">
        <f t="shared" si="60"/>
        <v>0.254524372</v>
      </c>
      <c r="H35" s="7">
        <f t="shared" si="60"/>
        <v>0.309048744</v>
      </c>
      <c r="I35" s="7">
        <f t="shared" si="2"/>
        <v>0.02871175857</v>
      </c>
      <c r="J35" s="7">
        <f t="shared" si="3"/>
        <v>0.5071774466</v>
      </c>
      <c r="K35" s="7">
        <f t="shared" si="4"/>
        <v>0.043631093</v>
      </c>
      <c r="L35" s="7">
        <f t="shared" si="5"/>
        <v>0.5109060432</v>
      </c>
      <c r="M35" s="7">
        <f t="shared" ref="M35:P35" si="61">M34 - $G$11*AB34</f>
        <v>-0.2724679448</v>
      </c>
      <c r="N35" s="7">
        <f t="shared" si="61"/>
        <v>-0.2274276445</v>
      </c>
      <c r="O35" s="7">
        <f t="shared" si="61"/>
        <v>0.8702594547</v>
      </c>
      <c r="P35" s="7">
        <f t="shared" si="61"/>
        <v>0.9229903874</v>
      </c>
      <c r="Q35" s="7">
        <f t="shared" si="7"/>
        <v>-0.2543837545</v>
      </c>
      <c r="R35" s="7">
        <f t="shared" si="8"/>
        <v>0.4367448035</v>
      </c>
      <c r="S35" s="7">
        <f t="shared" si="9"/>
        <v>0.9129373348</v>
      </c>
      <c r="T35" s="7">
        <f t="shared" si="10"/>
        <v>0.7136008561</v>
      </c>
      <c r="U35" s="7">
        <f t="shared" si="11"/>
        <v>0.09105556364</v>
      </c>
      <c r="V35" s="7">
        <f t="shared" si="12"/>
        <v>0.03819824339</v>
      </c>
      <c r="W35" s="21">
        <f t="shared" si="13"/>
        <v>0.129253807</v>
      </c>
      <c r="X35" s="7">
        <f t="shared" si="14"/>
        <v>-0.0009718422509</v>
      </c>
      <c r="Y35" s="7">
        <f t="shared" si="15"/>
        <v>-0.001943684502</v>
      </c>
      <c r="Z35" s="7">
        <f t="shared" si="16"/>
        <v>-0.0009497210498</v>
      </c>
      <c r="AA35" s="7">
        <f t="shared" si="17"/>
        <v>-0.0018994421</v>
      </c>
      <c r="AB35" s="7">
        <f t="shared" si="18"/>
        <v>0.05324282956</v>
      </c>
      <c r="AC35" s="22">
        <f t="shared" si="19"/>
        <v>0.05363425278</v>
      </c>
      <c r="AD35" s="7">
        <f t="shared" si="20"/>
        <v>-0.02864993918</v>
      </c>
      <c r="AE35" s="7">
        <f t="shared" si="21"/>
        <v>-0.02886056382</v>
      </c>
    </row>
    <row r="36">
      <c r="A36" s="8">
        <v>0.01</v>
      </c>
      <c r="B36" s="8">
        <v>0.99</v>
      </c>
      <c r="C36" s="8">
        <v>0.05</v>
      </c>
      <c r="D36" s="8">
        <v>0.1</v>
      </c>
      <c r="E36" s="7">
        <f t="shared" ref="E36:H36" si="62">E35-$G$11*X35</f>
        <v>0.1553329554</v>
      </c>
      <c r="F36" s="7">
        <f t="shared" si="62"/>
        <v>0.2106659108</v>
      </c>
      <c r="G36" s="7">
        <f t="shared" si="62"/>
        <v>0.2549992325</v>
      </c>
      <c r="H36" s="7">
        <f t="shared" si="62"/>
        <v>0.309998465</v>
      </c>
      <c r="I36" s="7">
        <f t="shared" si="2"/>
        <v>0.02883323885</v>
      </c>
      <c r="J36" s="7">
        <f t="shared" si="3"/>
        <v>0.5072078104</v>
      </c>
      <c r="K36" s="7">
        <f t="shared" si="4"/>
        <v>0.04374980813</v>
      </c>
      <c r="L36" s="7">
        <f t="shared" si="5"/>
        <v>0.5109357078</v>
      </c>
      <c r="M36" s="7">
        <f t="shared" ref="M36:P36" si="63">M35 - $G$11*AB35</f>
        <v>-0.2990893595</v>
      </c>
      <c r="N36" s="7">
        <f t="shared" si="63"/>
        <v>-0.2542447709</v>
      </c>
      <c r="O36" s="7">
        <f t="shared" si="63"/>
        <v>0.8845844243</v>
      </c>
      <c r="P36" s="7">
        <f t="shared" si="63"/>
        <v>0.9374206693</v>
      </c>
      <c r="Q36" s="7">
        <f t="shared" si="7"/>
        <v>-0.2816031911</v>
      </c>
      <c r="R36" s="7">
        <f t="shared" si="8"/>
        <v>0.4300607763</v>
      </c>
      <c r="S36" s="7">
        <f t="shared" si="9"/>
        <v>0.9276298221</v>
      </c>
      <c r="T36" s="7">
        <f t="shared" si="10"/>
        <v>0.7165941805</v>
      </c>
      <c r="U36" s="7">
        <f t="shared" si="11"/>
        <v>0.08822552789</v>
      </c>
      <c r="V36" s="7">
        <f t="shared" si="12"/>
        <v>0.03737537107</v>
      </c>
      <c r="W36" s="21">
        <f t="shared" si="13"/>
        <v>0.125600899</v>
      </c>
      <c r="X36" s="7">
        <f t="shared" si="14"/>
        <v>-0.0009986807926</v>
      </c>
      <c r="Y36" s="7">
        <f t="shared" si="15"/>
        <v>-0.001997361585</v>
      </c>
      <c r="Z36" s="7">
        <f t="shared" si="16"/>
        <v>-0.0009773771226</v>
      </c>
      <c r="AA36" s="7">
        <f t="shared" si="17"/>
        <v>-0.001954754245</v>
      </c>
      <c r="AB36" s="7">
        <f t="shared" si="18"/>
        <v>0.05222235398</v>
      </c>
      <c r="AC36" s="22">
        <f t="shared" si="19"/>
        <v>0.05260618004</v>
      </c>
      <c r="AD36" s="7">
        <f t="shared" si="20"/>
        <v>-0.0281627933</v>
      </c>
      <c r="AE36" s="7">
        <f t="shared" si="21"/>
        <v>-0.02836978539</v>
      </c>
    </row>
    <row r="37">
      <c r="A37" s="8">
        <v>0.01</v>
      </c>
      <c r="B37" s="8">
        <v>0.99</v>
      </c>
      <c r="C37" s="8">
        <v>0.05</v>
      </c>
      <c r="D37" s="8">
        <v>0.1</v>
      </c>
      <c r="E37" s="7">
        <f t="shared" ref="E37:H37" si="64">E36-$G$11*X36</f>
        <v>0.1558322958</v>
      </c>
      <c r="F37" s="7">
        <f t="shared" si="64"/>
        <v>0.2116645916</v>
      </c>
      <c r="G37" s="7">
        <f t="shared" si="64"/>
        <v>0.2554879211</v>
      </c>
      <c r="H37" s="7">
        <f t="shared" si="64"/>
        <v>0.3109758422</v>
      </c>
      <c r="I37" s="7">
        <f t="shared" si="2"/>
        <v>0.02895807395</v>
      </c>
      <c r="J37" s="7">
        <f t="shared" si="3"/>
        <v>0.5072390126</v>
      </c>
      <c r="K37" s="7">
        <f t="shared" si="4"/>
        <v>0.04387198027</v>
      </c>
      <c r="L37" s="7">
        <f t="shared" si="5"/>
        <v>0.5109662362</v>
      </c>
      <c r="M37" s="7">
        <f t="shared" ref="M37:P37" si="65">M36 - $G$11*AB36</f>
        <v>-0.3252005365</v>
      </c>
      <c r="N37" s="7">
        <f t="shared" si="65"/>
        <v>-0.2805478609</v>
      </c>
      <c r="O37" s="7">
        <f t="shared" si="65"/>
        <v>0.898665821</v>
      </c>
      <c r="P37" s="7">
        <f t="shared" si="65"/>
        <v>0.951605562</v>
      </c>
      <c r="Q37" s="7">
        <f t="shared" si="7"/>
        <v>-0.3083048836</v>
      </c>
      <c r="R37" s="7">
        <f t="shared" si="8"/>
        <v>0.4235285514</v>
      </c>
      <c r="S37" s="7">
        <f t="shared" si="9"/>
        <v>0.942076676</v>
      </c>
      <c r="T37" s="7">
        <f t="shared" si="10"/>
        <v>0.7195189454</v>
      </c>
      <c r="U37" s="7">
        <f t="shared" si="11"/>
        <v>0.0855029314</v>
      </c>
      <c r="V37" s="7">
        <f t="shared" si="12"/>
        <v>0.03658000046</v>
      </c>
      <c r="W37" s="21">
        <f t="shared" si="13"/>
        <v>0.1220829319</v>
      </c>
      <c r="X37" s="7">
        <f t="shared" si="14"/>
        <v>-0.00102338831</v>
      </c>
      <c r="Y37" s="7">
        <f t="shared" si="15"/>
        <v>-0.00204677662</v>
      </c>
      <c r="Z37" s="7">
        <f t="shared" si="16"/>
        <v>-0.001002888599</v>
      </c>
      <c r="AA37" s="7">
        <f t="shared" si="17"/>
        <v>-0.002005777198</v>
      </c>
      <c r="AB37" s="7">
        <f t="shared" si="18"/>
        <v>0.05121281448</v>
      </c>
      <c r="AC37" s="22">
        <f t="shared" si="19"/>
        <v>0.0515891294</v>
      </c>
      <c r="AD37" s="7">
        <f t="shared" si="20"/>
        <v>-0.02768823453</v>
      </c>
      <c r="AE37" s="7">
        <f t="shared" si="21"/>
        <v>-0.02789168939</v>
      </c>
    </row>
    <row r="38">
      <c r="A38" s="8">
        <v>0.01</v>
      </c>
      <c r="B38" s="8">
        <v>0.99</v>
      </c>
      <c r="C38" s="8">
        <v>0.05</v>
      </c>
      <c r="D38" s="8">
        <v>0.1</v>
      </c>
      <c r="E38" s="7">
        <f t="shared" ref="E38:H38" si="66">E37-$G$11*X37</f>
        <v>0.15634399</v>
      </c>
      <c r="F38" s="7">
        <f t="shared" si="66"/>
        <v>0.2126879799</v>
      </c>
      <c r="G38" s="7">
        <f t="shared" si="66"/>
        <v>0.2559893654</v>
      </c>
      <c r="H38" s="7">
        <f t="shared" si="66"/>
        <v>0.3119787308</v>
      </c>
      <c r="I38" s="7">
        <f t="shared" si="2"/>
        <v>0.02908599749</v>
      </c>
      <c r="J38" s="7">
        <f t="shared" si="3"/>
        <v>0.5072709868</v>
      </c>
      <c r="K38" s="7">
        <f t="shared" si="4"/>
        <v>0.04399734135</v>
      </c>
      <c r="L38" s="7">
        <f t="shared" si="5"/>
        <v>0.5109975613</v>
      </c>
      <c r="M38" s="7">
        <f t="shared" ref="M38:P38" si="67">M37 - $G$11*AB37</f>
        <v>-0.3508069438</v>
      </c>
      <c r="N38" s="7">
        <f t="shared" si="67"/>
        <v>-0.3063424257</v>
      </c>
      <c r="O38" s="7">
        <f t="shared" si="67"/>
        <v>0.9125099382</v>
      </c>
      <c r="P38" s="7">
        <f t="shared" si="67"/>
        <v>0.9655514067</v>
      </c>
      <c r="Q38" s="7">
        <f t="shared" si="7"/>
        <v>-0.334494417</v>
      </c>
      <c r="R38" s="7">
        <f t="shared" si="8"/>
        <v>0.4171474658</v>
      </c>
      <c r="S38" s="7">
        <f t="shared" si="9"/>
        <v>0.956284231</v>
      </c>
      <c r="T38" s="7">
        <f t="shared" si="10"/>
        <v>0.7223772298</v>
      </c>
      <c r="U38" s="7">
        <f t="shared" si="11"/>
        <v>0.08288452946</v>
      </c>
      <c r="V38" s="7">
        <f t="shared" si="12"/>
        <v>0.03581097356</v>
      </c>
      <c r="W38" s="21">
        <f t="shared" si="13"/>
        <v>0.118695503</v>
      </c>
      <c r="X38" s="7">
        <f t="shared" si="14"/>
        <v>-0.001046062236</v>
      </c>
      <c r="Y38" s="7">
        <f t="shared" si="15"/>
        <v>-0.002092124471</v>
      </c>
      <c r="Z38" s="7">
        <f t="shared" si="16"/>
        <v>-0.001026351395</v>
      </c>
      <c r="AA38" s="7">
        <f t="shared" si="17"/>
        <v>-0.00205270279</v>
      </c>
      <c r="AB38" s="7">
        <f t="shared" si="18"/>
        <v>0.05021576212</v>
      </c>
      <c r="AC38" s="22">
        <f t="shared" si="19"/>
        <v>0.05058466313</v>
      </c>
      <c r="AD38" s="7">
        <f t="shared" si="20"/>
        <v>-0.02722589824</v>
      </c>
      <c r="AE38" s="7">
        <f t="shared" si="21"/>
        <v>-0.02742590838</v>
      </c>
    </row>
    <row r="39">
      <c r="A39" s="8">
        <v>0.01</v>
      </c>
      <c r="B39" s="8">
        <v>0.99</v>
      </c>
      <c r="C39" s="8">
        <v>0.05</v>
      </c>
      <c r="D39" s="8">
        <v>0.1</v>
      </c>
      <c r="E39" s="7">
        <f t="shared" ref="E39:H39" si="68">E38-$G$11*X38</f>
        <v>0.1568670211</v>
      </c>
      <c r="F39" s="7">
        <f t="shared" si="68"/>
        <v>0.2137340422</v>
      </c>
      <c r="G39" s="7">
        <f t="shared" si="68"/>
        <v>0.2565025411</v>
      </c>
      <c r="H39" s="7">
        <f t="shared" si="68"/>
        <v>0.3130050822</v>
      </c>
      <c r="I39" s="7">
        <f t="shared" si="2"/>
        <v>0.02921675527</v>
      </c>
      <c r="J39" s="7">
        <f t="shared" si="3"/>
        <v>0.5073036693</v>
      </c>
      <c r="K39" s="7">
        <f t="shared" si="4"/>
        <v>0.04412563527</v>
      </c>
      <c r="L39" s="7">
        <f t="shared" si="5"/>
        <v>0.5110296193</v>
      </c>
      <c r="M39" s="7">
        <f t="shared" ref="M39:P39" si="69">M38 - $G$11*AB38</f>
        <v>-0.3759148248</v>
      </c>
      <c r="N39" s="7">
        <f t="shared" si="69"/>
        <v>-0.3316347572</v>
      </c>
      <c r="O39" s="7">
        <f t="shared" si="69"/>
        <v>0.9261228874</v>
      </c>
      <c r="P39" s="7">
        <f t="shared" si="69"/>
        <v>0.9792643609</v>
      </c>
      <c r="Q39" s="7">
        <f t="shared" si="7"/>
        <v>-0.3601781537</v>
      </c>
      <c r="R39" s="7">
        <f t="shared" si="8"/>
        <v>0.4109164406</v>
      </c>
      <c r="S39" s="7">
        <f t="shared" si="9"/>
        <v>0.9702586324</v>
      </c>
      <c r="T39" s="7">
        <f t="shared" si="10"/>
        <v>0.7251710457</v>
      </c>
      <c r="U39" s="7">
        <f t="shared" si="11"/>
        <v>0.08036699619</v>
      </c>
      <c r="V39" s="7">
        <f t="shared" si="12"/>
        <v>0.03506718751</v>
      </c>
      <c r="W39" s="21">
        <f t="shared" si="13"/>
        <v>0.1154341837</v>
      </c>
      <c r="X39" s="7">
        <f t="shared" si="14"/>
        <v>-0.001066800376</v>
      </c>
      <c r="Y39" s="7">
        <f t="shared" si="15"/>
        <v>-0.002133600751</v>
      </c>
      <c r="Z39" s="7">
        <f t="shared" si="16"/>
        <v>-0.001047862047</v>
      </c>
      <c r="AA39" s="7">
        <f t="shared" si="17"/>
        <v>-0.002095724093</v>
      </c>
      <c r="AB39" s="7">
        <f t="shared" si="18"/>
        <v>0.04923254533</v>
      </c>
      <c r="AC39" s="22">
        <f t="shared" si="19"/>
        <v>0.0495941394</v>
      </c>
      <c r="AD39" s="7">
        <f t="shared" si="20"/>
        <v>-0.02677542728</v>
      </c>
      <c r="AE39" s="7">
        <f t="shared" si="21"/>
        <v>-0.02697208248</v>
      </c>
    </row>
    <row r="40">
      <c r="A40" s="8">
        <v>0.01</v>
      </c>
      <c r="B40" s="8">
        <v>0.99</v>
      </c>
      <c r="C40" s="8">
        <v>0.05</v>
      </c>
      <c r="D40" s="8">
        <v>0.1</v>
      </c>
      <c r="E40" s="7">
        <f t="shared" ref="E40:H40" si="70">E39-$G$11*X39</f>
        <v>0.1574004213</v>
      </c>
      <c r="F40" s="7">
        <f t="shared" si="70"/>
        <v>0.2148008426</v>
      </c>
      <c r="G40" s="7">
        <f t="shared" si="70"/>
        <v>0.2570264721</v>
      </c>
      <c r="H40" s="7">
        <f t="shared" si="70"/>
        <v>0.3140529442</v>
      </c>
      <c r="I40" s="7">
        <f t="shared" si="2"/>
        <v>0.02935010532</v>
      </c>
      <c r="J40" s="7">
        <f t="shared" si="3"/>
        <v>0.5073369996</v>
      </c>
      <c r="K40" s="7">
        <f t="shared" si="4"/>
        <v>0.04425661803</v>
      </c>
      <c r="L40" s="7">
        <f t="shared" si="5"/>
        <v>0.511062349</v>
      </c>
      <c r="M40" s="7">
        <f t="shared" ref="M40:P40" si="71">M39 - $G$11*AB39</f>
        <v>-0.4005310975</v>
      </c>
      <c r="N40" s="7">
        <f t="shared" si="71"/>
        <v>-0.3564318269</v>
      </c>
      <c r="O40" s="7">
        <f t="shared" si="71"/>
        <v>0.939510601</v>
      </c>
      <c r="P40" s="7">
        <f t="shared" si="71"/>
        <v>0.9927504021</v>
      </c>
      <c r="Q40" s="7">
        <f t="shared" si="7"/>
        <v>-0.385363132</v>
      </c>
      <c r="R40" s="7">
        <f t="shared" si="8"/>
        <v>0.4048340288</v>
      </c>
      <c r="S40" s="7">
        <f t="shared" si="9"/>
        <v>0.9840058419</v>
      </c>
      <c r="T40" s="7">
        <f t="shared" si="10"/>
        <v>0.7279023394</v>
      </c>
      <c r="U40" s="7">
        <f t="shared" si="11"/>
        <v>0.07794695517</v>
      </c>
      <c r="V40" s="7">
        <f t="shared" si="12"/>
        <v>0.03434759184</v>
      </c>
      <c r="W40" s="21">
        <f t="shared" si="13"/>
        <v>0.112294547</v>
      </c>
      <c r="X40" s="7">
        <f t="shared" si="14"/>
        <v>-0.001085700103</v>
      </c>
      <c r="Y40" s="7">
        <f t="shared" si="15"/>
        <v>-0.002171400207</v>
      </c>
      <c r="Z40" s="7">
        <f t="shared" si="16"/>
        <v>-0.001067516884</v>
      </c>
      <c r="AA40" s="7">
        <f t="shared" si="17"/>
        <v>-0.002135033768</v>
      </c>
      <c r="AB40" s="7">
        <f t="shared" si="18"/>
        <v>0.04826432252</v>
      </c>
      <c r="AC40" s="22">
        <f t="shared" si="19"/>
        <v>0.04861872494</v>
      </c>
      <c r="AD40" s="7">
        <f t="shared" si="20"/>
        <v>-0.02633647241</v>
      </c>
      <c r="AE40" s="7">
        <f t="shared" si="21"/>
        <v>-0.02652985977</v>
      </c>
    </row>
    <row r="41">
      <c r="A41" s="8">
        <v>0.01</v>
      </c>
      <c r="B41" s="8">
        <v>0.99</v>
      </c>
      <c r="C41" s="8">
        <v>0.05</v>
      </c>
      <c r="D41" s="8">
        <v>0.1</v>
      </c>
      <c r="E41" s="7">
        <f t="shared" ref="E41:H41" si="72">E40-$G$11*X40</f>
        <v>0.1579432713</v>
      </c>
      <c r="F41" s="7">
        <f t="shared" si="72"/>
        <v>0.2158865427</v>
      </c>
      <c r="G41" s="7">
        <f t="shared" si="72"/>
        <v>0.2575602305</v>
      </c>
      <c r="H41" s="7">
        <f t="shared" si="72"/>
        <v>0.3151204611</v>
      </c>
      <c r="I41" s="7">
        <f t="shared" si="2"/>
        <v>0.02948581783</v>
      </c>
      <c r="J41" s="7">
        <f t="shared" si="3"/>
        <v>0.5073709204</v>
      </c>
      <c r="K41" s="7">
        <f t="shared" si="4"/>
        <v>0.04439005764</v>
      </c>
      <c r="L41" s="7">
        <f t="shared" si="5"/>
        <v>0.5110956925</v>
      </c>
      <c r="M41" s="7">
        <f t="shared" ref="M41:P41" si="73">M40 - $G$11*AB40</f>
        <v>-0.4246632587</v>
      </c>
      <c r="N41" s="7">
        <f t="shared" si="73"/>
        <v>-0.3807411894</v>
      </c>
      <c r="O41" s="7">
        <f t="shared" si="73"/>
        <v>0.9526788372</v>
      </c>
      <c r="P41" s="7">
        <f t="shared" si="73"/>
        <v>1.006015332</v>
      </c>
      <c r="Q41" s="7">
        <f t="shared" si="7"/>
        <v>-0.4100569703</v>
      </c>
      <c r="R41" s="7">
        <f t="shared" si="8"/>
        <v>0.3988984608</v>
      </c>
      <c r="S41" s="7">
        <f t="shared" si="9"/>
        <v>0.9975316413</v>
      </c>
      <c r="T41" s="7">
        <f t="shared" si="10"/>
        <v>0.7305729931</v>
      </c>
      <c r="U41" s="7">
        <f t="shared" si="11"/>
        <v>0.07562100641</v>
      </c>
      <c r="V41" s="7">
        <f t="shared" si="12"/>
        <v>0.03365118594</v>
      </c>
      <c r="W41" s="21">
        <f t="shared" si="13"/>
        <v>0.1092721924</v>
      </c>
      <c r="X41" s="7">
        <f t="shared" si="14"/>
        <v>-0.001102857665</v>
      </c>
      <c r="Y41" s="7">
        <f t="shared" si="15"/>
        <v>-0.002205715329</v>
      </c>
      <c r="Z41" s="7">
        <f t="shared" si="16"/>
        <v>-0.001085411316</v>
      </c>
      <c r="AA41" s="7">
        <f t="shared" si="17"/>
        <v>-0.002170822632</v>
      </c>
      <c r="AB41" s="7">
        <f t="shared" si="18"/>
        <v>0.04731207517</v>
      </c>
      <c r="AC41" s="22">
        <f t="shared" si="19"/>
        <v>0.04765940824</v>
      </c>
      <c r="AD41" s="7">
        <f t="shared" si="20"/>
        <v>-0.02590869256</v>
      </c>
      <c r="AE41" s="7">
        <f t="shared" si="21"/>
        <v>-0.02609889655</v>
      </c>
    </row>
    <row r="42">
      <c r="A42" s="8">
        <v>0.01</v>
      </c>
      <c r="B42" s="8">
        <v>0.99</v>
      </c>
      <c r="C42" s="8">
        <v>0.05</v>
      </c>
      <c r="D42" s="8">
        <v>0.1</v>
      </c>
      <c r="E42" s="7">
        <f t="shared" ref="E42:H42" si="74">E41-$G$11*X41</f>
        <v>0.1584947002</v>
      </c>
      <c r="F42" s="7">
        <f t="shared" si="74"/>
        <v>0.2169894003</v>
      </c>
      <c r="G42" s="7">
        <f t="shared" si="74"/>
        <v>0.2581029362</v>
      </c>
      <c r="H42" s="7">
        <f t="shared" si="74"/>
        <v>0.3162058724</v>
      </c>
      <c r="I42" s="7">
        <f t="shared" si="2"/>
        <v>0.02962367504</v>
      </c>
      <c r="J42" s="7">
        <f t="shared" si="3"/>
        <v>0.5074053772</v>
      </c>
      <c r="K42" s="7">
        <f t="shared" si="4"/>
        <v>0.04452573405</v>
      </c>
      <c r="L42" s="7">
        <f t="shared" si="5"/>
        <v>0.5111295948</v>
      </c>
      <c r="M42" s="7">
        <f t="shared" ref="M42:P42" si="75">M41 - $G$11*AB41</f>
        <v>-0.4483192963</v>
      </c>
      <c r="N42" s="7">
        <f t="shared" si="75"/>
        <v>-0.4045708935</v>
      </c>
      <c r="O42" s="7">
        <f t="shared" si="75"/>
        <v>0.9656331835</v>
      </c>
      <c r="P42" s="7">
        <f t="shared" si="75"/>
        <v>1.01906478</v>
      </c>
      <c r="Q42" s="7">
        <f t="shared" si="7"/>
        <v>-0.4342677785</v>
      </c>
      <c r="R42" s="7">
        <f t="shared" si="8"/>
        <v>0.3931076873</v>
      </c>
      <c r="S42" s="7">
        <f t="shared" si="9"/>
        <v>1.010841638</v>
      </c>
      <c r="T42" s="7">
        <f t="shared" si="10"/>
        <v>0.7331848268</v>
      </c>
      <c r="U42" s="7">
        <f t="shared" si="11"/>
        <v>0.07338575002</v>
      </c>
      <c r="V42" s="7">
        <f t="shared" si="12"/>
        <v>0.03297701658</v>
      </c>
      <c r="W42" s="21">
        <f t="shared" si="13"/>
        <v>0.1063627666</v>
      </c>
      <c r="X42" s="7">
        <f t="shared" si="14"/>
        <v>-0.00111836759</v>
      </c>
      <c r="Y42" s="7">
        <f t="shared" si="15"/>
        <v>-0.00223673518</v>
      </c>
      <c r="Z42" s="7">
        <f t="shared" si="16"/>
        <v>-0.001101639223</v>
      </c>
      <c r="AA42" s="7">
        <f t="shared" si="17"/>
        <v>-0.002203278446</v>
      </c>
      <c r="AB42" s="7">
        <f t="shared" si="18"/>
        <v>0.04637662122</v>
      </c>
      <c r="AC42" s="22">
        <f t="shared" si="19"/>
        <v>0.04671701302</v>
      </c>
      <c r="AD42" s="7">
        <f t="shared" si="20"/>
        <v>-0.02549175504</v>
      </c>
      <c r="AE42" s="7">
        <f t="shared" si="21"/>
        <v>-0.02567885759</v>
      </c>
    </row>
    <row r="43">
      <c r="A43" s="8">
        <v>0.01</v>
      </c>
      <c r="B43" s="8">
        <v>0.99</v>
      </c>
      <c r="C43" s="8">
        <v>0.05</v>
      </c>
      <c r="D43" s="8">
        <v>0.1</v>
      </c>
      <c r="E43" s="7">
        <f t="shared" ref="E43:H43" si="76">E42-$G$11*X42</f>
        <v>0.159053884</v>
      </c>
      <c r="F43" s="7">
        <f t="shared" si="76"/>
        <v>0.2181077679</v>
      </c>
      <c r="G43" s="7">
        <f t="shared" si="76"/>
        <v>0.2586537558</v>
      </c>
      <c r="H43" s="7">
        <f t="shared" si="76"/>
        <v>0.3173075116</v>
      </c>
      <c r="I43" s="7">
        <f t="shared" si="2"/>
        <v>0.02976347099</v>
      </c>
      <c r="J43" s="7">
        <f t="shared" si="3"/>
        <v>0.5074403185</v>
      </c>
      <c r="K43" s="7">
        <f t="shared" si="4"/>
        <v>0.04466343895</v>
      </c>
      <c r="L43" s="7">
        <f t="shared" si="5"/>
        <v>0.5111640039</v>
      </c>
      <c r="M43" s="7">
        <f t="shared" ref="M43:P43" si="77">M42 - $G$11*AB42</f>
        <v>-0.4715076069</v>
      </c>
      <c r="N43" s="7">
        <f t="shared" si="77"/>
        <v>-0.4279294</v>
      </c>
      <c r="O43" s="7">
        <f t="shared" si="77"/>
        <v>0.978379061</v>
      </c>
      <c r="P43" s="7">
        <f t="shared" si="77"/>
        <v>1.031904209</v>
      </c>
      <c r="Q43" s="7">
        <f t="shared" si="7"/>
        <v>-0.4580040758</v>
      </c>
      <c r="R43" s="7">
        <f t="shared" si="8"/>
        <v>0.3874594192</v>
      </c>
      <c r="S43" s="7">
        <f t="shared" si="9"/>
        <v>1.02394127</v>
      </c>
      <c r="T43" s="7">
        <f t="shared" si="10"/>
        <v>0.7357395997</v>
      </c>
      <c r="U43" s="7">
        <f t="shared" si="11"/>
        <v>0.07123780659</v>
      </c>
      <c r="V43" s="7">
        <f t="shared" si="12"/>
        <v>0.03232417558</v>
      </c>
      <c r="W43" s="21">
        <f t="shared" si="13"/>
        <v>0.1035619822</v>
      </c>
      <c r="X43" s="7">
        <f t="shared" si="14"/>
        <v>-0.00113232221</v>
      </c>
      <c r="Y43" s="7">
        <f t="shared" si="15"/>
        <v>-0.00226464442</v>
      </c>
      <c r="Z43" s="7">
        <f t="shared" si="16"/>
        <v>-0.001116292455</v>
      </c>
      <c r="AA43" s="7">
        <f t="shared" si="17"/>
        <v>-0.002232584909</v>
      </c>
      <c r="AB43" s="7">
        <f t="shared" si="18"/>
        <v>0.04545862836</v>
      </c>
      <c r="AC43" s="22">
        <f t="shared" si="19"/>
        <v>0.04579221169</v>
      </c>
      <c r="AD43" s="7">
        <f t="shared" si="20"/>
        <v>-0.02508533572</v>
      </c>
      <c r="AE43" s="7">
        <f t="shared" si="21"/>
        <v>-0.02526941628</v>
      </c>
    </row>
    <row r="44">
      <c r="A44" s="8">
        <v>0.01</v>
      </c>
      <c r="B44" s="8">
        <v>0.99</v>
      </c>
      <c r="C44" s="8">
        <v>0.05</v>
      </c>
      <c r="D44" s="8">
        <v>0.1</v>
      </c>
      <c r="E44" s="7">
        <f t="shared" ref="E44:H44" si="78">E43-$G$11*X43</f>
        <v>0.1596200451</v>
      </c>
      <c r="F44" s="7">
        <f t="shared" si="78"/>
        <v>0.2192400901</v>
      </c>
      <c r="G44" s="7">
        <f t="shared" si="78"/>
        <v>0.259211902</v>
      </c>
      <c r="H44" s="7">
        <f t="shared" si="78"/>
        <v>0.3184238041</v>
      </c>
      <c r="I44" s="7">
        <f t="shared" si="2"/>
        <v>0.02990501127</v>
      </c>
      <c r="J44" s="7">
        <f t="shared" si="3"/>
        <v>0.5074756957</v>
      </c>
      <c r="K44" s="7">
        <f t="shared" si="4"/>
        <v>0.04480297551</v>
      </c>
      <c r="L44" s="7">
        <f t="shared" si="5"/>
        <v>0.5111988706</v>
      </c>
      <c r="M44" s="7">
        <f t="shared" ref="M44:P44" si="79">M43 - $G$11*AB43</f>
        <v>-0.4942369211</v>
      </c>
      <c r="N44" s="7">
        <f t="shared" si="79"/>
        <v>-0.4508255059</v>
      </c>
      <c r="O44" s="7">
        <f t="shared" si="79"/>
        <v>0.9909217289</v>
      </c>
      <c r="P44" s="7">
        <f t="shared" si="79"/>
        <v>1.044538917</v>
      </c>
      <c r="Q44" s="7">
        <f t="shared" si="7"/>
        <v>-0.4812747148</v>
      </c>
      <c r="R44" s="7">
        <f t="shared" si="8"/>
        <v>0.3819511651</v>
      </c>
      <c r="S44" s="7">
        <f t="shared" si="9"/>
        <v>1.036835809</v>
      </c>
      <c r="T44" s="7">
        <f t="shared" si="10"/>
        <v>0.7382390119</v>
      </c>
      <c r="U44" s="7">
        <f t="shared" si="11"/>
        <v>0.06917383461</v>
      </c>
      <c r="V44" s="7">
        <f t="shared" si="12"/>
        <v>0.03169179755</v>
      </c>
      <c r="W44" s="21">
        <f t="shared" si="13"/>
        <v>0.1008656322</v>
      </c>
      <c r="X44" s="7">
        <f t="shared" si="14"/>
        <v>-0.001144811261</v>
      </c>
      <c r="Y44" s="7">
        <f t="shared" si="15"/>
        <v>-0.002289622522</v>
      </c>
      <c r="Z44" s="7">
        <f t="shared" si="16"/>
        <v>-0.001129460416</v>
      </c>
      <c r="AA44" s="7">
        <f t="shared" si="17"/>
        <v>-0.002258920832</v>
      </c>
      <c r="AB44" s="7">
        <f t="shared" si="18"/>
        <v>0.0445586272</v>
      </c>
      <c r="AC44" s="22">
        <f t="shared" si="19"/>
        <v>0.04488553855</v>
      </c>
      <c r="AD44" s="7">
        <f t="shared" si="20"/>
        <v>-0.02468911911</v>
      </c>
      <c r="AE44" s="7">
        <f t="shared" si="21"/>
        <v>-0.0248702547</v>
      </c>
    </row>
    <row r="45">
      <c r="A45" s="8">
        <v>0.01</v>
      </c>
      <c r="B45" s="8">
        <v>0.99</v>
      </c>
      <c r="C45" s="8">
        <v>0.05</v>
      </c>
      <c r="D45" s="8">
        <v>0.1</v>
      </c>
      <c r="E45" s="7">
        <f t="shared" ref="E45:H45" si="80">E44-$G$11*X44</f>
        <v>0.1601924507</v>
      </c>
      <c r="F45" s="7">
        <f t="shared" si="80"/>
        <v>0.2203849014</v>
      </c>
      <c r="G45" s="7">
        <f t="shared" si="80"/>
        <v>0.2597766323</v>
      </c>
      <c r="H45" s="7">
        <f t="shared" si="80"/>
        <v>0.3195532645</v>
      </c>
      <c r="I45" s="7">
        <f t="shared" si="2"/>
        <v>0.03004811267</v>
      </c>
      <c r="J45" s="7">
        <f t="shared" si="3"/>
        <v>0.507511463</v>
      </c>
      <c r="K45" s="7">
        <f t="shared" si="4"/>
        <v>0.04494415806</v>
      </c>
      <c r="L45" s="7">
        <f t="shared" si="5"/>
        <v>0.5112341485</v>
      </c>
      <c r="M45" s="7">
        <f t="shared" ref="M45:P45" si="81">M44 - $G$11*AB44</f>
        <v>-0.5165162347</v>
      </c>
      <c r="N45" s="7">
        <f t="shared" si="81"/>
        <v>-0.4732682751</v>
      </c>
      <c r="O45" s="7">
        <f t="shared" si="81"/>
        <v>1.003266288</v>
      </c>
      <c r="P45" s="7">
        <f t="shared" si="81"/>
        <v>1.056974045</v>
      </c>
      <c r="Q45" s="7">
        <f t="shared" si="7"/>
        <v>-0.5040888136</v>
      </c>
      <c r="R45" s="7">
        <f t="shared" si="8"/>
        <v>0.3765802646</v>
      </c>
      <c r="S45" s="7">
        <f t="shared" si="9"/>
        <v>1.049530367</v>
      </c>
      <c r="T45" s="7">
        <f t="shared" si="10"/>
        <v>0.7406847067</v>
      </c>
      <c r="U45" s="7">
        <f t="shared" si="11"/>
        <v>0.06719054521</v>
      </c>
      <c r="V45" s="7">
        <f t="shared" si="12"/>
        <v>0.03107905775</v>
      </c>
      <c r="W45" s="21">
        <f t="shared" si="13"/>
        <v>0.09826960296</v>
      </c>
      <c r="X45" s="7">
        <f t="shared" si="14"/>
        <v>-0.001155921576</v>
      </c>
      <c r="Y45" s="7">
        <f t="shared" si="15"/>
        <v>-0.002311843151</v>
      </c>
      <c r="Z45" s="7">
        <f t="shared" si="16"/>
        <v>-0.001141229741</v>
      </c>
      <c r="AA45" s="7">
        <f t="shared" si="17"/>
        <v>-0.002282459482</v>
      </c>
      <c r="AB45" s="7">
        <f t="shared" si="18"/>
        <v>0.04367702397</v>
      </c>
      <c r="AC45" s="22">
        <f t="shared" si="19"/>
        <v>0.0439974026</v>
      </c>
      <c r="AD45" s="7">
        <f t="shared" si="20"/>
        <v>-0.02430279836</v>
      </c>
      <c r="AE45" s="7">
        <f t="shared" si="21"/>
        <v>-0.02448106364</v>
      </c>
    </row>
    <row r="46">
      <c r="A46" s="8">
        <v>0.01</v>
      </c>
      <c r="B46" s="8">
        <v>0.99</v>
      </c>
      <c r="C46" s="8">
        <v>0.05</v>
      </c>
      <c r="D46" s="8">
        <v>0.1</v>
      </c>
      <c r="E46" s="7">
        <f t="shared" ref="E46:H46" si="82">E45-$G$11*X45</f>
        <v>0.1607704115</v>
      </c>
      <c r="F46" s="7">
        <f t="shared" si="82"/>
        <v>0.221540823</v>
      </c>
      <c r="G46" s="7">
        <f t="shared" si="82"/>
        <v>0.2603472471</v>
      </c>
      <c r="H46" s="7">
        <f t="shared" si="82"/>
        <v>0.3206944942</v>
      </c>
      <c r="I46" s="7">
        <f t="shared" si="2"/>
        <v>0.03019260287</v>
      </c>
      <c r="J46" s="7">
        <f t="shared" si="3"/>
        <v>0.5075475774</v>
      </c>
      <c r="K46" s="7">
        <f t="shared" si="4"/>
        <v>0.04508681178</v>
      </c>
      <c r="L46" s="7">
        <f t="shared" si="5"/>
        <v>0.5112697939</v>
      </c>
      <c r="M46" s="7">
        <f t="shared" ref="M46:P46" si="83">M45 - $G$11*AB45</f>
        <v>-0.5383547467</v>
      </c>
      <c r="N46" s="7">
        <f t="shared" si="83"/>
        <v>-0.4952669764</v>
      </c>
      <c r="O46" s="7">
        <f t="shared" si="83"/>
        <v>1.015417688</v>
      </c>
      <c r="P46" s="7">
        <f t="shared" si="83"/>
        <v>1.069214576</v>
      </c>
      <c r="Q46" s="7">
        <f t="shared" si="7"/>
        <v>-0.5264556924</v>
      </c>
      <c r="R46" s="7">
        <f t="shared" si="8"/>
        <v>0.3713439202</v>
      </c>
      <c r="S46" s="7">
        <f t="shared" si="9"/>
        <v>1.062029903</v>
      </c>
      <c r="T46" s="7">
        <f t="shared" si="10"/>
        <v>0.7430782713</v>
      </c>
      <c r="U46" s="7">
        <f t="shared" si="11"/>
        <v>0.06528471433</v>
      </c>
      <c r="V46" s="7">
        <f t="shared" si="12"/>
        <v>0.03048517004</v>
      </c>
      <c r="W46" s="21">
        <f t="shared" si="13"/>
        <v>0.09576988437</v>
      </c>
      <c r="X46" s="7">
        <f t="shared" si="14"/>
        <v>-0.001165736845</v>
      </c>
      <c r="Y46" s="7">
        <f t="shared" si="15"/>
        <v>-0.002331473689</v>
      </c>
      <c r="Z46" s="7">
        <f t="shared" si="16"/>
        <v>-0.00115168404</v>
      </c>
      <c r="AA46" s="7">
        <f t="shared" si="17"/>
        <v>-0.002303368081</v>
      </c>
      <c r="AB46" s="7">
        <f t="shared" si="18"/>
        <v>0.04281411279</v>
      </c>
      <c r="AC46" s="22">
        <f t="shared" si="19"/>
        <v>0.04312809991</v>
      </c>
      <c r="AD46" s="7">
        <f t="shared" si="20"/>
        <v>-0.02392607531</v>
      </c>
      <c r="AE46" s="7">
        <f t="shared" si="21"/>
        <v>-0.02410154267</v>
      </c>
    </row>
    <row r="47">
      <c r="A47" s="8">
        <v>0.01</v>
      </c>
      <c r="B47" s="8">
        <v>0.99</v>
      </c>
      <c r="C47" s="8">
        <v>0.05</v>
      </c>
      <c r="D47" s="8">
        <v>0.1</v>
      </c>
      <c r="E47" s="7">
        <f t="shared" ref="E47:H47" si="84">E46-$G$11*X46</f>
        <v>0.1613532799</v>
      </c>
      <c r="F47" s="7">
        <f t="shared" si="84"/>
        <v>0.2227065598</v>
      </c>
      <c r="G47" s="7">
        <f t="shared" si="84"/>
        <v>0.2609230891</v>
      </c>
      <c r="H47" s="7">
        <f t="shared" si="84"/>
        <v>0.3218461783</v>
      </c>
      <c r="I47" s="7">
        <f t="shared" si="2"/>
        <v>0.03033831998</v>
      </c>
      <c r="J47" s="7">
        <f t="shared" si="3"/>
        <v>0.5075839983</v>
      </c>
      <c r="K47" s="7">
        <f t="shared" si="4"/>
        <v>0.04523077229</v>
      </c>
      <c r="L47" s="7">
        <f t="shared" si="5"/>
        <v>0.5113057657</v>
      </c>
      <c r="M47" s="7">
        <f t="shared" ref="M47:P47" si="85">M46 - $G$11*AB46</f>
        <v>-0.5597618031</v>
      </c>
      <c r="N47" s="7">
        <f t="shared" si="85"/>
        <v>-0.5168310264</v>
      </c>
      <c r="O47" s="7">
        <f t="shared" si="85"/>
        <v>1.027380725</v>
      </c>
      <c r="P47" s="7">
        <f t="shared" si="85"/>
        <v>1.081265348</v>
      </c>
      <c r="Q47" s="7">
        <f t="shared" si="7"/>
        <v>-0.5483848178</v>
      </c>
      <c r="R47" s="7">
        <f t="shared" si="8"/>
        <v>0.3662392247</v>
      </c>
      <c r="S47" s="7">
        <f t="shared" si="9"/>
        <v>1.074339223</v>
      </c>
      <c r="T47" s="7">
        <f t="shared" si="10"/>
        <v>0.7454212398</v>
      </c>
      <c r="U47" s="7">
        <f t="shared" si="11"/>
        <v>0.06345319262</v>
      </c>
      <c r="V47" s="7">
        <f t="shared" si="12"/>
        <v>0.02990938497</v>
      </c>
      <c r="W47" s="21">
        <f t="shared" si="13"/>
        <v>0.09336257758</v>
      </c>
      <c r="X47" s="7">
        <f t="shared" si="14"/>
        <v>-0.001174337448</v>
      </c>
      <c r="Y47" s="7">
        <f t="shared" si="15"/>
        <v>-0.002348674895</v>
      </c>
      <c r="Z47" s="7">
        <f t="shared" si="16"/>
        <v>-0.001160903716</v>
      </c>
      <c r="AA47" s="7">
        <f t="shared" si="17"/>
        <v>-0.002321807433</v>
      </c>
      <c r="AB47" s="7">
        <f t="shared" si="18"/>
        <v>0.04197008722</v>
      </c>
      <c r="AC47" s="22">
        <f t="shared" si="19"/>
        <v>0.04227782525</v>
      </c>
      <c r="AD47" s="7">
        <f t="shared" si="20"/>
        <v>-0.0235586604</v>
      </c>
      <c r="AE47" s="7">
        <f t="shared" si="21"/>
        <v>-0.0237314</v>
      </c>
    </row>
    <row r="48">
      <c r="A48" s="8">
        <v>0.01</v>
      </c>
      <c r="B48" s="8">
        <v>0.99</v>
      </c>
      <c r="C48" s="8">
        <v>0.05</v>
      </c>
      <c r="D48" s="8">
        <v>0.1</v>
      </c>
      <c r="E48" s="7">
        <f t="shared" ref="E48:H48" si="86">E47-$G$11*X47</f>
        <v>0.1619404486</v>
      </c>
      <c r="F48" s="7">
        <f t="shared" si="86"/>
        <v>0.2238808972</v>
      </c>
      <c r="G48" s="7">
        <f t="shared" si="86"/>
        <v>0.261503541</v>
      </c>
      <c r="H48" s="7">
        <f t="shared" si="86"/>
        <v>0.323007082</v>
      </c>
      <c r="I48" s="7">
        <f t="shared" si="2"/>
        <v>0.03048511216</v>
      </c>
      <c r="J48" s="7">
        <f t="shared" si="3"/>
        <v>0.5076206879</v>
      </c>
      <c r="K48" s="7">
        <f t="shared" si="4"/>
        <v>0.04537588525</v>
      </c>
      <c r="L48" s="7">
        <f t="shared" si="5"/>
        <v>0.5113420253</v>
      </c>
      <c r="M48" s="7">
        <f t="shared" ref="M48:P48" si="87">M47 - $G$11*AB47</f>
        <v>-0.5807468467</v>
      </c>
      <c r="N48" s="7">
        <f t="shared" si="87"/>
        <v>-0.537969939</v>
      </c>
      <c r="O48" s="7">
        <f t="shared" si="87"/>
        <v>1.039160055</v>
      </c>
      <c r="P48" s="7">
        <f t="shared" si="87"/>
        <v>1.093131048</v>
      </c>
      <c r="Q48" s="7">
        <f t="shared" si="7"/>
        <v>-0.569885752</v>
      </c>
      <c r="R48" s="7">
        <f t="shared" si="8"/>
        <v>0.3612631874</v>
      </c>
      <c r="S48" s="7">
        <f t="shared" si="9"/>
        <v>1.086462986</v>
      </c>
      <c r="T48" s="7">
        <f t="shared" si="10"/>
        <v>0.7477150939</v>
      </c>
      <c r="U48" s="7">
        <f t="shared" si="11"/>
        <v>0.06169291341</v>
      </c>
      <c r="V48" s="7">
        <f t="shared" si="12"/>
        <v>0.02935098787</v>
      </c>
      <c r="W48" s="21">
        <f t="shared" si="13"/>
        <v>0.09104390129</v>
      </c>
      <c r="X48" s="7">
        <f t="shared" si="14"/>
        <v>-0.00118180034</v>
      </c>
      <c r="Y48" s="7">
        <f t="shared" si="15"/>
        <v>-0.00236360068</v>
      </c>
      <c r="Z48" s="7">
        <f t="shared" si="16"/>
        <v>-0.001168965835</v>
      </c>
      <c r="AA48" s="7">
        <f t="shared" si="17"/>
        <v>-0.002337931671</v>
      </c>
      <c r="AB48" s="7">
        <f t="shared" si="18"/>
        <v>0.04114505122</v>
      </c>
      <c r="AC48" s="22">
        <f t="shared" si="19"/>
        <v>0.04144668317</v>
      </c>
      <c r="AD48" s="7">
        <f t="shared" si="20"/>
        <v>-0.02320027263</v>
      </c>
      <c r="AE48" s="7">
        <f t="shared" si="21"/>
        <v>-0.02337035246</v>
      </c>
    </row>
    <row r="49">
      <c r="A49" s="8">
        <v>0.01</v>
      </c>
      <c r="B49" s="8">
        <v>0.99</v>
      </c>
      <c r="C49" s="8">
        <v>0.05</v>
      </c>
      <c r="D49" s="8">
        <v>0.1</v>
      </c>
      <c r="E49" s="7">
        <f t="shared" ref="E49:H49" si="88">E48-$G$11*X48</f>
        <v>0.1625313488</v>
      </c>
      <c r="F49" s="7">
        <f t="shared" si="88"/>
        <v>0.2250626976</v>
      </c>
      <c r="G49" s="7">
        <f t="shared" si="88"/>
        <v>0.2620880239</v>
      </c>
      <c r="H49" s="7">
        <f t="shared" si="88"/>
        <v>0.3241760478</v>
      </c>
      <c r="I49" s="7">
        <f t="shared" si="2"/>
        <v>0.0306328372</v>
      </c>
      <c r="J49" s="7">
        <f t="shared" si="3"/>
        <v>0.5076576105</v>
      </c>
      <c r="K49" s="7">
        <f t="shared" si="4"/>
        <v>0.04552200598</v>
      </c>
      <c r="L49" s="7">
        <f t="shared" si="5"/>
        <v>0.5113785366</v>
      </c>
      <c r="M49" s="7">
        <f t="shared" ref="M49:P49" si="89">M48 - $G$11*AB48</f>
        <v>-0.6013193723</v>
      </c>
      <c r="N49" s="7">
        <f t="shared" si="89"/>
        <v>-0.5586932806</v>
      </c>
      <c r="O49" s="7">
        <f t="shared" si="89"/>
        <v>1.050760192</v>
      </c>
      <c r="P49" s="7">
        <f t="shared" si="89"/>
        <v>1.104816224</v>
      </c>
      <c r="Q49" s="7">
        <f t="shared" si="7"/>
        <v>-0.590968108</v>
      </c>
      <c r="R49" s="7">
        <f t="shared" si="8"/>
        <v>0.3564127562</v>
      </c>
      <c r="S49" s="7">
        <f t="shared" si="9"/>
        <v>1.098405712</v>
      </c>
      <c r="T49" s="7">
        <f t="shared" si="10"/>
        <v>0.7499612649</v>
      </c>
      <c r="U49" s="7">
        <f t="shared" si="11"/>
        <v>0.06000089884</v>
      </c>
      <c r="V49" s="7">
        <f t="shared" si="12"/>
        <v>0.02880929718</v>
      </c>
      <c r="W49" s="21">
        <f t="shared" si="13"/>
        <v>0.08881019602</v>
      </c>
      <c r="X49" s="7">
        <f t="shared" si="14"/>
        <v>-0.001188198988</v>
      </c>
      <c r="Y49" s="7">
        <f t="shared" si="15"/>
        <v>-0.002376397975</v>
      </c>
      <c r="Z49" s="7">
        <f t="shared" si="16"/>
        <v>-0.001175944052</v>
      </c>
      <c r="AA49" s="7">
        <f t="shared" si="17"/>
        <v>-0.002351888103</v>
      </c>
      <c r="AB49" s="7">
        <f t="shared" si="18"/>
        <v>0.04033902937</v>
      </c>
      <c r="AC49" s="22">
        <f t="shared" si="19"/>
        <v>0.04063469824</v>
      </c>
      <c r="AD49" s="7">
        <f t="shared" si="20"/>
        <v>-0.02285063941</v>
      </c>
      <c r="AE49" s="7">
        <f t="shared" si="21"/>
        <v>-0.0230181254</v>
      </c>
    </row>
    <row r="50">
      <c r="A50" s="8">
        <v>0.01</v>
      </c>
      <c r="B50" s="8">
        <v>0.99</v>
      </c>
      <c r="C50" s="8">
        <v>0.05</v>
      </c>
      <c r="D50" s="8">
        <v>0.1</v>
      </c>
      <c r="E50" s="7">
        <f t="shared" ref="E50:H50" si="90">E49-$G$11*X49</f>
        <v>0.1631254483</v>
      </c>
      <c r="F50" s="7">
        <f t="shared" si="90"/>
        <v>0.2262508966</v>
      </c>
      <c r="G50" s="7">
        <f t="shared" si="90"/>
        <v>0.2626759959</v>
      </c>
      <c r="H50" s="7">
        <f t="shared" si="90"/>
        <v>0.3253519919</v>
      </c>
      <c r="I50" s="7">
        <f t="shared" si="2"/>
        <v>0.03078136207</v>
      </c>
      <c r="J50" s="7">
        <f t="shared" si="3"/>
        <v>0.507694733</v>
      </c>
      <c r="K50" s="7">
        <f t="shared" si="4"/>
        <v>0.04566899899</v>
      </c>
      <c r="L50" s="7">
        <f t="shared" si="5"/>
        <v>0.5114152658</v>
      </c>
      <c r="M50" s="7">
        <f t="shared" ref="M50:P50" si="91">M49 - $G$11*AB49</f>
        <v>-0.621488887</v>
      </c>
      <c r="N50" s="7">
        <f t="shared" si="91"/>
        <v>-0.5790106297</v>
      </c>
      <c r="O50" s="7">
        <f t="shared" si="91"/>
        <v>1.062185511</v>
      </c>
      <c r="P50" s="7">
        <f t="shared" si="91"/>
        <v>1.116325287</v>
      </c>
      <c r="Q50" s="7">
        <f t="shared" si="7"/>
        <v>-0.6116415096</v>
      </c>
      <c r="R50" s="7">
        <f t="shared" si="8"/>
        <v>0.3516848384</v>
      </c>
      <c r="S50" s="7">
        <f t="shared" si="9"/>
        <v>1.110171783</v>
      </c>
      <c r="T50" s="7">
        <f t="shared" si="10"/>
        <v>0.7521611357</v>
      </c>
      <c r="U50" s="7">
        <f t="shared" si="11"/>
        <v>0.05837426439</v>
      </c>
      <c r="V50" s="7">
        <f t="shared" si="12"/>
        <v>0.02828366269</v>
      </c>
      <c r="W50" s="21">
        <f t="shared" si="13"/>
        <v>0.08665792708</v>
      </c>
      <c r="X50" s="7">
        <f t="shared" si="14"/>
        <v>-0.001193603346</v>
      </c>
      <c r="Y50" s="7">
        <f t="shared" si="15"/>
        <v>-0.002387206693</v>
      </c>
      <c r="Z50" s="7">
        <f t="shared" si="16"/>
        <v>-0.001181908573</v>
      </c>
      <c r="AA50" s="7">
        <f t="shared" si="17"/>
        <v>-0.002363817147</v>
      </c>
      <c r="AB50" s="7">
        <f t="shared" si="18"/>
        <v>0.03955197641</v>
      </c>
      <c r="AC50" s="22">
        <f t="shared" si="19"/>
        <v>0.03984182465</v>
      </c>
      <c r="AD50" s="7">
        <f t="shared" si="20"/>
        <v>-0.02250949648</v>
      </c>
      <c r="AE50" s="7">
        <f t="shared" si="21"/>
        <v>-0.02267445253</v>
      </c>
    </row>
    <row r="51">
      <c r="A51" s="8">
        <v>0.01</v>
      </c>
      <c r="B51" s="8">
        <v>0.99</v>
      </c>
      <c r="C51" s="8">
        <v>0.05</v>
      </c>
      <c r="D51" s="8">
        <v>0.1</v>
      </c>
      <c r="E51" s="7">
        <f t="shared" ref="E51:H51" si="92">E50-$G$11*X50</f>
        <v>0.16372225</v>
      </c>
      <c r="F51" s="7">
        <f t="shared" si="92"/>
        <v>0.2274444999</v>
      </c>
      <c r="G51" s="7">
        <f t="shared" si="92"/>
        <v>0.2632669502</v>
      </c>
      <c r="H51" s="7">
        <f t="shared" si="92"/>
        <v>0.3265339005</v>
      </c>
      <c r="I51" s="7">
        <f t="shared" si="2"/>
        <v>0.03093056249</v>
      </c>
      <c r="J51" s="7">
        <f t="shared" si="3"/>
        <v>0.5077320242</v>
      </c>
      <c r="K51" s="7">
        <f t="shared" si="4"/>
        <v>0.04581673756</v>
      </c>
      <c r="L51" s="7">
        <f t="shared" si="5"/>
        <v>0.5114521811</v>
      </c>
      <c r="M51" s="7">
        <f t="shared" ref="M51:P51" si="93">M50 - $G$11*AB50</f>
        <v>-0.6412648752</v>
      </c>
      <c r="N51" s="7">
        <f t="shared" si="93"/>
        <v>-0.598931542</v>
      </c>
      <c r="O51" s="7">
        <f t="shared" si="93"/>
        <v>1.07344026</v>
      </c>
      <c r="P51" s="7">
        <f t="shared" si="93"/>
        <v>1.127662513</v>
      </c>
      <c r="Q51" s="7">
        <f t="shared" si="7"/>
        <v>-0.6319155567</v>
      </c>
      <c r="R51" s="7">
        <f t="shared" si="8"/>
        <v>0.3470763181</v>
      </c>
      <c r="S51" s="7">
        <f t="shared" si="9"/>
        <v>1.121765448</v>
      </c>
      <c r="T51" s="7">
        <f t="shared" si="10"/>
        <v>0.754316042</v>
      </c>
      <c r="U51" s="7">
        <f t="shared" si="11"/>
        <v>0.05681022212</v>
      </c>
      <c r="V51" s="7">
        <f t="shared" si="12"/>
        <v>0.02777346403</v>
      </c>
      <c r="W51" s="21">
        <f t="shared" si="13"/>
        <v>0.08458368615</v>
      </c>
      <c r="X51" s="7">
        <f t="shared" si="14"/>
        <v>-0.001198079873</v>
      </c>
      <c r="Y51" s="7">
        <f t="shared" si="15"/>
        <v>-0.002396159747</v>
      </c>
      <c r="Z51" s="7">
        <f t="shared" si="16"/>
        <v>-0.001186926167</v>
      </c>
      <c r="AA51" s="7">
        <f t="shared" si="17"/>
        <v>-0.002373852333</v>
      </c>
      <c r="AB51" s="7">
        <f t="shared" si="18"/>
        <v>0.0387837859</v>
      </c>
      <c r="AC51" s="22">
        <f t="shared" si="19"/>
        <v>0.03906795503</v>
      </c>
      <c r="AD51" s="7">
        <f t="shared" si="20"/>
        <v>-0.02217658776</v>
      </c>
      <c r="AE51" s="7">
        <f t="shared" si="21"/>
        <v>-0.02233907581</v>
      </c>
    </row>
    <row r="52">
      <c r="A52" s="8">
        <v>0.01</v>
      </c>
      <c r="B52" s="8">
        <v>0.99</v>
      </c>
      <c r="C52" s="8">
        <v>0.05</v>
      </c>
      <c r="D52" s="8">
        <v>0.1</v>
      </c>
      <c r="E52" s="7">
        <f t="shared" ref="E52:H52" si="94">E51-$G$11*X51</f>
        <v>0.1643212899</v>
      </c>
      <c r="F52" s="7">
        <f t="shared" si="94"/>
        <v>0.2286425798</v>
      </c>
      <c r="G52" s="7">
        <f t="shared" si="94"/>
        <v>0.2638604133</v>
      </c>
      <c r="H52" s="7">
        <f t="shared" si="94"/>
        <v>0.3277208266</v>
      </c>
      <c r="I52" s="7">
        <f t="shared" si="2"/>
        <v>0.03108032247</v>
      </c>
      <c r="J52" s="7">
        <f t="shared" si="3"/>
        <v>0.5077694552</v>
      </c>
      <c r="K52" s="7">
        <f t="shared" si="4"/>
        <v>0.04596510333</v>
      </c>
      <c r="L52" s="7">
        <f t="shared" si="5"/>
        <v>0.511489253</v>
      </c>
      <c r="M52" s="7">
        <f t="shared" ref="M52:P52" si="95">M51 - $G$11*AB51</f>
        <v>-0.6606567682</v>
      </c>
      <c r="N52" s="7">
        <f t="shared" si="95"/>
        <v>-0.6184655196</v>
      </c>
      <c r="O52" s="7">
        <f t="shared" si="95"/>
        <v>1.084528554</v>
      </c>
      <c r="P52" s="7">
        <f t="shared" si="95"/>
        <v>1.138832051</v>
      </c>
      <c r="Q52" s="7">
        <f t="shared" si="7"/>
        <v>-0.6517997939</v>
      </c>
      <c r="R52" s="7">
        <f t="shared" si="8"/>
        <v>0.3425840726</v>
      </c>
      <c r="S52" s="7">
        <f t="shared" si="9"/>
        <v>1.133190828</v>
      </c>
      <c r="T52" s="7">
        <f t="shared" si="10"/>
        <v>0.7564272743</v>
      </c>
      <c r="U52" s="7">
        <f t="shared" si="11"/>
        <v>0.05530608267</v>
      </c>
      <c r="V52" s="7">
        <f t="shared" si="12"/>
        <v>0.02727810911</v>
      </c>
      <c r="W52" s="21">
        <f t="shared" si="13"/>
        <v>0.08258419177</v>
      </c>
      <c r="X52" s="7">
        <f t="shared" si="14"/>
        <v>-0.001201691571</v>
      </c>
      <c r="Y52" s="7">
        <f t="shared" si="15"/>
        <v>-0.002403383142</v>
      </c>
      <c r="Z52" s="7">
        <f t="shared" si="16"/>
        <v>-0.001191060188</v>
      </c>
      <c r="AA52" s="7">
        <f t="shared" si="17"/>
        <v>-0.002382120376</v>
      </c>
      <c r="AB52" s="7">
        <f t="shared" si="18"/>
        <v>0.03803429836</v>
      </c>
      <c r="AC52" s="22">
        <f t="shared" si="19"/>
        <v>0.03831292855</v>
      </c>
      <c r="AD52" s="7">
        <f t="shared" si="20"/>
        <v>-0.02185166517</v>
      </c>
      <c r="AE52" s="7">
        <f t="shared" si="21"/>
        <v>-0.02201174525</v>
      </c>
    </row>
    <row r="53">
      <c r="A53" s="8">
        <v>0.01</v>
      </c>
      <c r="B53" s="8">
        <v>0.99</v>
      </c>
      <c r="C53" s="8">
        <v>0.05</v>
      </c>
      <c r="D53" s="8">
        <v>0.1</v>
      </c>
      <c r="E53" s="7">
        <f t="shared" ref="E53:H53" si="96">E52-$G$11*X52</f>
        <v>0.1649221357</v>
      </c>
      <c r="F53" s="7">
        <f t="shared" si="96"/>
        <v>0.2298442714</v>
      </c>
      <c r="G53" s="7">
        <f t="shared" si="96"/>
        <v>0.2644559434</v>
      </c>
      <c r="H53" s="7">
        <f t="shared" si="96"/>
        <v>0.3289118868</v>
      </c>
      <c r="I53" s="7">
        <f t="shared" si="2"/>
        <v>0.03123053392</v>
      </c>
      <c r="J53" s="7">
        <f t="shared" si="3"/>
        <v>0.5078069989</v>
      </c>
      <c r="K53" s="7">
        <f t="shared" si="4"/>
        <v>0.04611398585</v>
      </c>
      <c r="L53" s="7">
        <f t="shared" si="5"/>
        <v>0.511526454</v>
      </c>
      <c r="M53" s="7">
        <f t="shared" ref="M53:P53" si="97">M52 - $G$11*AB52</f>
        <v>-0.6796739173</v>
      </c>
      <c r="N53" s="7">
        <f t="shared" si="97"/>
        <v>-0.6376219838</v>
      </c>
      <c r="O53" s="7">
        <f t="shared" si="97"/>
        <v>1.095454386</v>
      </c>
      <c r="P53" s="7">
        <f t="shared" si="97"/>
        <v>1.149837923</v>
      </c>
      <c r="Q53" s="7">
        <f t="shared" si="7"/>
        <v>-0.6713036846</v>
      </c>
      <c r="R53" s="7">
        <f t="shared" si="8"/>
        <v>0.3382049855</v>
      </c>
      <c r="S53" s="7">
        <f t="shared" si="9"/>
        <v>1.14445192</v>
      </c>
      <c r="T53" s="7">
        <f t="shared" si="10"/>
        <v>0.7584960789</v>
      </c>
      <c r="U53" s="7">
        <f t="shared" si="11"/>
        <v>0.05385925625</v>
      </c>
      <c r="V53" s="7">
        <f t="shared" si="12"/>
        <v>0.02679703274</v>
      </c>
      <c r="W53" s="21">
        <f t="shared" si="13"/>
        <v>0.08065628899</v>
      </c>
      <c r="X53" s="7">
        <f t="shared" si="14"/>
        <v>-0.001204498052</v>
      </c>
      <c r="Y53" s="7">
        <f t="shared" si="15"/>
        <v>-0.002408996104</v>
      </c>
      <c r="Z53" s="7">
        <f t="shared" si="16"/>
        <v>-0.001194370641</v>
      </c>
      <c r="AA53" s="7">
        <f t="shared" si="17"/>
        <v>-0.002388741283</v>
      </c>
      <c r="AB53" s="7">
        <f t="shared" si="18"/>
        <v>0.03730330856</v>
      </c>
      <c r="AC53" s="22">
        <f t="shared" si="19"/>
        <v>0.0375765383</v>
      </c>
      <c r="AD53" s="7">
        <f t="shared" si="20"/>
        <v>-0.02153448847</v>
      </c>
      <c r="AE53" s="7">
        <f t="shared" si="21"/>
        <v>-0.02169221879</v>
      </c>
    </row>
    <row r="54">
      <c r="A54" s="8">
        <v>0.01</v>
      </c>
      <c r="B54" s="8">
        <v>0.99</v>
      </c>
      <c r="C54" s="8">
        <v>0.05</v>
      </c>
      <c r="D54" s="8">
        <v>0.1</v>
      </c>
      <c r="E54" s="7">
        <f t="shared" ref="E54:H54" si="98">E53-$G$11*X53</f>
        <v>0.1655243847</v>
      </c>
      <c r="F54" s="7">
        <f t="shared" si="98"/>
        <v>0.2310487694</v>
      </c>
      <c r="G54" s="7">
        <f t="shared" si="98"/>
        <v>0.2650531287</v>
      </c>
      <c r="H54" s="7">
        <f t="shared" si="98"/>
        <v>0.3301062575</v>
      </c>
      <c r="I54" s="7">
        <f t="shared" si="2"/>
        <v>0.03138109618</v>
      </c>
      <c r="J54" s="7">
        <f t="shared" si="3"/>
        <v>0.5078446303</v>
      </c>
      <c r="K54" s="7">
        <f t="shared" si="4"/>
        <v>0.04626328218</v>
      </c>
      <c r="L54" s="7">
        <f t="shared" si="5"/>
        <v>0.5115637581</v>
      </c>
      <c r="M54" s="7">
        <f t="shared" ref="M54:P54" si="99">M53 - $G$11*AB53</f>
        <v>-0.6983255716</v>
      </c>
      <c r="N54" s="7">
        <f t="shared" si="99"/>
        <v>-0.656410253</v>
      </c>
      <c r="O54" s="7">
        <f t="shared" si="99"/>
        <v>1.10622163</v>
      </c>
      <c r="P54" s="7">
        <f t="shared" si="99"/>
        <v>1.160684033</v>
      </c>
      <c r="Q54" s="7">
        <f t="shared" si="7"/>
        <v>-0.6904365876</v>
      </c>
      <c r="R54" s="7">
        <f t="shared" si="8"/>
        <v>0.3339359592</v>
      </c>
      <c r="S54" s="7">
        <f t="shared" si="9"/>
        <v>1.155552601</v>
      </c>
      <c r="T54" s="7">
        <f t="shared" si="10"/>
        <v>0.7605236602</v>
      </c>
      <c r="U54" s="7">
        <f t="shared" si="11"/>
        <v>0.05246725283</v>
      </c>
      <c r="V54" s="7">
        <f t="shared" si="12"/>
        <v>0.02632969526</v>
      </c>
      <c r="W54" s="21">
        <f t="shared" si="13"/>
        <v>0.07879694809</v>
      </c>
      <c r="X54" s="7">
        <f t="shared" si="14"/>
        <v>-0.001206555625</v>
      </c>
      <c r="Y54" s="7">
        <f t="shared" si="15"/>
        <v>-0.00241311125</v>
      </c>
      <c r="Z54" s="7">
        <f t="shared" si="16"/>
        <v>-0.001196914258</v>
      </c>
      <c r="AA54" s="7">
        <f t="shared" si="17"/>
        <v>-0.002393828517</v>
      </c>
      <c r="AB54" s="7">
        <f t="shared" si="18"/>
        <v>0.03659057217</v>
      </c>
      <c r="AC54" s="22">
        <f t="shared" si="19"/>
        <v>0.03685853802</v>
      </c>
      <c r="AD54" s="7">
        <f t="shared" si="20"/>
        <v>-0.0212248251</v>
      </c>
      <c r="AE54" s="7">
        <f t="shared" si="21"/>
        <v>-0.02138026209</v>
      </c>
    </row>
    <row r="55">
      <c r="A55" s="8">
        <v>0.01</v>
      </c>
      <c r="B55" s="8">
        <v>0.99</v>
      </c>
      <c r="C55" s="8">
        <v>0.05</v>
      </c>
      <c r="D55" s="8">
        <v>0.1</v>
      </c>
      <c r="E55" s="7">
        <f t="shared" ref="E55:H55" si="100">E54-$G$11*X54</f>
        <v>0.1661276625</v>
      </c>
      <c r="F55" s="7">
        <f t="shared" si="100"/>
        <v>0.232255325</v>
      </c>
      <c r="G55" s="7">
        <f t="shared" si="100"/>
        <v>0.2656515859</v>
      </c>
      <c r="H55" s="7">
        <f t="shared" si="100"/>
        <v>0.3313031717</v>
      </c>
      <c r="I55" s="7">
        <f t="shared" si="2"/>
        <v>0.03153191563</v>
      </c>
      <c r="J55" s="7">
        <f t="shared" si="3"/>
        <v>0.5078823258</v>
      </c>
      <c r="K55" s="7">
        <f t="shared" si="4"/>
        <v>0.04641289646</v>
      </c>
      <c r="L55" s="7">
        <f t="shared" si="5"/>
        <v>0.5116011416</v>
      </c>
      <c r="M55" s="7">
        <f t="shared" ref="M55:P55" si="101">M54 - $G$11*AB54</f>
        <v>-0.7166208577</v>
      </c>
      <c r="N55" s="7">
        <f t="shared" si="101"/>
        <v>-0.674839522</v>
      </c>
      <c r="O55" s="7">
        <f t="shared" si="101"/>
        <v>1.116834043</v>
      </c>
      <c r="P55" s="7">
        <f t="shared" si="101"/>
        <v>1.171374164</v>
      </c>
      <c r="Q55" s="7">
        <f t="shared" si="7"/>
        <v>-0.7092077378</v>
      </c>
      <c r="R55" s="7">
        <f t="shared" si="8"/>
        <v>0.3297739248</v>
      </c>
      <c r="S55" s="7">
        <f t="shared" si="9"/>
        <v>1.166496631</v>
      </c>
      <c r="T55" s="7">
        <f t="shared" si="10"/>
        <v>0.7625111816</v>
      </c>
      <c r="U55" s="7">
        <f t="shared" si="11"/>
        <v>0.05112768149</v>
      </c>
      <c r="V55" s="7">
        <f t="shared" si="12"/>
        <v>0.02587558125</v>
      </c>
      <c r="W55" s="21">
        <f t="shared" si="13"/>
        <v>0.07700326274</v>
      </c>
      <c r="X55" s="7">
        <f t="shared" si="14"/>
        <v>-0.001207917395</v>
      </c>
      <c r="Y55" s="7">
        <f t="shared" si="15"/>
        <v>-0.002415834789</v>
      </c>
      <c r="Z55" s="7">
        <f t="shared" si="16"/>
        <v>-0.00119874459</v>
      </c>
      <c r="AA55" s="7">
        <f t="shared" si="17"/>
        <v>-0.002397489179</v>
      </c>
      <c r="AB55" s="7">
        <f t="shared" si="18"/>
        <v>0.03589581186</v>
      </c>
      <c r="AC55" s="22">
        <f t="shared" si="19"/>
        <v>0.03615864816</v>
      </c>
      <c r="AD55" s="7">
        <f t="shared" si="20"/>
        <v>-0.02092244997</v>
      </c>
      <c r="AE55" s="7">
        <f t="shared" si="21"/>
        <v>-0.02107564833</v>
      </c>
    </row>
    <row r="56">
      <c r="A56" s="8">
        <v>0.01</v>
      </c>
      <c r="B56" s="8">
        <v>0.99</v>
      </c>
      <c r="C56" s="8">
        <v>0.05</v>
      </c>
      <c r="D56" s="8">
        <v>0.1</v>
      </c>
      <c r="E56" s="7">
        <f t="shared" ref="E56:H56" si="102">E55-$G$11*X55</f>
        <v>0.1667316212</v>
      </c>
      <c r="F56" s="7">
        <f t="shared" si="102"/>
        <v>0.2334632424</v>
      </c>
      <c r="G56" s="7">
        <f t="shared" si="102"/>
        <v>0.2662509582</v>
      </c>
      <c r="H56" s="7">
        <f t="shared" si="102"/>
        <v>0.3325019163</v>
      </c>
      <c r="I56" s="7">
        <f t="shared" si="2"/>
        <v>0.0316829053</v>
      </c>
      <c r="J56" s="7">
        <f t="shared" si="3"/>
        <v>0.5079200638</v>
      </c>
      <c r="K56" s="7">
        <f t="shared" si="4"/>
        <v>0.04656273954</v>
      </c>
      <c r="L56" s="7">
        <f t="shared" si="5"/>
        <v>0.5116385822</v>
      </c>
      <c r="M56" s="7">
        <f t="shared" ref="M56:P56" si="103">M55 - $G$11*AB55</f>
        <v>-0.7345687636</v>
      </c>
      <c r="N56" s="7">
        <f t="shared" si="103"/>
        <v>-0.6929188461</v>
      </c>
      <c r="O56" s="7">
        <f t="shared" si="103"/>
        <v>1.127295268</v>
      </c>
      <c r="P56" s="7">
        <f t="shared" si="103"/>
        <v>1.181911988</v>
      </c>
      <c r="Q56" s="7">
        <f t="shared" si="7"/>
        <v>-0.7276262293</v>
      </c>
      <c r="R56" s="7">
        <f t="shared" si="8"/>
        <v>0.3257158511</v>
      </c>
      <c r="S56" s="7">
        <f t="shared" si="9"/>
        <v>1.177287658</v>
      </c>
      <c r="T56" s="7">
        <f t="shared" si="10"/>
        <v>0.7644597671</v>
      </c>
      <c r="U56" s="7">
        <f t="shared" si="11"/>
        <v>0.04983824931</v>
      </c>
      <c r="V56" s="7">
        <f t="shared" si="12"/>
        <v>0.02543419833</v>
      </c>
      <c r="W56" s="21">
        <f t="shared" si="13"/>
        <v>0.07527244764</v>
      </c>
      <c r="X56" s="7">
        <f t="shared" si="14"/>
        <v>-0.001208633374</v>
      </c>
      <c r="Y56" s="7">
        <f t="shared" si="15"/>
        <v>-0.002417266748</v>
      </c>
      <c r="Z56" s="7">
        <f t="shared" si="16"/>
        <v>-0.001199912111</v>
      </c>
      <c r="AA56" s="7">
        <f t="shared" si="17"/>
        <v>-0.002399824223</v>
      </c>
      <c r="AB56" s="7">
        <f t="shared" si="18"/>
        <v>0.03521872262</v>
      </c>
      <c r="AC56" s="22">
        <f t="shared" si="19"/>
        <v>0.03547656136</v>
      </c>
      <c r="AD56" s="7">
        <f t="shared" si="20"/>
        <v>-0.02062714527</v>
      </c>
      <c r="AE56" s="7">
        <f t="shared" si="21"/>
        <v>-0.02077815805</v>
      </c>
    </row>
    <row r="57">
      <c r="A57" s="8">
        <v>0.01</v>
      </c>
      <c r="B57" s="8">
        <v>0.99</v>
      </c>
      <c r="C57" s="8">
        <v>0.05</v>
      </c>
      <c r="D57" s="8">
        <v>0.1</v>
      </c>
      <c r="E57" s="7">
        <f t="shared" ref="E57:H57" si="104">E56-$G$11*X56</f>
        <v>0.1673359379</v>
      </c>
      <c r="F57" s="7">
        <f t="shared" si="104"/>
        <v>0.2346718758</v>
      </c>
      <c r="G57" s="7">
        <f t="shared" si="104"/>
        <v>0.2668509142</v>
      </c>
      <c r="H57" s="7">
        <f t="shared" si="104"/>
        <v>0.3337018284</v>
      </c>
      <c r="I57" s="7">
        <f t="shared" si="2"/>
        <v>0.03183398448</v>
      </c>
      <c r="J57" s="7">
        <f t="shared" si="3"/>
        <v>0.5079578241</v>
      </c>
      <c r="K57" s="7">
        <f t="shared" si="4"/>
        <v>0.04671272855</v>
      </c>
      <c r="L57" s="7">
        <f t="shared" si="5"/>
        <v>0.511676059</v>
      </c>
      <c r="M57" s="7">
        <f t="shared" ref="M57:P57" si="105">M56 - $G$11*AB56</f>
        <v>-0.7521781249</v>
      </c>
      <c r="N57" s="7">
        <f t="shared" si="105"/>
        <v>-0.7106571268</v>
      </c>
      <c r="O57" s="7">
        <f t="shared" si="105"/>
        <v>1.137608841</v>
      </c>
      <c r="P57" s="7">
        <f t="shared" si="105"/>
        <v>1.192301067</v>
      </c>
      <c r="Q57" s="7">
        <f t="shared" si="7"/>
        <v>-0.7457010016</v>
      </c>
      <c r="R57" s="7">
        <f t="shared" si="8"/>
        <v>0.3217587517</v>
      </c>
      <c r="S57" s="7">
        <f t="shared" si="9"/>
        <v>1.187929223</v>
      </c>
      <c r="T57" s="7">
        <f t="shared" si="10"/>
        <v>0.7663705028</v>
      </c>
      <c r="U57" s="7">
        <f t="shared" si="11"/>
        <v>0.04859675964</v>
      </c>
      <c r="V57" s="7">
        <f t="shared" si="12"/>
        <v>0.02500507602</v>
      </c>
      <c r="W57" s="21">
        <f t="shared" si="13"/>
        <v>0.07360183565</v>
      </c>
      <c r="X57" s="7">
        <f t="shared" si="14"/>
        <v>-0.001208750602</v>
      </c>
      <c r="Y57" s="7">
        <f t="shared" si="15"/>
        <v>-0.002417501204</v>
      </c>
      <c r="Z57" s="7">
        <f t="shared" si="16"/>
        <v>-0.00120046434</v>
      </c>
      <c r="AA57" s="7">
        <f t="shared" si="17"/>
        <v>-0.002400928681</v>
      </c>
      <c r="AB57" s="7">
        <f t="shared" si="18"/>
        <v>0.03455897674</v>
      </c>
      <c r="AC57" s="22">
        <f t="shared" si="19"/>
        <v>0.03481194734</v>
      </c>
      <c r="AD57" s="7">
        <f t="shared" si="20"/>
        <v>-0.02033870029</v>
      </c>
      <c r="AE57" s="7">
        <f t="shared" si="21"/>
        <v>-0.02048757892</v>
      </c>
    </row>
    <row r="58">
      <c r="A58" s="8">
        <v>0.01</v>
      </c>
      <c r="B58" s="8">
        <v>0.99</v>
      </c>
      <c r="C58" s="8">
        <v>0.05</v>
      </c>
      <c r="D58" s="8">
        <v>0.1</v>
      </c>
      <c r="E58" s="7">
        <f t="shared" ref="E58:H58" si="106">E57-$G$11*X57</f>
        <v>0.1679403132</v>
      </c>
      <c r="F58" s="7">
        <f t="shared" si="106"/>
        <v>0.2358806264</v>
      </c>
      <c r="G58" s="7">
        <f t="shared" si="106"/>
        <v>0.2674511464</v>
      </c>
      <c r="H58" s="7">
        <f t="shared" si="106"/>
        <v>0.3349022928</v>
      </c>
      <c r="I58" s="7">
        <f t="shared" si="2"/>
        <v>0.0319850783</v>
      </c>
      <c r="J58" s="7">
        <f t="shared" si="3"/>
        <v>0.5079955879</v>
      </c>
      <c r="K58" s="7">
        <f t="shared" si="4"/>
        <v>0.04686278659</v>
      </c>
      <c r="L58" s="7">
        <f t="shared" si="5"/>
        <v>0.511713553</v>
      </c>
      <c r="M58" s="7">
        <f t="shared" ref="M58:P58" si="107">M57 - $G$11*AB57</f>
        <v>-0.7694576133</v>
      </c>
      <c r="N58" s="7">
        <f t="shared" si="107"/>
        <v>-0.7280631004</v>
      </c>
      <c r="O58" s="7">
        <f t="shared" si="107"/>
        <v>1.147778191</v>
      </c>
      <c r="P58" s="7">
        <f t="shared" si="107"/>
        <v>1.202544857</v>
      </c>
      <c r="Q58" s="7">
        <f t="shared" si="7"/>
        <v>-0.7634408286</v>
      </c>
      <c r="R58" s="7">
        <f t="shared" si="8"/>
        <v>0.3178996917</v>
      </c>
      <c r="S58" s="7">
        <f t="shared" si="9"/>
        <v>1.198424758</v>
      </c>
      <c r="T58" s="7">
        <f t="shared" si="10"/>
        <v>0.7682444382</v>
      </c>
      <c r="U58" s="7">
        <f t="shared" si="11"/>
        <v>0.04740111007</v>
      </c>
      <c r="V58" s="7">
        <f t="shared" si="12"/>
        <v>0.0245877646</v>
      </c>
      <c r="W58" s="21">
        <f t="shared" si="13"/>
        <v>0.07198887467</v>
      </c>
      <c r="X58" s="7">
        <f t="shared" si="14"/>
        <v>-0.00120831327</v>
      </c>
      <c r="Y58" s="7">
        <f t="shared" si="15"/>
        <v>-0.00241662654</v>
      </c>
      <c r="Z58" s="7">
        <f t="shared" si="16"/>
        <v>-0.001200445953</v>
      </c>
      <c r="AA58" s="7">
        <f t="shared" si="17"/>
        <v>-0.002400891907</v>
      </c>
      <c r="AB58" s="7">
        <f t="shared" si="18"/>
        <v>0.03391622806</v>
      </c>
      <c r="AC58" s="22">
        <f t="shared" si="19"/>
        <v>0.03416445729</v>
      </c>
      <c r="AD58" s="7">
        <f t="shared" si="20"/>
        <v>-0.0200569112</v>
      </c>
      <c r="AE58" s="7">
        <f t="shared" si="21"/>
        <v>-0.02020370558</v>
      </c>
    </row>
    <row r="59">
      <c r="A59" s="8">
        <v>0.01</v>
      </c>
      <c r="B59" s="8">
        <v>0.99</v>
      </c>
      <c r="C59" s="8">
        <v>0.05</v>
      </c>
      <c r="D59" s="8">
        <v>0.1</v>
      </c>
      <c r="E59" s="7">
        <f t="shared" ref="E59:H59" si="108">E58-$G$11*X58</f>
        <v>0.1685444698</v>
      </c>
      <c r="F59" s="7">
        <f t="shared" si="108"/>
        <v>0.2370889397</v>
      </c>
      <c r="G59" s="7">
        <f t="shared" si="108"/>
        <v>0.2680513694</v>
      </c>
      <c r="H59" s="7">
        <f t="shared" si="108"/>
        <v>0.3361027387</v>
      </c>
      <c r="I59" s="7">
        <f t="shared" si="2"/>
        <v>0.03213611746</v>
      </c>
      <c r="J59" s="7">
        <f t="shared" si="3"/>
        <v>0.508033338</v>
      </c>
      <c r="K59" s="7">
        <f t="shared" si="4"/>
        <v>0.04701284234</v>
      </c>
      <c r="L59" s="7">
        <f t="shared" si="5"/>
        <v>0.5117510463</v>
      </c>
      <c r="M59" s="7">
        <f t="shared" ref="M59:P59" si="109">M58 - $G$11*AB58</f>
        <v>-0.7864157273</v>
      </c>
      <c r="N59" s="7">
        <f t="shared" si="109"/>
        <v>-0.7451453291</v>
      </c>
      <c r="O59" s="7">
        <f t="shared" si="109"/>
        <v>1.157806646</v>
      </c>
      <c r="P59" s="7">
        <f t="shared" si="109"/>
        <v>1.212646709</v>
      </c>
      <c r="Q59" s="7">
        <f t="shared" si="7"/>
        <v>-0.7808543088</v>
      </c>
      <c r="R59" s="7">
        <f t="shared" si="8"/>
        <v>0.3141357922</v>
      </c>
      <c r="S59" s="7">
        <f t="shared" si="9"/>
        <v>1.208777598</v>
      </c>
      <c r="T59" s="7">
        <f t="shared" si="10"/>
        <v>0.7700825876</v>
      </c>
      <c r="U59" s="7">
        <f t="shared" si="11"/>
        <v>0.04624929004</v>
      </c>
      <c r="V59" s="7">
        <f t="shared" si="12"/>
        <v>0.02418183415</v>
      </c>
      <c r="W59" s="21">
        <f t="shared" si="13"/>
        <v>0.07043112418</v>
      </c>
      <c r="X59" s="7">
        <f t="shared" si="14"/>
        <v>-0.00120736285</v>
      </c>
      <c r="Y59" s="7">
        <f t="shared" si="15"/>
        <v>-0.002414725699</v>
      </c>
      <c r="Z59" s="7">
        <f t="shared" si="16"/>
        <v>-0.001199898913</v>
      </c>
      <c r="AA59" s="7">
        <f t="shared" si="17"/>
        <v>-0.002399797826</v>
      </c>
      <c r="AB59" s="7">
        <f t="shared" si="18"/>
        <v>0.03329011589</v>
      </c>
      <c r="AC59" s="22">
        <f t="shared" si="19"/>
        <v>0.03353372774</v>
      </c>
      <c r="AD59" s="7">
        <f t="shared" si="20"/>
        <v>-0.01978158088</v>
      </c>
      <c r="AE59" s="7">
        <f t="shared" si="21"/>
        <v>-0.01992633939</v>
      </c>
    </row>
    <row r="60">
      <c r="A60" s="8">
        <v>0.01</v>
      </c>
      <c r="B60" s="8">
        <v>0.99</v>
      </c>
      <c r="C60" s="8">
        <v>0.05</v>
      </c>
      <c r="D60" s="8">
        <v>0.1</v>
      </c>
      <c r="E60" s="7">
        <f t="shared" ref="E60:H60" si="110">E59-$G$11*X59</f>
        <v>0.1691481513</v>
      </c>
      <c r="F60" s="7">
        <f t="shared" si="110"/>
        <v>0.2382963025</v>
      </c>
      <c r="G60" s="7">
        <f t="shared" si="110"/>
        <v>0.2686513188</v>
      </c>
      <c r="H60" s="7">
        <f t="shared" si="110"/>
        <v>0.3373026376</v>
      </c>
      <c r="I60" s="7">
        <f t="shared" si="2"/>
        <v>0.03228703782</v>
      </c>
      <c r="J60" s="7">
        <f t="shared" si="3"/>
        <v>0.5080710583</v>
      </c>
      <c r="K60" s="7">
        <f t="shared" si="4"/>
        <v>0.0471628297</v>
      </c>
      <c r="L60" s="7">
        <f t="shared" si="5"/>
        <v>0.5117885224</v>
      </c>
      <c r="M60" s="7">
        <f t="shared" ref="M60:P60" si="111">M59 - $G$11*AB59</f>
        <v>-0.8030607853</v>
      </c>
      <c r="N60" s="7">
        <f t="shared" si="111"/>
        <v>-0.7619121929</v>
      </c>
      <c r="O60" s="7">
        <f t="shared" si="111"/>
        <v>1.167697437</v>
      </c>
      <c r="P60" s="7">
        <f t="shared" si="111"/>
        <v>1.222609879</v>
      </c>
      <c r="Q60" s="7">
        <f t="shared" si="7"/>
        <v>-0.7979498585</v>
      </c>
      <c r="R60" s="7">
        <f t="shared" si="8"/>
        <v>0.3104642347</v>
      </c>
      <c r="S60" s="7">
        <f t="shared" si="9"/>
        <v>1.218990976</v>
      </c>
      <c r="T60" s="7">
        <f t="shared" si="10"/>
        <v>0.7718859312</v>
      </c>
      <c r="U60" s="7">
        <f t="shared" si="11"/>
        <v>0.04513937818</v>
      </c>
      <c r="V60" s="7">
        <f t="shared" si="12"/>
        <v>0.02378687351</v>
      </c>
      <c r="W60" s="21">
        <f t="shared" si="13"/>
        <v>0.06892625169</v>
      </c>
      <c r="X60" s="7">
        <f t="shared" si="14"/>
        <v>-0.001205938222</v>
      </c>
      <c r="Y60" s="7">
        <f t="shared" si="15"/>
        <v>-0.002411876444</v>
      </c>
      <c r="Z60" s="7">
        <f t="shared" si="16"/>
        <v>-0.001198862593</v>
      </c>
      <c r="AA60" s="7">
        <f t="shared" si="17"/>
        <v>-0.002397725186</v>
      </c>
      <c r="AB60" s="7">
        <f t="shared" si="18"/>
        <v>0.0326802684</v>
      </c>
      <c r="AC60" s="22">
        <f t="shared" si="19"/>
        <v>0.03291938402</v>
      </c>
      <c r="AD60" s="7">
        <f t="shared" si="20"/>
        <v>-0.0195125187</v>
      </c>
      <c r="AE60" s="7">
        <f t="shared" si="21"/>
        <v>-0.01965528827</v>
      </c>
    </row>
    <row r="61">
      <c r="A61" s="8">
        <v>0.01</v>
      </c>
      <c r="B61" s="8">
        <v>0.99</v>
      </c>
      <c r="C61" s="8">
        <v>0.05</v>
      </c>
      <c r="D61" s="8">
        <v>0.1</v>
      </c>
      <c r="E61" s="7">
        <f t="shared" ref="E61:H61" si="112">E60-$G$11*X60</f>
        <v>0.1697511204</v>
      </c>
      <c r="F61" s="7">
        <f t="shared" si="112"/>
        <v>0.2395022408</v>
      </c>
      <c r="G61" s="7">
        <f t="shared" si="112"/>
        <v>0.2692507501</v>
      </c>
      <c r="H61" s="7">
        <f t="shared" si="112"/>
        <v>0.3385015002</v>
      </c>
      <c r="I61" s="7">
        <f t="shared" si="2"/>
        <v>0.03243778009</v>
      </c>
      <c r="J61" s="7">
        <f t="shared" si="3"/>
        <v>0.508108734</v>
      </c>
      <c r="K61" s="7">
        <f t="shared" si="4"/>
        <v>0.04731268753</v>
      </c>
      <c r="L61" s="7">
        <f t="shared" si="5"/>
        <v>0.5118259659</v>
      </c>
      <c r="M61" s="7">
        <f t="shared" ref="M61:P61" si="113">M60 - $G$11*AB60</f>
        <v>-0.8194009195</v>
      </c>
      <c r="N61" s="7">
        <f t="shared" si="113"/>
        <v>-0.7783718849</v>
      </c>
      <c r="O61" s="7">
        <f t="shared" si="113"/>
        <v>1.177453696</v>
      </c>
      <c r="P61" s="7">
        <f t="shared" si="113"/>
        <v>1.232437523</v>
      </c>
      <c r="Q61" s="7">
        <f t="shared" si="7"/>
        <v>-0.8147357057</v>
      </c>
      <c r="R61" s="7">
        <f t="shared" si="8"/>
        <v>0.3068822647</v>
      </c>
      <c r="S61" s="7">
        <f t="shared" si="9"/>
        <v>1.229068033</v>
      </c>
      <c r="T61" s="7">
        <f t="shared" si="10"/>
        <v>0.7736554166</v>
      </c>
      <c r="U61" s="7">
        <f t="shared" si="11"/>
        <v>0.04406953953</v>
      </c>
      <c r="V61" s="7">
        <f t="shared" si="12"/>
        <v>0.02340248939</v>
      </c>
      <c r="W61" s="21">
        <f t="shared" si="13"/>
        <v>0.06747202893</v>
      </c>
      <c r="X61" s="7">
        <f t="shared" si="14"/>
        <v>-0.001204075808</v>
      </c>
      <c r="Y61" s="7">
        <f t="shared" si="15"/>
        <v>-0.002408151617</v>
      </c>
      <c r="Z61" s="7">
        <f t="shared" si="16"/>
        <v>-0.001197373906</v>
      </c>
      <c r="AA61" s="7">
        <f t="shared" si="17"/>
        <v>-0.002394747812</v>
      </c>
      <c r="AB61" s="7">
        <f t="shared" si="18"/>
        <v>0.03208630567</v>
      </c>
      <c r="AC61" s="22">
        <f t="shared" si="19"/>
        <v>0.03232104329</v>
      </c>
      <c r="AD61" s="7">
        <f t="shared" si="20"/>
        <v>-0.01924954032</v>
      </c>
      <c r="AE61" s="7">
        <f t="shared" si="21"/>
        <v>-0.01939036649</v>
      </c>
    </row>
    <row r="62">
      <c r="A62" s="8">
        <v>0.01</v>
      </c>
      <c r="B62" s="8">
        <v>0.99</v>
      </c>
      <c r="C62" s="8">
        <v>0.05</v>
      </c>
      <c r="D62" s="8">
        <v>0.1</v>
      </c>
      <c r="E62" s="7">
        <f t="shared" ref="E62:H62" si="114">E61-$G$11*X61</f>
        <v>0.1703531583</v>
      </c>
      <c r="F62" s="7">
        <f t="shared" si="114"/>
        <v>0.2407063166</v>
      </c>
      <c r="G62" s="7">
        <f t="shared" si="114"/>
        <v>0.2698494371</v>
      </c>
      <c r="H62" s="7">
        <f t="shared" si="114"/>
        <v>0.3396988741</v>
      </c>
      <c r="I62" s="7">
        <f t="shared" si="2"/>
        <v>0.03258828957</v>
      </c>
      <c r="J62" s="7">
        <f t="shared" si="3"/>
        <v>0.5081463515</v>
      </c>
      <c r="K62" s="7">
        <f t="shared" si="4"/>
        <v>0.04746235927</v>
      </c>
      <c r="L62" s="7">
        <f t="shared" si="5"/>
        <v>0.5118633629</v>
      </c>
      <c r="M62" s="7">
        <f t="shared" ref="M62:P62" si="115">M61 - $G$11*AB61</f>
        <v>-0.8354440723</v>
      </c>
      <c r="N62" s="7">
        <f t="shared" si="115"/>
        <v>-0.7945324066</v>
      </c>
      <c r="O62" s="7">
        <f t="shared" si="115"/>
        <v>1.187078466</v>
      </c>
      <c r="P62" s="7">
        <f t="shared" si="115"/>
        <v>1.242132706</v>
      </c>
      <c r="Q62" s="7">
        <f t="shared" si="7"/>
        <v>-0.8312198867</v>
      </c>
      <c r="R62" s="7">
        <f t="shared" si="8"/>
        <v>0.3033871933</v>
      </c>
      <c r="S62" s="7">
        <f t="shared" si="9"/>
        <v>1.239011816</v>
      </c>
      <c r="T62" s="7">
        <f t="shared" si="10"/>
        <v>0.7753919597</v>
      </c>
      <c r="U62" s="7">
        <f t="shared" si="11"/>
        <v>0.04303802261</v>
      </c>
      <c r="V62" s="7">
        <f t="shared" si="12"/>
        <v>0.02302830549</v>
      </c>
      <c r="W62" s="21">
        <f t="shared" si="13"/>
        <v>0.0660663281</v>
      </c>
      <c r="X62" s="7">
        <f t="shared" si="14"/>
        <v>-0.001201809697</v>
      </c>
      <c r="Y62" s="7">
        <f t="shared" si="15"/>
        <v>-0.002403619394</v>
      </c>
      <c r="Z62" s="7">
        <f t="shared" si="16"/>
        <v>-0.001195467428</v>
      </c>
      <c r="AA62" s="7">
        <f t="shared" si="17"/>
        <v>-0.002390934856</v>
      </c>
      <c r="AB62" s="7">
        <f t="shared" si="18"/>
        <v>0.03150784228</v>
      </c>
      <c r="AC62" s="22">
        <f t="shared" si="19"/>
        <v>0.03173831724</v>
      </c>
      <c r="AD62" s="7">
        <f t="shared" si="20"/>
        <v>-0.01899246753</v>
      </c>
      <c r="AE62" s="7">
        <f t="shared" si="21"/>
        <v>-0.01913139447</v>
      </c>
    </row>
    <row r="63">
      <c r="A63" s="8">
        <v>0.01</v>
      </c>
      <c r="B63" s="8">
        <v>0.99</v>
      </c>
      <c r="C63" s="8">
        <v>0.05</v>
      </c>
      <c r="D63" s="8">
        <v>0.1</v>
      </c>
      <c r="E63" s="7">
        <f t="shared" ref="E63:H63" si="116">E62-$G$11*X62</f>
        <v>0.1709540631</v>
      </c>
      <c r="F63" s="7">
        <f t="shared" si="116"/>
        <v>0.2419081263</v>
      </c>
      <c r="G63" s="7">
        <f t="shared" si="116"/>
        <v>0.2704471708</v>
      </c>
      <c r="H63" s="7">
        <f t="shared" si="116"/>
        <v>0.3408943416</v>
      </c>
      <c r="I63" s="7">
        <f t="shared" si="2"/>
        <v>0.03273851578</v>
      </c>
      <c r="J63" s="7">
        <f t="shared" si="3"/>
        <v>0.508183898</v>
      </c>
      <c r="K63" s="7">
        <f t="shared" si="4"/>
        <v>0.04761179269</v>
      </c>
      <c r="L63" s="7">
        <f t="shared" si="5"/>
        <v>0.5119007001</v>
      </c>
      <c r="M63" s="7">
        <f t="shared" ref="M63:P63" si="117">M62 - $G$11*AB62</f>
        <v>-0.8511979935</v>
      </c>
      <c r="N63" s="7">
        <f t="shared" si="117"/>
        <v>-0.8104015652</v>
      </c>
      <c r="O63" s="7">
        <f t="shared" si="117"/>
        <v>1.1965747</v>
      </c>
      <c r="P63" s="7">
        <f t="shared" si="117"/>
        <v>1.251698404</v>
      </c>
      <c r="Q63" s="7">
        <f t="shared" si="7"/>
        <v>-0.8474102429</v>
      </c>
      <c r="R63" s="7">
        <f t="shared" si="8"/>
        <v>0.2999764002</v>
      </c>
      <c r="S63" s="7">
        <f t="shared" si="9"/>
        <v>1.248825284</v>
      </c>
      <c r="T63" s="7">
        <f t="shared" si="10"/>
        <v>0.7770964461</v>
      </c>
      <c r="U63" s="7">
        <f t="shared" si="11"/>
        <v>0.04204315634</v>
      </c>
      <c r="V63" s="7">
        <f t="shared" si="12"/>
        <v>0.02266396164</v>
      </c>
      <c r="W63" s="21">
        <f t="shared" si="13"/>
        <v>0.06470711798</v>
      </c>
      <c r="X63" s="7">
        <f t="shared" si="14"/>
        <v>-0.00119917177</v>
      </c>
      <c r="Y63" s="7">
        <f t="shared" si="15"/>
        <v>-0.00239834354</v>
      </c>
      <c r="Z63" s="7">
        <f t="shared" si="16"/>
        <v>-0.001193175523</v>
      </c>
      <c r="AA63" s="7">
        <f t="shared" si="17"/>
        <v>-0.002386351047</v>
      </c>
      <c r="AB63" s="7">
        <f t="shared" si="18"/>
        <v>0.03094448969</v>
      </c>
      <c r="AC63" s="22">
        <f t="shared" si="19"/>
        <v>0.03117081434</v>
      </c>
      <c r="AD63" s="7">
        <f t="shared" si="20"/>
        <v>-0.018741128</v>
      </c>
      <c r="AE63" s="7">
        <f t="shared" si="21"/>
        <v>-0.01887819859</v>
      </c>
    </row>
    <row r="64">
      <c r="A64" s="8">
        <v>0.01</v>
      </c>
      <c r="B64" s="8">
        <v>0.99</v>
      </c>
      <c r="C64" s="8">
        <v>0.05</v>
      </c>
      <c r="D64" s="8">
        <v>0.1</v>
      </c>
      <c r="E64" s="7">
        <f t="shared" ref="E64:H64" si="118">E63-$G$11*X63</f>
        <v>0.171553649</v>
      </c>
      <c r="F64" s="7">
        <f t="shared" si="118"/>
        <v>0.243107298</v>
      </c>
      <c r="G64" s="7">
        <f t="shared" si="118"/>
        <v>0.2710437585</v>
      </c>
      <c r="H64" s="7">
        <f t="shared" si="118"/>
        <v>0.3420875171</v>
      </c>
      <c r="I64" s="7">
        <f t="shared" si="2"/>
        <v>0.03288841225</v>
      </c>
      <c r="J64" s="7">
        <f t="shared" si="3"/>
        <v>0.508221362</v>
      </c>
      <c r="K64" s="7">
        <f t="shared" si="4"/>
        <v>0.04776093963</v>
      </c>
      <c r="L64" s="7">
        <f t="shared" si="5"/>
        <v>0.5119379657</v>
      </c>
      <c r="M64" s="7">
        <f t="shared" ref="M64:P64" si="119">M63 - $G$11*AB63</f>
        <v>-0.8666702383</v>
      </c>
      <c r="N64" s="7">
        <f t="shared" si="119"/>
        <v>-0.8259869724</v>
      </c>
      <c r="O64" s="7">
        <f t="shared" si="119"/>
        <v>1.205945264</v>
      </c>
      <c r="P64" s="7">
        <f t="shared" si="119"/>
        <v>1.261137503</v>
      </c>
      <c r="Q64" s="7">
        <f t="shared" si="7"/>
        <v>-0.8633144193</v>
      </c>
      <c r="R64" s="7">
        <f t="shared" si="8"/>
        <v>0.2966473339</v>
      </c>
      <c r="S64" s="7">
        <f t="shared" si="9"/>
        <v>1.258511312</v>
      </c>
      <c r="T64" s="7">
        <f t="shared" si="10"/>
        <v>0.778769732</v>
      </c>
      <c r="U64" s="7">
        <f t="shared" si="11"/>
        <v>0.04108334703</v>
      </c>
      <c r="V64" s="7">
        <f t="shared" si="12"/>
        <v>0.02230911305</v>
      </c>
      <c r="W64" s="21">
        <f t="shared" si="13"/>
        <v>0.06339246008</v>
      </c>
      <c r="X64" s="7">
        <f t="shared" si="14"/>
        <v>-0.001196191826</v>
      </c>
      <c r="Y64" s="7">
        <f t="shared" si="15"/>
        <v>-0.002392383651</v>
      </c>
      <c r="Z64" s="7">
        <f t="shared" si="16"/>
        <v>-0.001190528466</v>
      </c>
      <c r="AA64" s="7">
        <f t="shared" si="17"/>
        <v>-0.002381056932</v>
      </c>
      <c r="AB64" s="7">
        <f t="shared" si="18"/>
        <v>0.03039585822</v>
      </c>
      <c r="AC64" s="22">
        <f t="shared" si="19"/>
        <v>0.03061814199</v>
      </c>
      <c r="AD64" s="7">
        <f t="shared" si="20"/>
        <v>-0.01849535514</v>
      </c>
      <c r="AE64" s="7">
        <f t="shared" si="21"/>
        <v>-0.01863061097</v>
      </c>
    </row>
    <row r="65">
      <c r="A65" s="8">
        <v>0.01</v>
      </c>
      <c r="B65" s="8">
        <v>0.99</v>
      </c>
      <c r="C65" s="8">
        <v>0.05</v>
      </c>
      <c r="D65" s="8">
        <v>0.1</v>
      </c>
      <c r="E65" s="7">
        <f t="shared" ref="E65:H65" si="120">E64-$G$11*X64</f>
        <v>0.1721517449</v>
      </c>
      <c r="F65" s="7">
        <f t="shared" si="120"/>
        <v>0.2443034899</v>
      </c>
      <c r="G65" s="7">
        <f t="shared" si="120"/>
        <v>0.2716390228</v>
      </c>
      <c r="H65" s="7">
        <f t="shared" si="120"/>
        <v>0.3432780455</v>
      </c>
      <c r="I65" s="7">
        <f t="shared" si="2"/>
        <v>0.03303793623</v>
      </c>
      <c r="J65" s="7">
        <f t="shared" si="3"/>
        <v>0.5082587329</v>
      </c>
      <c r="K65" s="7">
        <f t="shared" si="4"/>
        <v>0.04790975569</v>
      </c>
      <c r="L65" s="7">
        <f t="shared" si="5"/>
        <v>0.5119751484</v>
      </c>
      <c r="M65" s="7">
        <f t="shared" ref="M65:P65" si="121">M64 - $G$11*AB64</f>
        <v>-0.8818681674</v>
      </c>
      <c r="N65" s="7">
        <f t="shared" si="121"/>
        <v>-0.8412960434</v>
      </c>
      <c r="O65" s="7">
        <f t="shared" si="121"/>
        <v>1.215192942</v>
      </c>
      <c r="P65" s="7">
        <f t="shared" si="121"/>
        <v>1.270452808</v>
      </c>
      <c r="Q65" s="7">
        <f t="shared" si="7"/>
        <v>-0.878939864</v>
      </c>
      <c r="R65" s="7">
        <f t="shared" si="8"/>
        <v>0.2933975133</v>
      </c>
      <c r="S65" s="7">
        <f t="shared" si="9"/>
        <v>1.26807269</v>
      </c>
      <c r="T65" s="7">
        <f t="shared" si="10"/>
        <v>0.7804126457</v>
      </c>
      <c r="U65" s="7">
        <f t="shared" si="11"/>
        <v>0.04015707527</v>
      </c>
      <c r="V65" s="7">
        <f t="shared" si="12"/>
        <v>0.02196342954</v>
      </c>
      <c r="W65" s="21">
        <f t="shared" si="13"/>
        <v>0.06212050481</v>
      </c>
      <c r="X65" s="7">
        <f t="shared" si="14"/>
        <v>-0.001192897697</v>
      </c>
      <c r="Y65" s="7">
        <f t="shared" si="15"/>
        <v>-0.002385795394</v>
      </c>
      <c r="Z65" s="7">
        <f t="shared" si="16"/>
        <v>-0.001187554556</v>
      </c>
      <c r="AA65" s="7">
        <f t="shared" si="17"/>
        <v>-0.002375109111</v>
      </c>
      <c r="AB65" s="7">
        <f t="shared" si="18"/>
        <v>0.02986155881</v>
      </c>
      <c r="AC65" s="22">
        <f t="shared" si="19"/>
        <v>0.03007990815</v>
      </c>
      <c r="AD65" s="7">
        <f t="shared" si="20"/>
        <v>-0.01825498788</v>
      </c>
      <c r="AE65" s="7">
        <f t="shared" si="21"/>
        <v>-0.01838846935</v>
      </c>
    </row>
    <row r="66">
      <c r="A66" s="8">
        <v>0.01</v>
      </c>
      <c r="B66" s="8">
        <v>0.99</v>
      </c>
      <c r="C66" s="8">
        <v>0.05</v>
      </c>
      <c r="D66" s="8">
        <v>0.1</v>
      </c>
      <c r="E66" s="7">
        <f t="shared" ref="E66:H66" si="122">E65-$G$11*X65</f>
        <v>0.1727481938</v>
      </c>
      <c r="F66" s="7">
        <f t="shared" si="122"/>
        <v>0.2454963876</v>
      </c>
      <c r="G66" s="7">
        <f t="shared" si="122"/>
        <v>0.2722328</v>
      </c>
      <c r="H66" s="7">
        <f t="shared" si="122"/>
        <v>0.3444656001</v>
      </c>
      <c r="I66" s="7">
        <f t="shared" si="2"/>
        <v>0.03318704844</v>
      </c>
      <c r="J66" s="7">
        <f t="shared" si="3"/>
        <v>0.5082960007</v>
      </c>
      <c r="K66" s="7">
        <f t="shared" si="4"/>
        <v>0.04805820001</v>
      </c>
      <c r="L66" s="7">
        <f t="shared" si="5"/>
        <v>0.5120122381</v>
      </c>
      <c r="M66" s="7">
        <f t="shared" ref="M66:P66" si="123">M65 - $G$11*AB65</f>
        <v>-0.8967989468</v>
      </c>
      <c r="N66" s="7">
        <f t="shared" si="123"/>
        <v>-0.8563359975</v>
      </c>
      <c r="O66" s="7">
        <f t="shared" si="123"/>
        <v>1.224320436</v>
      </c>
      <c r="P66" s="7">
        <f t="shared" si="123"/>
        <v>1.279647043</v>
      </c>
      <c r="Q66" s="7">
        <f t="shared" si="7"/>
        <v>-0.8942938288</v>
      </c>
      <c r="R66" s="7">
        <f t="shared" si="8"/>
        <v>0.2902245273</v>
      </c>
      <c r="S66" s="7">
        <f t="shared" si="9"/>
        <v>1.277512128</v>
      </c>
      <c r="T66" s="7">
        <f t="shared" si="10"/>
        <v>0.7820259879</v>
      </c>
      <c r="U66" s="7">
        <f t="shared" si="11"/>
        <v>0.03926289286</v>
      </c>
      <c r="V66" s="7">
        <f t="shared" si="12"/>
        <v>0.02162659485</v>
      </c>
      <c r="W66" s="21">
        <f t="shared" si="13"/>
        <v>0.06088948771</v>
      </c>
      <c r="X66" s="7">
        <f t="shared" si="14"/>
        <v>-0.001189315367</v>
      </c>
      <c r="Y66" s="7">
        <f t="shared" si="15"/>
        <v>-0.002378630734</v>
      </c>
      <c r="Z66" s="7">
        <f t="shared" si="16"/>
        <v>-0.001184280232</v>
      </c>
      <c r="AA66" s="7">
        <f t="shared" si="17"/>
        <v>-0.002368560464</v>
      </c>
      <c r="AB66" s="7">
        <f t="shared" si="18"/>
        <v>0.02934120449</v>
      </c>
      <c r="AC66" s="22">
        <f t="shared" si="19"/>
        <v>0.02955572296</v>
      </c>
      <c r="AD66" s="7">
        <f t="shared" si="20"/>
        <v>-0.01801987053</v>
      </c>
      <c r="AE66" s="7">
        <f t="shared" si="21"/>
        <v>-0.01815161683</v>
      </c>
    </row>
    <row r="67">
      <c r="A67" s="8">
        <v>0.01</v>
      </c>
      <c r="B67" s="8">
        <v>0.99</v>
      </c>
      <c r="C67" s="8">
        <v>0.05</v>
      </c>
      <c r="D67" s="8">
        <v>0.1</v>
      </c>
      <c r="E67" s="7">
        <f t="shared" ref="E67:H67" si="124">E66-$G$11*X66</f>
        <v>0.1733428515</v>
      </c>
      <c r="F67" s="7">
        <f t="shared" si="124"/>
        <v>0.2466857029</v>
      </c>
      <c r="G67" s="7">
        <f t="shared" si="124"/>
        <v>0.2728249402</v>
      </c>
      <c r="H67" s="7">
        <f t="shared" si="124"/>
        <v>0.3456498803</v>
      </c>
      <c r="I67" s="7">
        <f t="shared" si="2"/>
        <v>0.03333571287</v>
      </c>
      <c r="J67" s="7">
        <f t="shared" si="3"/>
        <v>0.5083331565</v>
      </c>
      <c r="K67" s="7">
        <f t="shared" si="4"/>
        <v>0.04820623504</v>
      </c>
      <c r="L67" s="7">
        <f t="shared" si="5"/>
        <v>0.5120492255</v>
      </c>
      <c r="M67" s="7">
        <f t="shared" ref="M67:P67" si="125">M66 - $G$11*AB66</f>
        <v>-0.9114695491</v>
      </c>
      <c r="N67" s="7">
        <f t="shared" si="125"/>
        <v>-0.8711138589</v>
      </c>
      <c r="O67" s="7">
        <f t="shared" si="125"/>
        <v>1.233330371</v>
      </c>
      <c r="P67" s="7">
        <f t="shared" si="125"/>
        <v>1.288722851</v>
      </c>
      <c r="Q67" s="7">
        <f t="shared" si="7"/>
        <v>-0.9093833697</v>
      </c>
      <c r="R67" s="7">
        <f t="shared" si="8"/>
        <v>0.2871260354</v>
      </c>
      <c r="S67" s="7">
        <f t="shared" si="9"/>
        <v>1.286832258</v>
      </c>
      <c r="T67" s="7">
        <f t="shared" si="10"/>
        <v>0.7836105334</v>
      </c>
      <c r="U67" s="7">
        <f t="shared" si="11"/>
        <v>0.03839941976</v>
      </c>
      <c r="V67" s="7">
        <f t="shared" si="12"/>
        <v>0.02129830595</v>
      </c>
      <c r="W67" s="21">
        <f t="shared" si="13"/>
        <v>0.05969772571</v>
      </c>
      <c r="X67" s="7">
        <f t="shared" si="14"/>
        <v>-0.001185469078</v>
      </c>
      <c r="Y67" s="7">
        <f t="shared" si="15"/>
        <v>-0.002370938156</v>
      </c>
      <c r="Z67" s="7">
        <f t="shared" si="16"/>
        <v>-0.001180730184</v>
      </c>
      <c r="AA67" s="7">
        <f t="shared" si="17"/>
        <v>-0.002361460368</v>
      </c>
      <c r="AB67" s="7">
        <f t="shared" si="18"/>
        <v>0.02883441169</v>
      </c>
      <c r="AC67" s="22">
        <f t="shared" si="19"/>
        <v>0.02904519995</v>
      </c>
      <c r="AD67" s="7">
        <f t="shared" si="20"/>
        <v>-0.01778985253</v>
      </c>
      <c r="AE67" s="7">
        <f t="shared" si="21"/>
        <v>-0.01791990173</v>
      </c>
    </row>
    <row r="68">
      <c r="A68" s="8">
        <v>0.01</v>
      </c>
      <c r="B68" s="8">
        <v>0.99</v>
      </c>
      <c r="C68" s="8">
        <v>0.05</v>
      </c>
      <c r="D68" s="8">
        <v>0.1</v>
      </c>
      <c r="E68" s="7">
        <f t="shared" ref="E68:H68" si="126">E67-$G$11*X67</f>
        <v>0.173935586</v>
      </c>
      <c r="F68" s="7">
        <f t="shared" si="126"/>
        <v>0.247871172</v>
      </c>
      <c r="G68" s="7">
        <f t="shared" si="126"/>
        <v>0.2734153053</v>
      </c>
      <c r="H68" s="7">
        <f t="shared" si="126"/>
        <v>0.3468306105</v>
      </c>
      <c r="I68" s="7">
        <f t="shared" si="2"/>
        <v>0.0334838965</v>
      </c>
      <c r="J68" s="7">
        <f t="shared" si="3"/>
        <v>0.5083701921</v>
      </c>
      <c r="K68" s="7">
        <f t="shared" si="4"/>
        <v>0.04835382631</v>
      </c>
      <c r="L68" s="7">
        <f t="shared" si="5"/>
        <v>0.5120861018</v>
      </c>
      <c r="M68" s="7">
        <f t="shared" ref="M68:P68" si="127">M67 - $G$11*AB67</f>
        <v>-0.9258867549</v>
      </c>
      <c r="N68" s="7">
        <f t="shared" si="127"/>
        <v>-0.8856364589</v>
      </c>
      <c r="O68" s="7">
        <f t="shared" si="127"/>
        <v>1.242225297</v>
      </c>
      <c r="P68" s="7">
        <f t="shared" si="127"/>
        <v>1.297682802</v>
      </c>
      <c r="Q68" s="7">
        <f t="shared" si="7"/>
        <v>-0.9242153493</v>
      </c>
      <c r="R68" s="7">
        <f t="shared" si="8"/>
        <v>0.284099767</v>
      </c>
      <c r="S68" s="7">
        <f t="shared" si="9"/>
        <v>1.296035641</v>
      </c>
      <c r="T68" s="7">
        <f t="shared" si="10"/>
        <v>0.7851670318</v>
      </c>
      <c r="U68" s="7">
        <f t="shared" si="11"/>
        <v>0.03756534112</v>
      </c>
      <c r="V68" s="7">
        <f t="shared" si="12"/>
        <v>0.02097827243</v>
      </c>
      <c r="W68" s="21">
        <f t="shared" si="13"/>
        <v>0.05854361355</v>
      </c>
      <c r="X68" s="7">
        <f t="shared" si="14"/>
        <v>-0.001181381438</v>
      </c>
      <c r="Y68" s="7">
        <f t="shared" si="15"/>
        <v>-0.002362762877</v>
      </c>
      <c r="Z68" s="7">
        <f t="shared" si="16"/>
        <v>-0.001176927456</v>
      </c>
      <c r="AA68" s="7">
        <f t="shared" si="17"/>
        <v>-0.002353854911</v>
      </c>
      <c r="AB68" s="7">
        <f t="shared" si="18"/>
        <v>0.02834080133</v>
      </c>
      <c r="AC68" s="22">
        <f t="shared" si="19"/>
        <v>0.02854795718</v>
      </c>
      <c r="AD68" s="7">
        <f t="shared" si="20"/>
        <v>-0.01756478835</v>
      </c>
      <c r="AE68" s="7">
        <f t="shared" si="21"/>
        <v>-0.0176931774</v>
      </c>
    </row>
    <row r="69">
      <c r="A69" s="8">
        <v>0.01</v>
      </c>
      <c r="B69" s="8">
        <v>0.99</v>
      </c>
      <c r="C69" s="8">
        <v>0.05</v>
      </c>
      <c r="D69" s="8">
        <v>0.1</v>
      </c>
      <c r="E69" s="7">
        <f t="shared" ref="E69:H69" si="128">E68-$G$11*X68</f>
        <v>0.1745262767</v>
      </c>
      <c r="F69" s="7">
        <f t="shared" si="128"/>
        <v>0.2490525534</v>
      </c>
      <c r="G69" s="7">
        <f t="shared" si="128"/>
        <v>0.274003769</v>
      </c>
      <c r="H69" s="7">
        <f t="shared" si="128"/>
        <v>0.348007538</v>
      </c>
      <c r="I69" s="7">
        <f t="shared" si="2"/>
        <v>0.03363156918</v>
      </c>
      <c r="J69" s="7">
        <f t="shared" si="3"/>
        <v>0.5084070999</v>
      </c>
      <c r="K69" s="7">
        <f t="shared" si="4"/>
        <v>0.04850094225</v>
      </c>
      <c r="L69" s="7">
        <f t="shared" si="5"/>
        <v>0.5121228592</v>
      </c>
      <c r="M69" s="7">
        <f t="shared" ref="M69:P69" si="129">M68 - $G$11*AB68</f>
        <v>-0.9400571556</v>
      </c>
      <c r="N69" s="7">
        <f t="shared" si="129"/>
        <v>-0.8999104375</v>
      </c>
      <c r="O69" s="7">
        <f t="shared" si="129"/>
        <v>1.251007691</v>
      </c>
      <c r="P69" s="7">
        <f t="shared" si="129"/>
        <v>1.306529391</v>
      </c>
      <c r="Q69" s="7">
        <f t="shared" si="7"/>
        <v>-0.9387964385</v>
      </c>
      <c r="R69" s="7">
        <f t="shared" si="8"/>
        <v>0.2811435205</v>
      </c>
      <c r="S69" s="7">
        <f t="shared" si="9"/>
        <v>1.30512476</v>
      </c>
      <c r="T69" s="7">
        <f t="shared" si="10"/>
        <v>0.7866962083</v>
      </c>
      <c r="U69" s="7">
        <f t="shared" si="11"/>
        <v>0.03675940435</v>
      </c>
      <c r="V69" s="7">
        <f t="shared" si="12"/>
        <v>0.02066621587</v>
      </c>
      <c r="W69" s="21">
        <f t="shared" si="13"/>
        <v>0.05742562022</v>
      </c>
      <c r="X69" s="7">
        <f t="shared" si="14"/>
        <v>-0.001177073521</v>
      </c>
      <c r="Y69" s="7">
        <f t="shared" si="15"/>
        <v>-0.002354147042</v>
      </c>
      <c r="Z69" s="7">
        <f t="shared" si="16"/>
        <v>-0.001172893544</v>
      </c>
      <c r="AA69" s="7">
        <f t="shared" si="17"/>
        <v>-0.002345787087</v>
      </c>
      <c r="AB69" s="7">
        <f t="shared" si="18"/>
        <v>0.02785999973</v>
      </c>
      <c r="AC69" s="22">
        <f t="shared" si="19"/>
        <v>0.02806361816</v>
      </c>
      <c r="AD69" s="7">
        <f t="shared" si="20"/>
        <v>-0.01734453727</v>
      </c>
      <c r="AE69" s="7">
        <f t="shared" si="21"/>
        <v>-0.01747130208</v>
      </c>
    </row>
    <row r="70">
      <c r="A70" s="8">
        <v>0.01</v>
      </c>
      <c r="B70" s="8">
        <v>0.99</v>
      </c>
      <c r="C70" s="8">
        <v>0.05</v>
      </c>
      <c r="D70" s="8">
        <v>0.1</v>
      </c>
      <c r="E70" s="7">
        <f t="shared" ref="E70:H70" si="130">E69-$G$11*X69</f>
        <v>0.1751148135</v>
      </c>
      <c r="F70" s="7">
        <f t="shared" si="130"/>
        <v>0.250229627</v>
      </c>
      <c r="G70" s="7">
        <f t="shared" si="130"/>
        <v>0.2745902158</v>
      </c>
      <c r="H70" s="7">
        <f t="shared" si="130"/>
        <v>0.3491804315</v>
      </c>
      <c r="I70" s="7">
        <f t="shared" si="2"/>
        <v>0.03377870337</v>
      </c>
      <c r="J70" s="7">
        <f t="shared" si="3"/>
        <v>0.508443873</v>
      </c>
      <c r="K70" s="7">
        <f t="shared" si="4"/>
        <v>0.04864755394</v>
      </c>
      <c r="L70" s="7">
        <f t="shared" si="5"/>
        <v>0.5121594905</v>
      </c>
      <c r="M70" s="7">
        <f t="shared" ref="M70:P70" si="131">M69 - $G$11*AB69</f>
        <v>-0.9539871554</v>
      </c>
      <c r="N70" s="7">
        <f t="shared" si="131"/>
        <v>-0.9139422466</v>
      </c>
      <c r="O70" s="7">
        <f t="shared" si="131"/>
        <v>1.25967996</v>
      </c>
      <c r="P70" s="7">
        <f t="shared" si="131"/>
        <v>1.315265042</v>
      </c>
      <c r="Q70" s="7">
        <f t="shared" si="7"/>
        <v>-0.9531331195</v>
      </c>
      <c r="R70" s="7">
        <f t="shared" si="8"/>
        <v>0.2782551631</v>
      </c>
      <c r="S70" s="7">
        <f t="shared" si="9"/>
        <v>1.314102031</v>
      </c>
      <c r="T70" s="7">
        <f t="shared" si="10"/>
        <v>0.7881987646</v>
      </c>
      <c r="U70" s="7">
        <f t="shared" si="11"/>
        <v>0.03598041626</v>
      </c>
      <c r="V70" s="7">
        <f t="shared" si="12"/>
        <v>0.0203618693</v>
      </c>
      <c r="W70" s="21">
        <f t="shared" si="13"/>
        <v>0.05634228556</v>
      </c>
      <c r="X70" s="7">
        <f t="shared" si="14"/>
        <v>-0.001172564962</v>
      </c>
      <c r="Y70" s="7">
        <f t="shared" si="15"/>
        <v>-0.002345129924</v>
      </c>
      <c r="Z70" s="7">
        <f t="shared" si="16"/>
        <v>-0.001168648494</v>
      </c>
      <c r="AA70" s="7">
        <f t="shared" si="17"/>
        <v>-0.002337296988</v>
      </c>
      <c r="AB70" s="7">
        <f t="shared" si="18"/>
        <v>0.02739163936</v>
      </c>
      <c r="AC70" s="22">
        <f t="shared" si="19"/>
        <v>0.02759181259</v>
      </c>
      <c r="AD70" s="7">
        <f t="shared" si="20"/>
        <v>-0.01712896325</v>
      </c>
      <c r="AE70" s="7">
        <f t="shared" si="21"/>
        <v>-0.01725413867</v>
      </c>
    </row>
    <row r="71">
      <c r="A71" s="8">
        <v>0.01</v>
      </c>
      <c r="B71" s="8">
        <v>0.99</v>
      </c>
      <c r="C71" s="8">
        <v>0.05</v>
      </c>
      <c r="D71" s="8">
        <v>0.1</v>
      </c>
      <c r="E71" s="7">
        <f t="shared" ref="E71:H71" si="132">E70-$G$11*X70</f>
        <v>0.175701096</v>
      </c>
      <c r="F71" s="7">
        <f t="shared" si="132"/>
        <v>0.2514021919</v>
      </c>
      <c r="G71" s="7">
        <f t="shared" si="132"/>
        <v>0.27517454</v>
      </c>
      <c r="H71" s="7">
        <f t="shared" si="132"/>
        <v>0.35034908</v>
      </c>
      <c r="I71" s="7">
        <f t="shared" si="2"/>
        <v>0.03392527399</v>
      </c>
      <c r="J71" s="7">
        <f t="shared" si="3"/>
        <v>0.5084805051</v>
      </c>
      <c r="K71" s="7">
        <f t="shared" si="4"/>
        <v>0.048793635</v>
      </c>
      <c r="L71" s="7">
        <f t="shared" si="5"/>
        <v>0.5121959891</v>
      </c>
      <c r="M71" s="7">
        <f t="shared" ref="M71:P71" si="133">M70 - $G$11*AB70</f>
        <v>-0.9676829751</v>
      </c>
      <c r="N71" s="7">
        <f t="shared" si="133"/>
        <v>-0.9277381529</v>
      </c>
      <c r="O71" s="7">
        <f t="shared" si="133"/>
        <v>1.268244442</v>
      </c>
      <c r="P71" s="7">
        <f t="shared" si="133"/>
        <v>1.323892111</v>
      </c>
      <c r="Q71" s="7">
        <f t="shared" si="7"/>
        <v>-0.9672316889</v>
      </c>
      <c r="R71" s="7">
        <f t="shared" si="8"/>
        <v>0.2754326291</v>
      </c>
      <c r="S71" s="7">
        <f t="shared" si="9"/>
        <v>1.322969804</v>
      </c>
      <c r="T71" s="7">
        <f t="shared" si="10"/>
        <v>0.7896753801</v>
      </c>
      <c r="U71" s="7">
        <f t="shared" si="11"/>
        <v>0.03522724029</v>
      </c>
      <c r="V71" s="7">
        <f t="shared" si="12"/>
        <v>0.02006497666</v>
      </c>
      <c r="W71" s="21">
        <f t="shared" si="13"/>
        <v>0.05529221695</v>
      </c>
      <c r="X71" s="7">
        <f t="shared" si="14"/>
        <v>-0.001167874047</v>
      </c>
      <c r="Y71" s="7">
        <f t="shared" si="15"/>
        <v>-0.002335748095</v>
      </c>
      <c r="Z71" s="7">
        <f t="shared" si="16"/>
        <v>-0.001164210993</v>
      </c>
      <c r="AA71" s="7">
        <f t="shared" si="17"/>
        <v>-0.002328421986</v>
      </c>
      <c r="AB71" s="7">
        <f t="shared" si="18"/>
        <v>0.02693535948</v>
      </c>
      <c r="AC71" s="22">
        <f t="shared" si="19"/>
        <v>0.02713217705</v>
      </c>
      <c r="AD71" s="7">
        <f t="shared" si="20"/>
        <v>-0.01691793473</v>
      </c>
      <c r="AE71" s="7">
        <f t="shared" si="21"/>
        <v>-0.01704155464</v>
      </c>
    </row>
    <row r="72">
      <c r="A72" s="8">
        <v>0.01</v>
      </c>
      <c r="B72" s="8">
        <v>0.989999999999999</v>
      </c>
      <c r="C72" s="8">
        <v>0.05</v>
      </c>
      <c r="D72" s="8">
        <v>0.1</v>
      </c>
      <c r="E72" s="7">
        <f t="shared" ref="E72:H72" si="134">E71-$G$11*X71</f>
        <v>0.176285033</v>
      </c>
      <c r="F72" s="7">
        <f t="shared" si="134"/>
        <v>0.252570066</v>
      </c>
      <c r="G72" s="7">
        <f t="shared" si="134"/>
        <v>0.2757566455</v>
      </c>
      <c r="H72" s="7">
        <f t="shared" si="134"/>
        <v>0.351513291</v>
      </c>
      <c r="I72" s="7">
        <f t="shared" si="2"/>
        <v>0.03407125825</v>
      </c>
      <c r="J72" s="7">
        <f t="shared" si="3"/>
        <v>0.5085169907</v>
      </c>
      <c r="K72" s="7">
        <f t="shared" si="4"/>
        <v>0.04893916137</v>
      </c>
      <c r="L72" s="7">
        <f t="shared" si="5"/>
        <v>0.512232349</v>
      </c>
      <c r="M72" s="7">
        <f t="shared" ref="M72:P72" si="135">M71 - $G$11*AB71</f>
        <v>-0.9811506549</v>
      </c>
      <c r="N72" s="7">
        <f t="shared" si="135"/>
        <v>-0.9413042414</v>
      </c>
      <c r="O72" s="7">
        <f t="shared" si="135"/>
        <v>1.276703409</v>
      </c>
      <c r="P72" s="7">
        <f t="shared" si="135"/>
        <v>1.332412889</v>
      </c>
      <c r="Q72" s="7">
        <f t="shared" si="7"/>
        <v>-0.9810982611</v>
      </c>
      <c r="R72" s="7">
        <f t="shared" si="8"/>
        <v>0.272673919</v>
      </c>
      <c r="S72" s="7">
        <f t="shared" si="9"/>
        <v>1.331730359</v>
      </c>
      <c r="T72" s="7">
        <f t="shared" si="10"/>
        <v>0.7911267125</v>
      </c>
      <c r="U72" s="7">
        <f t="shared" si="11"/>
        <v>0.03449879386</v>
      </c>
      <c r="V72" s="7">
        <f t="shared" si="12"/>
        <v>0.01977529225</v>
      </c>
      <c r="W72" s="21">
        <f t="shared" si="13"/>
        <v>0.05427408611</v>
      </c>
      <c r="X72" s="7">
        <f t="shared" si="14"/>
        <v>-0.001163017803</v>
      </c>
      <c r="Y72" s="7">
        <f t="shared" si="15"/>
        <v>-0.002326035606</v>
      </c>
      <c r="Z72" s="7">
        <f t="shared" si="16"/>
        <v>-0.001159598452</v>
      </c>
      <c r="AA72" s="7">
        <f t="shared" si="17"/>
        <v>-0.002319196905</v>
      </c>
      <c r="AB72" s="7">
        <f t="shared" si="18"/>
        <v>0.02649080666</v>
      </c>
      <c r="AC72" s="22">
        <f t="shared" si="19"/>
        <v>0.02668435544</v>
      </c>
      <c r="AD72" s="7">
        <f t="shared" si="20"/>
        <v>-0.0167113245</v>
      </c>
      <c r="AE72" s="7">
        <f t="shared" si="21"/>
        <v>-0.01683342181</v>
      </c>
    </row>
    <row r="73">
      <c r="A73" s="8">
        <v>0.01</v>
      </c>
      <c r="B73" s="8">
        <v>0.989999999999999</v>
      </c>
      <c r="C73" s="8">
        <v>0.05</v>
      </c>
      <c r="D73" s="8">
        <v>0.1</v>
      </c>
      <c r="E73" s="7">
        <f t="shared" ref="E73:H73" si="136">E72-$G$11*X72</f>
        <v>0.1768665419</v>
      </c>
      <c r="F73" s="7">
        <f t="shared" si="136"/>
        <v>0.2537330838</v>
      </c>
      <c r="G73" s="7">
        <f t="shared" si="136"/>
        <v>0.2763364447</v>
      </c>
      <c r="H73" s="7">
        <f t="shared" si="136"/>
        <v>0.3526728895</v>
      </c>
      <c r="I73" s="7">
        <f t="shared" si="2"/>
        <v>0.03421663547</v>
      </c>
      <c r="J73" s="7">
        <f t="shared" si="3"/>
        <v>0.5085533244</v>
      </c>
      <c r="K73" s="7">
        <f t="shared" si="4"/>
        <v>0.04908411118</v>
      </c>
      <c r="L73" s="7">
        <f t="shared" si="5"/>
        <v>0.5122685647</v>
      </c>
      <c r="M73" s="7">
        <f t="shared" ref="M73:P73" si="137">M72 - $G$11*AB72</f>
        <v>-0.9943960582</v>
      </c>
      <c r="N73" s="7">
        <f t="shared" si="137"/>
        <v>-0.9546464191</v>
      </c>
      <c r="O73" s="7">
        <f t="shared" si="137"/>
        <v>1.285059071</v>
      </c>
      <c r="P73" s="7">
        <f t="shared" si="137"/>
        <v>1.3408296</v>
      </c>
      <c r="Q73" s="7">
        <f t="shared" si="7"/>
        <v>-0.9947387721</v>
      </c>
      <c r="R73" s="7">
        <f t="shared" si="8"/>
        <v>0.2699770982</v>
      </c>
      <c r="S73" s="7">
        <f t="shared" si="9"/>
        <v>1.340385917</v>
      </c>
      <c r="T73" s="7">
        <f t="shared" si="10"/>
        <v>0.7925533982</v>
      </c>
      <c r="U73" s="7">
        <f t="shared" si="11"/>
        <v>0.03379404579</v>
      </c>
      <c r="V73" s="7">
        <f t="shared" si="12"/>
        <v>0.01949258028</v>
      </c>
      <c r="W73" s="21">
        <f t="shared" si="13"/>
        <v>0.05328662607</v>
      </c>
      <c r="X73" s="7">
        <f t="shared" si="14"/>
        <v>-0.001158012073</v>
      </c>
      <c r="Y73" s="7">
        <f t="shared" si="15"/>
        <v>-0.002316024146</v>
      </c>
      <c r="Z73" s="7">
        <f t="shared" si="16"/>
        <v>-0.00115482709</v>
      </c>
      <c r="AA73" s="7">
        <f t="shared" si="17"/>
        <v>-0.00230965418</v>
      </c>
      <c r="AB73" s="7">
        <f t="shared" si="18"/>
        <v>0.02605763518</v>
      </c>
      <c r="AC73" s="22">
        <f t="shared" si="19"/>
        <v>0.02624799944</v>
      </c>
      <c r="AD73" s="7">
        <f t="shared" si="20"/>
        <v>-0.01650900954</v>
      </c>
      <c r="AE73" s="7">
        <f t="shared" si="21"/>
        <v>-0.01662961624</v>
      </c>
    </row>
    <row r="74">
      <c r="A74" s="8">
        <v>0.01</v>
      </c>
      <c r="B74" s="8">
        <v>0.989999999999999</v>
      </c>
      <c r="C74" s="8">
        <v>0.05</v>
      </c>
      <c r="D74" s="8">
        <v>0.1</v>
      </c>
      <c r="E74" s="7">
        <f t="shared" ref="E74:H74" si="138">E73-$G$11*X73</f>
        <v>0.1774455479</v>
      </c>
      <c r="F74" s="7">
        <f t="shared" si="138"/>
        <v>0.2548910958</v>
      </c>
      <c r="G74" s="7">
        <f t="shared" si="138"/>
        <v>0.2769138583</v>
      </c>
      <c r="H74" s="7">
        <f t="shared" si="138"/>
        <v>0.3538277165</v>
      </c>
      <c r="I74" s="7">
        <f t="shared" si="2"/>
        <v>0.03436138698</v>
      </c>
      <c r="J74" s="7">
        <f t="shared" si="3"/>
        <v>0.5085895016</v>
      </c>
      <c r="K74" s="7">
        <f t="shared" si="4"/>
        <v>0.04922846457</v>
      </c>
      <c r="L74" s="7">
        <f t="shared" si="5"/>
        <v>0.5123046313</v>
      </c>
      <c r="M74" s="7">
        <f t="shared" ref="M74:P74" si="139">M73 - $G$11*AB73</f>
        <v>-1.007424876</v>
      </c>
      <c r="N74" s="7">
        <f t="shared" si="139"/>
        <v>-0.9677704188</v>
      </c>
      <c r="O74" s="7">
        <f t="shared" si="139"/>
        <v>1.293313576</v>
      </c>
      <c r="P74" s="7">
        <f t="shared" si="139"/>
        <v>1.349144408</v>
      </c>
      <c r="Q74" s="7">
        <f t="shared" si="7"/>
        <v>-1.008158983</v>
      </c>
      <c r="R74" s="7">
        <f t="shared" si="8"/>
        <v>0.2673402953</v>
      </c>
      <c r="S74" s="7">
        <f t="shared" si="9"/>
        <v>1.348938635</v>
      </c>
      <c r="T74" s="7">
        <f t="shared" si="10"/>
        <v>0.7939560539</v>
      </c>
      <c r="U74" s="7">
        <f t="shared" si="11"/>
        <v>0.03311201378</v>
      </c>
      <c r="V74" s="7">
        <f t="shared" si="12"/>
        <v>0.0192166144</v>
      </c>
      <c r="W74" s="21">
        <f t="shared" si="13"/>
        <v>0.05232862818</v>
      </c>
      <c r="X74" s="7">
        <f t="shared" si="14"/>
        <v>-0.001152871598</v>
      </c>
      <c r="Y74" s="7">
        <f t="shared" si="15"/>
        <v>-0.002305743195</v>
      </c>
      <c r="Z74" s="7">
        <f t="shared" si="16"/>
        <v>-0.001149912007</v>
      </c>
      <c r="AA74" s="7">
        <f t="shared" si="17"/>
        <v>-0.002299824015</v>
      </c>
      <c r="AB74" s="7">
        <f t="shared" si="18"/>
        <v>0.0256355073</v>
      </c>
      <c r="AC74" s="22">
        <f t="shared" si="19"/>
        <v>0.0258227688</v>
      </c>
      <c r="AD74" s="7">
        <f t="shared" si="20"/>
        <v>-0.0163108709</v>
      </c>
      <c r="AE74" s="7">
        <f t="shared" si="21"/>
        <v>-0.01643001807</v>
      </c>
    </row>
    <row r="75">
      <c r="A75" s="8">
        <v>0.01</v>
      </c>
      <c r="B75" s="8">
        <v>0.989999999999999</v>
      </c>
      <c r="C75" s="8">
        <v>0.05</v>
      </c>
      <c r="D75" s="8">
        <v>0.1</v>
      </c>
      <c r="E75" s="7">
        <f t="shared" ref="E75:H75" si="140">E74-$G$11*X74</f>
        <v>0.1780219837</v>
      </c>
      <c r="F75" s="7">
        <f t="shared" si="140"/>
        <v>0.2560439674</v>
      </c>
      <c r="G75" s="7">
        <f t="shared" si="140"/>
        <v>0.2774888143</v>
      </c>
      <c r="H75" s="7">
        <f t="shared" si="140"/>
        <v>0.3549776285</v>
      </c>
      <c r="I75" s="7">
        <f t="shared" si="2"/>
        <v>0.03450549593</v>
      </c>
      <c r="J75" s="7">
        <f t="shared" si="3"/>
        <v>0.5086255182</v>
      </c>
      <c r="K75" s="7">
        <f t="shared" si="4"/>
        <v>0.04937220357</v>
      </c>
      <c r="L75" s="7">
        <f t="shared" si="5"/>
        <v>0.5123405442</v>
      </c>
      <c r="M75" s="7">
        <f t="shared" ref="M75:P75" si="141">M74 - $G$11*AB74</f>
        <v>-1.020242629</v>
      </c>
      <c r="N75" s="7">
        <f t="shared" si="141"/>
        <v>-0.9806818032</v>
      </c>
      <c r="O75" s="7">
        <f t="shared" si="141"/>
        <v>1.301469011</v>
      </c>
      <c r="P75" s="7">
        <f t="shared" si="141"/>
        <v>1.357359417</v>
      </c>
      <c r="Q75" s="7">
        <f t="shared" si="7"/>
        <v>-1.021364485</v>
      </c>
      <c r="R75" s="7">
        <f t="shared" si="8"/>
        <v>0.2647617007</v>
      </c>
      <c r="S75" s="7">
        <f t="shared" si="9"/>
        <v>1.357390613</v>
      </c>
      <c r="T75" s="7">
        <f t="shared" si="10"/>
        <v>0.7953352766</v>
      </c>
      <c r="U75" s="7">
        <f t="shared" si="11"/>
        <v>0.03245176206</v>
      </c>
      <c r="V75" s="7">
        <f t="shared" si="12"/>
        <v>0.01894717727</v>
      </c>
      <c r="W75" s="21">
        <f t="shared" si="13"/>
        <v>0.05139893933</v>
      </c>
      <c r="X75" s="7">
        <f t="shared" si="14"/>
        <v>-0.001147610085</v>
      </c>
      <c r="Y75" s="7">
        <f t="shared" si="15"/>
        <v>-0.00229522017</v>
      </c>
      <c r="Z75" s="7">
        <f t="shared" si="16"/>
        <v>-0.001144867261</v>
      </c>
      <c r="AA75" s="7">
        <f t="shared" si="17"/>
        <v>-0.002289734522</v>
      </c>
      <c r="AB75" s="7">
        <f t="shared" si="18"/>
        <v>0.02522409356</v>
      </c>
      <c r="AC75" s="22">
        <f t="shared" si="19"/>
        <v>0.02540833159</v>
      </c>
      <c r="AD75" s="7">
        <f t="shared" si="20"/>
        <v>-0.01611679348</v>
      </c>
      <c r="AE75" s="7">
        <f t="shared" si="21"/>
        <v>-0.01623451134</v>
      </c>
    </row>
    <row r="76">
      <c r="A76" s="8">
        <v>0.01</v>
      </c>
      <c r="B76" s="8">
        <v>0.989999999999999</v>
      </c>
      <c r="C76" s="8">
        <v>0.05</v>
      </c>
      <c r="D76" s="8">
        <v>0.1</v>
      </c>
      <c r="E76" s="7">
        <f t="shared" ref="E76:H76" si="142">E75-$G$11*X75</f>
        <v>0.1785957888</v>
      </c>
      <c r="F76" s="7">
        <f t="shared" si="142"/>
        <v>0.2571915775</v>
      </c>
      <c r="G76" s="7">
        <f t="shared" si="142"/>
        <v>0.2780612479</v>
      </c>
      <c r="H76" s="7">
        <f t="shared" si="142"/>
        <v>0.3561224958</v>
      </c>
      <c r="I76" s="7">
        <f t="shared" si="2"/>
        <v>0.03464894719</v>
      </c>
      <c r="J76" s="7">
        <f t="shared" si="3"/>
        <v>0.5086613703</v>
      </c>
      <c r="K76" s="7">
        <f t="shared" si="4"/>
        <v>0.04951531198</v>
      </c>
      <c r="L76" s="7">
        <f t="shared" si="5"/>
        <v>0.5123762994</v>
      </c>
      <c r="M76" s="7">
        <f t="shared" ref="M76:P76" si="143">M75 - $G$11*AB75</f>
        <v>-1.032854676</v>
      </c>
      <c r="N76" s="7">
        <f t="shared" si="143"/>
        <v>-0.993385969</v>
      </c>
      <c r="O76" s="7">
        <f t="shared" si="143"/>
        <v>1.309527408</v>
      </c>
      <c r="P76" s="7">
        <f t="shared" si="143"/>
        <v>1.365476672</v>
      </c>
      <c r="Q76" s="7">
        <f t="shared" si="7"/>
        <v>-1.034360702</v>
      </c>
      <c r="R76" s="7">
        <f t="shared" si="8"/>
        <v>0.262239565</v>
      </c>
      <c r="S76" s="7">
        <f t="shared" si="9"/>
        <v>1.36574389</v>
      </c>
      <c r="T76" s="7">
        <f t="shared" si="10"/>
        <v>0.7966916446</v>
      </c>
      <c r="U76" s="7">
        <f t="shared" si="11"/>
        <v>0.03181239909</v>
      </c>
      <c r="V76" s="7">
        <f t="shared" si="12"/>
        <v>0.01868406013</v>
      </c>
      <c r="W76" s="21">
        <f t="shared" si="13"/>
        <v>0.05049645922</v>
      </c>
      <c r="X76" s="7">
        <f t="shared" si="14"/>
        <v>-0.001142240279</v>
      </c>
      <c r="Y76" s="7">
        <f t="shared" si="15"/>
        <v>-0.002284480559</v>
      </c>
      <c r="Z76" s="7">
        <f t="shared" si="16"/>
        <v>-0.001139705931</v>
      </c>
      <c r="AA76" s="7">
        <f t="shared" si="17"/>
        <v>-0.002279411861</v>
      </c>
      <c r="AB76" s="7">
        <f t="shared" si="18"/>
        <v>0.02482307289</v>
      </c>
      <c r="AC76" s="22">
        <f t="shared" si="19"/>
        <v>0.02500436434</v>
      </c>
      <c r="AD76" s="7">
        <f t="shared" si="20"/>
        <v>-0.015926666</v>
      </c>
      <c r="AE76" s="7">
        <f t="shared" si="21"/>
        <v>-0.01604298393</v>
      </c>
    </row>
    <row r="77">
      <c r="A77" s="8">
        <v>0.01</v>
      </c>
      <c r="B77" s="8">
        <v>0.989999999999999</v>
      </c>
      <c r="C77" s="8">
        <v>0.05</v>
      </c>
      <c r="D77" s="8">
        <v>0.1</v>
      </c>
      <c r="E77" s="7">
        <f t="shared" ref="E77:H77" si="144">E76-$G$11*X76</f>
        <v>0.1791669089</v>
      </c>
      <c r="F77" s="7">
        <f t="shared" si="144"/>
        <v>0.2583338178</v>
      </c>
      <c r="G77" s="7">
        <f t="shared" si="144"/>
        <v>0.2786311009</v>
      </c>
      <c r="H77" s="7">
        <f t="shared" si="144"/>
        <v>0.3572622017</v>
      </c>
      <c r="I77" s="7">
        <f t="shared" si="2"/>
        <v>0.03479172723</v>
      </c>
      <c r="J77" s="7">
        <f t="shared" si="3"/>
        <v>0.5086970545</v>
      </c>
      <c r="K77" s="7">
        <f t="shared" si="4"/>
        <v>0.04965777522</v>
      </c>
      <c r="L77" s="7">
        <f t="shared" si="5"/>
        <v>0.5124118934</v>
      </c>
      <c r="M77" s="7">
        <f t="shared" ref="M77:P77" si="145">M76 - $G$11*AB76</f>
        <v>-1.045266213</v>
      </c>
      <c r="N77" s="7">
        <f t="shared" si="145"/>
        <v>-1.005888151</v>
      </c>
      <c r="O77" s="7">
        <f t="shared" si="145"/>
        <v>1.317490741</v>
      </c>
      <c r="P77" s="7">
        <f t="shared" si="145"/>
        <v>1.373498164</v>
      </c>
      <c r="Q77" s="7">
        <f t="shared" si="7"/>
        <v>-1.047152896</v>
      </c>
      <c r="R77" s="7">
        <f t="shared" si="8"/>
        <v>0.2597721977</v>
      </c>
      <c r="S77" s="7">
        <f t="shared" si="9"/>
        <v>1.374000454</v>
      </c>
      <c r="T77" s="7">
        <f t="shared" si="10"/>
        <v>0.7980257183</v>
      </c>
      <c r="U77" s="7">
        <f t="shared" si="11"/>
        <v>0.03119307536</v>
      </c>
      <c r="V77" s="7">
        <f t="shared" si="12"/>
        <v>0.01842706242</v>
      </c>
      <c r="W77" s="21">
        <f t="shared" si="13"/>
        <v>0.04962013778</v>
      </c>
      <c r="X77" s="7">
        <f t="shared" si="14"/>
        <v>-0.001136774024</v>
      </c>
      <c r="Y77" s="7">
        <f t="shared" si="15"/>
        <v>-0.002273548047</v>
      </c>
      <c r="Z77" s="7">
        <f t="shared" si="16"/>
        <v>-0.001134440184</v>
      </c>
      <c r="AA77" s="7">
        <f t="shared" si="17"/>
        <v>-0.002268880368</v>
      </c>
      <c r="AB77" s="7">
        <f t="shared" si="18"/>
        <v>0.02443213275</v>
      </c>
      <c r="AC77" s="22">
        <f t="shared" si="19"/>
        <v>0.02461055217</v>
      </c>
      <c r="AD77" s="7">
        <f t="shared" si="20"/>
        <v>-0.01574038078</v>
      </c>
      <c r="AE77" s="7">
        <f t="shared" si="21"/>
        <v>-0.01585532734</v>
      </c>
    </row>
    <row r="78">
      <c r="A78" s="8">
        <v>0.01</v>
      </c>
      <c r="B78" s="8">
        <v>0.989999999999998</v>
      </c>
      <c r="C78" s="8">
        <v>0.05</v>
      </c>
      <c r="D78" s="8">
        <v>0.1</v>
      </c>
      <c r="E78" s="7">
        <f t="shared" ref="E78:H78" si="146">E77-$G$11*X77</f>
        <v>0.1797352959</v>
      </c>
      <c r="F78" s="7">
        <f t="shared" si="146"/>
        <v>0.2594705918</v>
      </c>
      <c r="G78" s="7">
        <f t="shared" si="146"/>
        <v>0.279198321</v>
      </c>
      <c r="H78" s="7">
        <f t="shared" si="146"/>
        <v>0.3583966419</v>
      </c>
      <c r="I78" s="7">
        <f t="shared" si="2"/>
        <v>0.03493382398</v>
      </c>
      <c r="J78" s="7">
        <f t="shared" si="3"/>
        <v>0.5087325679</v>
      </c>
      <c r="K78" s="7">
        <f t="shared" si="4"/>
        <v>0.04979958024</v>
      </c>
      <c r="L78" s="7">
        <f t="shared" si="5"/>
        <v>0.5124473227</v>
      </c>
      <c r="M78" s="7">
        <f t="shared" ref="M78:P78" si="147">M77 - $G$11*AB77</f>
        <v>-1.057482279</v>
      </c>
      <c r="N78" s="7">
        <f t="shared" si="147"/>
        <v>-1.018193427</v>
      </c>
      <c r="O78" s="7">
        <f t="shared" si="147"/>
        <v>1.325360931</v>
      </c>
      <c r="P78" s="7">
        <f t="shared" si="147"/>
        <v>1.381425828</v>
      </c>
      <c r="Q78" s="7">
        <f t="shared" si="7"/>
        <v>-1.059746171</v>
      </c>
      <c r="R78" s="7">
        <f t="shared" si="8"/>
        <v>0.2573579647</v>
      </c>
      <c r="S78" s="7">
        <f t="shared" si="9"/>
        <v>1.382162237</v>
      </c>
      <c r="T78" s="7">
        <f t="shared" si="10"/>
        <v>0.7993380405</v>
      </c>
      <c r="U78" s="7">
        <f t="shared" si="11"/>
        <v>0.03059298135</v>
      </c>
      <c r="V78" s="7">
        <f t="shared" si="12"/>
        <v>0.01817599139</v>
      </c>
      <c r="W78" s="21">
        <f t="shared" si="13"/>
        <v>0.04876897274</v>
      </c>
      <c r="X78" s="7">
        <f t="shared" si="14"/>
        <v>-0.001131222321</v>
      </c>
      <c r="Y78" s="7">
        <f t="shared" si="15"/>
        <v>-0.002262444641</v>
      </c>
      <c r="Z78" s="7">
        <f t="shared" si="16"/>
        <v>-0.001129081336</v>
      </c>
      <c r="AA78" s="7">
        <f t="shared" si="17"/>
        <v>-0.002258162672</v>
      </c>
      <c r="AB78" s="7">
        <f t="shared" si="18"/>
        <v>0.02405096913</v>
      </c>
      <c r="AC78" s="22">
        <f t="shared" si="19"/>
        <v>0.02422658882</v>
      </c>
      <c r="AD78" s="7">
        <f t="shared" si="20"/>
        <v>-0.01555783365</v>
      </c>
      <c r="AE78" s="7">
        <f t="shared" si="21"/>
        <v>-0.01567143663</v>
      </c>
    </row>
    <row r="79">
      <c r="A79" s="8">
        <v>0.01</v>
      </c>
      <c r="B79" s="8">
        <v>0.989999999999998</v>
      </c>
      <c r="C79" s="8">
        <v>0.05</v>
      </c>
      <c r="D79" s="8">
        <v>0.1</v>
      </c>
      <c r="E79" s="7">
        <f t="shared" ref="E79:H79" si="148">E78-$G$11*X78</f>
        <v>0.1803009071</v>
      </c>
      <c r="F79" s="7">
        <f t="shared" si="148"/>
        <v>0.2606018142</v>
      </c>
      <c r="G79" s="7">
        <f t="shared" si="148"/>
        <v>0.2797628616</v>
      </c>
      <c r="H79" s="7">
        <f t="shared" si="148"/>
        <v>0.3595257233</v>
      </c>
      <c r="I79" s="7">
        <f t="shared" si="2"/>
        <v>0.03507522677</v>
      </c>
      <c r="J79" s="7">
        <f t="shared" si="3"/>
        <v>0.5087679078</v>
      </c>
      <c r="K79" s="7">
        <f t="shared" si="4"/>
        <v>0.04994071541</v>
      </c>
      <c r="L79" s="7">
        <f t="shared" si="5"/>
        <v>0.5124825846</v>
      </c>
      <c r="M79" s="7">
        <f t="shared" ref="M79:P79" si="149">M78 - $G$11*AB78</f>
        <v>-1.069507764</v>
      </c>
      <c r="N79" s="7">
        <f t="shared" si="149"/>
        <v>-1.030306722</v>
      </c>
      <c r="O79" s="7">
        <f t="shared" si="149"/>
        <v>1.333139848</v>
      </c>
      <c r="P79" s="7">
        <f t="shared" si="149"/>
        <v>1.389261546</v>
      </c>
      <c r="Q79" s="7">
        <f t="shared" si="7"/>
        <v>-1.072145479</v>
      </c>
      <c r="R79" s="7">
        <f t="shared" si="8"/>
        <v>0.2549952876</v>
      </c>
      <c r="S79" s="7">
        <f t="shared" si="9"/>
        <v>1.390231119</v>
      </c>
      <c r="T79" s="7">
        <f t="shared" si="10"/>
        <v>0.8006291375</v>
      </c>
      <c r="U79" s="7">
        <f t="shared" si="11"/>
        <v>0.03001134547</v>
      </c>
      <c r="V79" s="7">
        <f t="shared" si="12"/>
        <v>0.01793066179</v>
      </c>
      <c r="W79" s="21">
        <f t="shared" si="13"/>
        <v>0.04794200725</v>
      </c>
      <c r="X79" s="7">
        <f t="shared" si="14"/>
        <v>-0.001125595388</v>
      </c>
      <c r="Y79" s="7">
        <f t="shared" si="15"/>
        <v>-0.002251190777</v>
      </c>
      <c r="Z79" s="7">
        <f t="shared" si="16"/>
        <v>-0.001123639904</v>
      </c>
      <c r="AA79" s="7">
        <f t="shared" si="17"/>
        <v>-0.002247279808</v>
      </c>
      <c r="AB79" s="7">
        <f t="shared" si="18"/>
        <v>0.02367928661</v>
      </c>
      <c r="AC79" s="22">
        <f t="shared" si="19"/>
        <v>0.02385217664</v>
      </c>
      <c r="AD79" s="7">
        <f t="shared" si="20"/>
        <v>-0.01537892381</v>
      </c>
      <c r="AE79" s="7">
        <f t="shared" si="21"/>
        <v>-0.01549121024</v>
      </c>
    </row>
    <row r="80">
      <c r="A80" s="8">
        <v>0.01</v>
      </c>
      <c r="B80" s="8">
        <v>0.989999999999998</v>
      </c>
      <c r="C80" s="8">
        <v>0.05</v>
      </c>
      <c r="D80" s="8">
        <v>0.1</v>
      </c>
      <c r="E80" s="7">
        <f t="shared" ref="E80:H80" si="150">E79-$G$11*X79</f>
        <v>0.1808637048</v>
      </c>
      <c r="F80" s="7">
        <f t="shared" si="150"/>
        <v>0.2617274095</v>
      </c>
      <c r="G80" s="7">
        <f t="shared" si="150"/>
        <v>0.2803246816</v>
      </c>
      <c r="H80" s="7">
        <f t="shared" si="150"/>
        <v>0.3606493632</v>
      </c>
      <c r="I80" s="7">
        <f t="shared" si="2"/>
        <v>0.03521592619</v>
      </c>
      <c r="J80" s="7">
        <f t="shared" si="3"/>
        <v>0.5088030718</v>
      </c>
      <c r="K80" s="7">
        <f t="shared" si="4"/>
        <v>0.0500811704</v>
      </c>
      <c r="L80" s="7">
        <f t="shared" si="5"/>
        <v>0.5125176764</v>
      </c>
      <c r="M80" s="7">
        <f t="shared" ref="M80:P80" si="151">M79 - $G$11*AB79</f>
        <v>-1.081347407</v>
      </c>
      <c r="N80" s="7">
        <f t="shared" si="151"/>
        <v>-1.04223281</v>
      </c>
      <c r="O80" s="7">
        <f t="shared" si="151"/>
        <v>1.34082931</v>
      </c>
      <c r="P80" s="7">
        <f t="shared" si="151"/>
        <v>1.397007152</v>
      </c>
      <c r="Q80" s="7">
        <f t="shared" si="7"/>
        <v>-1.08435562</v>
      </c>
      <c r="R80" s="7">
        <f t="shared" si="8"/>
        <v>0.2526826413</v>
      </c>
      <c r="S80" s="7">
        <f t="shared" si="9"/>
        <v>1.398208931</v>
      </c>
      <c r="T80" s="7">
        <f t="shared" si="10"/>
        <v>0.8018995191</v>
      </c>
      <c r="U80" s="7">
        <f t="shared" si="11"/>
        <v>0.02944743218</v>
      </c>
      <c r="V80" s="7">
        <f t="shared" si="12"/>
        <v>0.01769089545</v>
      </c>
      <c r="W80" s="21">
        <f t="shared" si="13"/>
        <v>0.04713832764</v>
      </c>
      <c r="X80" s="7">
        <f t="shared" si="14"/>
        <v>-0.001119902713</v>
      </c>
      <c r="Y80" s="7">
        <f t="shared" si="15"/>
        <v>-0.002239805426</v>
      </c>
      <c r="Z80" s="7">
        <f t="shared" si="16"/>
        <v>-0.001118125664</v>
      </c>
      <c r="AA80" s="7">
        <f t="shared" si="17"/>
        <v>-0.002236251328</v>
      </c>
      <c r="AB80" s="7">
        <f t="shared" si="18"/>
        <v>0.02331679829</v>
      </c>
      <c r="AC80" s="22">
        <f t="shared" si="19"/>
        <v>0.02348702659</v>
      </c>
      <c r="AD80" s="7">
        <f t="shared" si="20"/>
        <v>-0.01520355373</v>
      </c>
      <c r="AE80" s="7">
        <f t="shared" si="21"/>
        <v>-0.0153145499</v>
      </c>
    </row>
    <row r="81">
      <c r="A81" s="8">
        <v>0.01</v>
      </c>
      <c r="B81" s="8">
        <v>0.989999999999998</v>
      </c>
      <c r="C81" s="8">
        <v>0.05</v>
      </c>
      <c r="D81" s="8">
        <v>0.1</v>
      </c>
      <c r="E81" s="7">
        <f t="shared" ref="E81:H81" si="152">E80-$G$11*X80</f>
        <v>0.1814236561</v>
      </c>
      <c r="F81" s="7">
        <f t="shared" si="152"/>
        <v>0.2628473123</v>
      </c>
      <c r="G81" s="7">
        <f t="shared" si="152"/>
        <v>0.2808837444</v>
      </c>
      <c r="H81" s="7">
        <f t="shared" si="152"/>
        <v>0.3617674888</v>
      </c>
      <c r="I81" s="7">
        <f t="shared" si="2"/>
        <v>0.03535591403</v>
      </c>
      <c r="J81" s="7">
        <f t="shared" si="3"/>
        <v>0.5088380579</v>
      </c>
      <c r="K81" s="7">
        <f t="shared" si="4"/>
        <v>0.0502209361</v>
      </c>
      <c r="L81" s="7">
        <f t="shared" si="5"/>
        <v>0.5125525959</v>
      </c>
      <c r="M81" s="7">
        <f t="shared" ref="M81:P81" si="153">M80 - $G$11*AB80</f>
        <v>-1.093005806</v>
      </c>
      <c r="N81" s="7">
        <f t="shared" si="153"/>
        <v>-1.053976323</v>
      </c>
      <c r="O81" s="7">
        <f t="shared" si="153"/>
        <v>1.348431087</v>
      </c>
      <c r="P81" s="7">
        <f t="shared" si="153"/>
        <v>1.404664426</v>
      </c>
      <c r="Q81" s="7">
        <f t="shared" si="7"/>
        <v>-1.096381252</v>
      </c>
      <c r="R81" s="7">
        <f t="shared" si="8"/>
        <v>0.2504185526</v>
      </c>
      <c r="S81" s="7">
        <f t="shared" si="9"/>
        <v>1.406097454</v>
      </c>
      <c r="T81" s="7">
        <f t="shared" si="10"/>
        <v>0.8031496798</v>
      </c>
      <c r="U81" s="7">
        <f t="shared" si="11"/>
        <v>0.02890054023</v>
      </c>
      <c r="V81" s="7">
        <f t="shared" si="12"/>
        <v>0.01745652107</v>
      </c>
      <c r="W81" s="21">
        <f t="shared" si="13"/>
        <v>0.0463570613</v>
      </c>
      <c r="X81" s="7">
        <f t="shared" si="14"/>
        <v>-0.001114153097</v>
      </c>
      <c r="Y81" s="7">
        <f t="shared" si="15"/>
        <v>-0.002228306195</v>
      </c>
      <c r="Z81" s="7">
        <f t="shared" si="16"/>
        <v>-0.001112547696</v>
      </c>
      <c r="AA81" s="7">
        <f t="shared" si="17"/>
        <v>-0.002225095393</v>
      </c>
      <c r="AB81" s="7">
        <f t="shared" si="18"/>
        <v>0.02296322571</v>
      </c>
      <c r="AC81" s="22">
        <f t="shared" si="19"/>
        <v>0.02313085817</v>
      </c>
      <c r="AD81" s="7">
        <f t="shared" si="20"/>
        <v>-0.01503162901</v>
      </c>
      <c r="AE81" s="7">
        <f t="shared" si="21"/>
        <v>-0.0151413605</v>
      </c>
    </row>
    <row r="82">
      <c r="A82" s="8">
        <v>0.01</v>
      </c>
      <c r="B82" s="8">
        <v>0.989999999999998</v>
      </c>
      <c r="C82" s="8">
        <v>0.05</v>
      </c>
      <c r="D82" s="8">
        <v>0.1</v>
      </c>
      <c r="E82" s="7">
        <f t="shared" ref="E82:H82" si="154">E81-$G$11*X81</f>
        <v>0.1819807327</v>
      </c>
      <c r="F82" s="7">
        <f t="shared" si="154"/>
        <v>0.2639614654</v>
      </c>
      <c r="G82" s="7">
        <f t="shared" si="154"/>
        <v>0.2814400183</v>
      </c>
      <c r="H82" s="7">
        <f t="shared" si="154"/>
        <v>0.3628800365</v>
      </c>
      <c r="I82" s="7">
        <f t="shared" si="2"/>
        <v>0.03549518317</v>
      </c>
      <c r="J82" s="7">
        <f t="shared" si="3"/>
        <v>0.5088728642</v>
      </c>
      <c r="K82" s="7">
        <f t="shared" si="4"/>
        <v>0.05036000457</v>
      </c>
      <c r="L82" s="7">
        <f t="shared" si="5"/>
        <v>0.512587341</v>
      </c>
      <c r="M82" s="7">
        <f t="shared" ref="M82:P82" si="155">M81 - $G$11*AB81</f>
        <v>-1.104487419</v>
      </c>
      <c r="N82" s="7">
        <f t="shared" si="155"/>
        <v>-1.065541752</v>
      </c>
      <c r="O82" s="7">
        <f t="shared" si="155"/>
        <v>1.355946902</v>
      </c>
      <c r="P82" s="7">
        <f t="shared" si="155"/>
        <v>1.412235107</v>
      </c>
      <c r="Q82" s="7">
        <f t="shared" si="7"/>
        <v>-1.10822689</v>
      </c>
      <c r="R82" s="7">
        <f t="shared" si="8"/>
        <v>0.2482015988</v>
      </c>
      <c r="S82" s="7">
        <f t="shared" si="9"/>
        <v>1.413898422</v>
      </c>
      <c r="T82" s="7">
        <f t="shared" si="10"/>
        <v>0.804380099</v>
      </c>
      <c r="U82" s="7">
        <f t="shared" si="11"/>
        <v>0.02837000085</v>
      </c>
      <c r="V82" s="7">
        <f t="shared" si="12"/>
        <v>0.01722737382</v>
      </c>
      <c r="W82" s="21">
        <f t="shared" si="13"/>
        <v>0.04559737467</v>
      </c>
      <c r="X82" s="7">
        <f t="shared" si="14"/>
        <v>-0.001108354708</v>
      </c>
      <c r="Y82" s="7">
        <f t="shared" si="15"/>
        <v>-0.002216709416</v>
      </c>
      <c r="Z82" s="7">
        <f t="shared" si="16"/>
        <v>-0.001106914434</v>
      </c>
      <c r="AA82" s="7">
        <f t="shared" si="17"/>
        <v>-0.002213828868</v>
      </c>
      <c r="AB82" s="7">
        <f t="shared" si="18"/>
        <v>0.02261829882</v>
      </c>
      <c r="AC82" s="22">
        <f t="shared" si="19"/>
        <v>0.02278339928</v>
      </c>
      <c r="AD82" s="7">
        <f t="shared" si="20"/>
        <v>-0.0148630583</v>
      </c>
      <c r="AE82" s="7">
        <f t="shared" si="21"/>
        <v>-0.01497155</v>
      </c>
    </row>
    <row r="83">
      <c r="A83" s="8">
        <v>0.01</v>
      </c>
      <c r="B83" s="8">
        <v>0.989999999999998</v>
      </c>
      <c r="C83" s="8">
        <v>0.05</v>
      </c>
      <c r="D83" s="8">
        <v>0.1</v>
      </c>
      <c r="E83" s="7">
        <f t="shared" ref="E83:H83" si="156">E82-$G$11*X82</f>
        <v>0.18253491</v>
      </c>
      <c r="F83" s="7">
        <f t="shared" si="156"/>
        <v>0.2650698201</v>
      </c>
      <c r="G83" s="7">
        <f t="shared" si="156"/>
        <v>0.2819934755</v>
      </c>
      <c r="H83" s="7">
        <f t="shared" si="156"/>
        <v>0.363986951</v>
      </c>
      <c r="I83" s="7">
        <f t="shared" si="2"/>
        <v>0.03563372751</v>
      </c>
      <c r="J83" s="7">
        <f t="shared" si="3"/>
        <v>0.5089074894</v>
      </c>
      <c r="K83" s="7">
        <f t="shared" si="4"/>
        <v>0.05049836887</v>
      </c>
      <c r="L83" s="7">
        <f t="shared" si="5"/>
        <v>0.5126219101</v>
      </c>
      <c r="M83" s="7">
        <f t="shared" ref="M83:P83" si="157">M82 - $G$11*AB82</f>
        <v>-1.115796568</v>
      </c>
      <c r="N83" s="7">
        <f t="shared" si="157"/>
        <v>-1.076933452</v>
      </c>
      <c r="O83" s="7">
        <f t="shared" si="157"/>
        <v>1.363378431</v>
      </c>
      <c r="P83" s="7">
        <f t="shared" si="157"/>
        <v>1.419720882</v>
      </c>
      <c r="Q83" s="7">
        <f t="shared" si="7"/>
        <v>-1.119896913</v>
      </c>
      <c r="R83" s="7">
        <f t="shared" si="8"/>
        <v>0.2460304056</v>
      </c>
      <c r="S83" s="7">
        <f t="shared" si="9"/>
        <v>1.421613524</v>
      </c>
      <c r="T83" s="7">
        <f t="shared" si="10"/>
        <v>0.8055912415</v>
      </c>
      <c r="U83" s="7">
        <f t="shared" si="11"/>
        <v>0.02785517617</v>
      </c>
      <c r="V83" s="7">
        <f t="shared" si="12"/>
        <v>0.0170032951</v>
      </c>
      <c r="W83" s="21">
        <f t="shared" si="13"/>
        <v>0.04485847127</v>
      </c>
      <c r="X83" s="7">
        <f t="shared" si="14"/>
        <v>-0.001102515117</v>
      </c>
      <c r="Y83" s="7">
        <f t="shared" si="15"/>
        <v>-0.002205030234</v>
      </c>
      <c r="Z83" s="7">
        <f t="shared" si="16"/>
        <v>-0.001101233706</v>
      </c>
      <c r="AA83" s="7">
        <f t="shared" si="17"/>
        <v>-0.002202467413</v>
      </c>
      <c r="AB83" s="7">
        <f t="shared" si="18"/>
        <v>0.02228175577</v>
      </c>
      <c r="AC83" s="22">
        <f t="shared" si="19"/>
        <v>0.02244438614</v>
      </c>
      <c r="AD83" s="7">
        <f t="shared" si="20"/>
        <v>-0.01469775314</v>
      </c>
      <c r="AE83" s="7">
        <f t="shared" si="21"/>
        <v>-0.0148050293</v>
      </c>
    </row>
    <row r="84">
      <c r="W84" s="21"/>
    </row>
    <row r="85">
      <c r="W85" s="21"/>
    </row>
    <row r="86">
      <c r="W86" s="21"/>
    </row>
    <row r="87">
      <c r="W87" s="21"/>
    </row>
    <row r="88">
      <c r="W88" s="21"/>
    </row>
    <row r="89">
      <c r="W89" s="21"/>
    </row>
    <row r="90">
      <c r="W90" s="21"/>
    </row>
    <row r="91">
      <c r="W91" s="21"/>
    </row>
    <row r="92">
      <c r="W92" s="21"/>
    </row>
    <row r="93">
      <c r="W93" s="21"/>
    </row>
    <row r="94">
      <c r="W94" s="21"/>
    </row>
    <row r="95">
      <c r="W95" s="21"/>
    </row>
    <row r="96">
      <c r="W96" s="21"/>
    </row>
    <row r="97">
      <c r="W97" s="21"/>
    </row>
    <row r="98">
      <c r="W98" s="21"/>
    </row>
    <row r="99">
      <c r="W99" s="21"/>
    </row>
    <row r="100">
      <c r="W100" s="21"/>
    </row>
    <row r="101">
      <c r="W101" s="21"/>
    </row>
    <row r="102">
      <c r="W102" s="21"/>
    </row>
    <row r="103">
      <c r="W103" s="21"/>
    </row>
    <row r="104">
      <c r="W104" s="21"/>
    </row>
    <row r="105">
      <c r="W105" s="21"/>
    </row>
    <row r="106">
      <c r="W106" s="21"/>
    </row>
    <row r="107">
      <c r="W107" s="21"/>
    </row>
    <row r="108">
      <c r="W108" s="21"/>
    </row>
    <row r="109">
      <c r="W109" s="21"/>
    </row>
    <row r="110">
      <c r="W110" s="21"/>
    </row>
    <row r="111">
      <c r="W111" s="21"/>
    </row>
    <row r="112">
      <c r="W112" s="21"/>
    </row>
    <row r="113">
      <c r="W113" s="21"/>
    </row>
    <row r="114">
      <c r="W114" s="21"/>
    </row>
    <row r="115">
      <c r="W115" s="21"/>
    </row>
    <row r="116">
      <c r="W116" s="21"/>
    </row>
    <row r="117">
      <c r="W117" s="21"/>
    </row>
    <row r="118">
      <c r="W118" s="21"/>
    </row>
    <row r="119">
      <c r="W119" s="21"/>
    </row>
    <row r="120">
      <c r="W120" s="21"/>
    </row>
    <row r="121">
      <c r="W121" s="21"/>
    </row>
    <row r="122">
      <c r="W122" s="21"/>
    </row>
    <row r="123">
      <c r="W123" s="21"/>
    </row>
    <row r="124">
      <c r="W124" s="21"/>
    </row>
    <row r="125">
      <c r="W125" s="21"/>
    </row>
    <row r="126">
      <c r="W126" s="21"/>
    </row>
    <row r="127">
      <c r="W127" s="21"/>
    </row>
    <row r="128">
      <c r="W128" s="21"/>
    </row>
    <row r="129">
      <c r="W129" s="21"/>
    </row>
    <row r="130">
      <c r="W130" s="21"/>
    </row>
    <row r="131">
      <c r="W131" s="21"/>
    </row>
    <row r="132">
      <c r="W132" s="21"/>
    </row>
    <row r="133">
      <c r="W133" s="21"/>
    </row>
    <row r="134">
      <c r="W134" s="21"/>
    </row>
    <row r="135">
      <c r="W135" s="21"/>
    </row>
    <row r="136">
      <c r="W136" s="21"/>
    </row>
    <row r="137">
      <c r="W137" s="21"/>
    </row>
    <row r="138">
      <c r="W138" s="21"/>
    </row>
    <row r="139">
      <c r="W139" s="21"/>
    </row>
    <row r="140">
      <c r="W140" s="21"/>
    </row>
    <row r="141">
      <c r="W141" s="21"/>
    </row>
    <row r="142">
      <c r="W142" s="21"/>
    </row>
    <row r="143">
      <c r="W143" s="21"/>
    </row>
    <row r="144">
      <c r="W144" s="21"/>
    </row>
    <row r="145">
      <c r="W145" s="21"/>
    </row>
    <row r="146">
      <c r="W146" s="21"/>
    </row>
    <row r="147">
      <c r="W147" s="21"/>
    </row>
    <row r="148">
      <c r="W148" s="21"/>
    </row>
    <row r="149">
      <c r="W149" s="21"/>
    </row>
    <row r="150">
      <c r="W150" s="21"/>
    </row>
    <row r="151">
      <c r="W151" s="21"/>
    </row>
    <row r="152">
      <c r="W152" s="21"/>
    </row>
    <row r="153">
      <c r="W153" s="21"/>
    </row>
    <row r="154">
      <c r="W154" s="21"/>
    </row>
    <row r="155">
      <c r="W155" s="21"/>
    </row>
    <row r="156">
      <c r="W156" s="21"/>
    </row>
    <row r="157">
      <c r="W157" s="21"/>
    </row>
    <row r="158">
      <c r="W158" s="21"/>
    </row>
    <row r="159">
      <c r="W159" s="21"/>
    </row>
    <row r="160">
      <c r="W160" s="21"/>
    </row>
    <row r="161">
      <c r="W161" s="21"/>
    </row>
    <row r="162">
      <c r="W162" s="21"/>
    </row>
    <row r="163">
      <c r="W163" s="21"/>
    </row>
    <row r="164">
      <c r="W164" s="21"/>
    </row>
    <row r="165">
      <c r="W165" s="21"/>
    </row>
    <row r="166">
      <c r="W166" s="21"/>
    </row>
    <row r="167">
      <c r="W167" s="21"/>
    </row>
    <row r="168">
      <c r="W168" s="21"/>
    </row>
    <row r="169">
      <c r="W169" s="21"/>
    </row>
    <row r="170">
      <c r="W170" s="21"/>
    </row>
    <row r="171">
      <c r="W171" s="21"/>
    </row>
    <row r="172">
      <c r="W172" s="21"/>
    </row>
    <row r="173">
      <c r="W173" s="21"/>
    </row>
    <row r="174">
      <c r="W174" s="21"/>
    </row>
    <row r="175">
      <c r="W175" s="21"/>
    </row>
    <row r="176">
      <c r="W176" s="21"/>
    </row>
    <row r="177">
      <c r="W177" s="21"/>
    </row>
    <row r="178">
      <c r="W178" s="21"/>
    </row>
    <row r="179">
      <c r="W179" s="21"/>
    </row>
    <row r="180">
      <c r="W180" s="21"/>
    </row>
    <row r="181">
      <c r="W181" s="21"/>
    </row>
    <row r="182">
      <c r="W182" s="21"/>
    </row>
    <row r="183">
      <c r="W183" s="21"/>
    </row>
    <row r="184">
      <c r="W184" s="21"/>
    </row>
    <row r="185">
      <c r="W185" s="21"/>
    </row>
    <row r="186">
      <c r="W186" s="21"/>
    </row>
    <row r="187">
      <c r="W187" s="21"/>
    </row>
    <row r="188">
      <c r="W188" s="21"/>
    </row>
    <row r="189">
      <c r="W189" s="21"/>
    </row>
    <row r="190">
      <c r="W190" s="21"/>
    </row>
    <row r="191">
      <c r="W191" s="21"/>
    </row>
    <row r="192">
      <c r="W192" s="21"/>
    </row>
    <row r="193">
      <c r="W193" s="21"/>
    </row>
    <row r="194">
      <c r="W194" s="21"/>
    </row>
    <row r="195">
      <c r="W195" s="21"/>
    </row>
    <row r="196">
      <c r="W196" s="21"/>
    </row>
    <row r="197">
      <c r="W197" s="21"/>
    </row>
    <row r="198">
      <c r="W198" s="21"/>
    </row>
    <row r="199">
      <c r="W199" s="21"/>
    </row>
    <row r="200">
      <c r="W200" s="21"/>
    </row>
    <row r="201">
      <c r="W201" s="21"/>
    </row>
    <row r="202">
      <c r="W202" s="21"/>
    </row>
    <row r="203">
      <c r="W203" s="21"/>
    </row>
    <row r="204">
      <c r="W204" s="21"/>
    </row>
    <row r="205">
      <c r="W205" s="21"/>
    </row>
    <row r="206">
      <c r="W206" s="21"/>
    </row>
    <row r="207">
      <c r="W207" s="21"/>
    </row>
    <row r="208">
      <c r="W208" s="21"/>
    </row>
    <row r="209">
      <c r="W209" s="21"/>
    </row>
    <row r="210">
      <c r="W210" s="21"/>
    </row>
    <row r="211">
      <c r="W211" s="21"/>
    </row>
    <row r="212">
      <c r="W212" s="21"/>
    </row>
    <row r="213">
      <c r="W213" s="21"/>
    </row>
    <row r="214">
      <c r="W214" s="21"/>
    </row>
    <row r="215">
      <c r="W215" s="21"/>
    </row>
    <row r="216">
      <c r="W216" s="21"/>
    </row>
    <row r="217">
      <c r="W217" s="21"/>
    </row>
    <row r="218">
      <c r="W218" s="21"/>
    </row>
    <row r="219">
      <c r="W219" s="21"/>
    </row>
    <row r="220">
      <c r="W220" s="21"/>
    </row>
    <row r="221">
      <c r="W221" s="21"/>
    </row>
    <row r="222">
      <c r="W222" s="21"/>
    </row>
    <row r="223">
      <c r="W223" s="21"/>
    </row>
    <row r="224">
      <c r="W224" s="21"/>
    </row>
    <row r="225">
      <c r="W225" s="21"/>
    </row>
    <row r="226">
      <c r="W226" s="21"/>
    </row>
    <row r="227">
      <c r="W227" s="21"/>
    </row>
    <row r="228">
      <c r="W228" s="21"/>
    </row>
    <row r="229">
      <c r="W229" s="21"/>
    </row>
    <row r="230">
      <c r="W230" s="21"/>
    </row>
    <row r="231">
      <c r="W231" s="21"/>
    </row>
    <row r="232">
      <c r="W232" s="21"/>
    </row>
    <row r="233">
      <c r="W233" s="21"/>
    </row>
    <row r="234">
      <c r="W234" s="21"/>
    </row>
    <row r="235">
      <c r="W235" s="21"/>
    </row>
    <row r="236">
      <c r="W236" s="21"/>
    </row>
    <row r="237">
      <c r="W237" s="21"/>
    </row>
    <row r="238">
      <c r="W238" s="21"/>
    </row>
    <row r="239">
      <c r="W239" s="21"/>
    </row>
    <row r="240">
      <c r="W240" s="21"/>
    </row>
    <row r="241">
      <c r="W241" s="21"/>
    </row>
    <row r="242">
      <c r="W242" s="21"/>
    </row>
    <row r="243">
      <c r="W243" s="21"/>
    </row>
    <row r="244">
      <c r="W244" s="21"/>
    </row>
    <row r="245">
      <c r="W245" s="21"/>
    </row>
    <row r="246">
      <c r="W246" s="21"/>
    </row>
    <row r="247">
      <c r="W247" s="21"/>
    </row>
    <row r="248">
      <c r="W248" s="21"/>
    </row>
    <row r="249">
      <c r="W249" s="21"/>
    </row>
    <row r="250">
      <c r="W250" s="21"/>
    </row>
    <row r="251">
      <c r="W251" s="21"/>
    </row>
    <row r="252">
      <c r="W252" s="21"/>
    </row>
    <row r="253">
      <c r="W253" s="21"/>
    </row>
    <row r="254">
      <c r="W254" s="21"/>
    </row>
    <row r="255">
      <c r="W255" s="21"/>
    </row>
    <row r="256">
      <c r="W256" s="21"/>
    </row>
    <row r="257">
      <c r="W257" s="21"/>
    </row>
    <row r="258">
      <c r="W258" s="21"/>
    </row>
    <row r="259">
      <c r="W259" s="21"/>
    </row>
    <row r="260">
      <c r="W260" s="21"/>
    </row>
    <row r="261">
      <c r="W261" s="21"/>
    </row>
    <row r="262">
      <c r="W262" s="21"/>
    </row>
    <row r="263">
      <c r="W263" s="21"/>
    </row>
    <row r="264">
      <c r="W264" s="21"/>
    </row>
    <row r="265">
      <c r="W265" s="21"/>
    </row>
    <row r="266">
      <c r="W266" s="21"/>
    </row>
    <row r="267">
      <c r="W267" s="21"/>
    </row>
    <row r="268">
      <c r="W268" s="21"/>
    </row>
    <row r="269">
      <c r="W269" s="21"/>
    </row>
    <row r="270">
      <c r="W270" s="21"/>
    </row>
    <row r="271">
      <c r="W271" s="21"/>
    </row>
    <row r="272">
      <c r="W272" s="21"/>
    </row>
    <row r="273">
      <c r="W273" s="21"/>
    </row>
    <row r="274">
      <c r="W274" s="21"/>
    </row>
    <row r="275">
      <c r="W275" s="21"/>
    </row>
    <row r="276">
      <c r="W276" s="21"/>
    </row>
    <row r="277">
      <c r="W277" s="21"/>
    </row>
    <row r="278">
      <c r="W278" s="21"/>
    </row>
    <row r="279">
      <c r="W279" s="21"/>
    </row>
    <row r="280">
      <c r="W280" s="21"/>
    </row>
    <row r="281">
      <c r="W281" s="21"/>
    </row>
    <row r="282">
      <c r="W282" s="21"/>
    </row>
    <row r="283">
      <c r="W283" s="21"/>
    </row>
    <row r="284">
      <c r="W284" s="21"/>
    </row>
    <row r="285">
      <c r="W285" s="21"/>
    </row>
    <row r="286">
      <c r="W286" s="21"/>
    </row>
    <row r="287">
      <c r="W287" s="21"/>
    </row>
    <row r="288">
      <c r="W288" s="21"/>
    </row>
    <row r="289">
      <c r="W289" s="21"/>
    </row>
    <row r="290">
      <c r="W290" s="21"/>
    </row>
    <row r="291">
      <c r="W291" s="21"/>
    </row>
    <row r="292">
      <c r="W292" s="21"/>
    </row>
    <row r="293">
      <c r="W293" s="21"/>
    </row>
    <row r="294">
      <c r="W294" s="21"/>
    </row>
    <row r="295">
      <c r="W295" s="21"/>
    </row>
    <row r="296">
      <c r="W296" s="21"/>
    </row>
    <row r="297">
      <c r="W297" s="21"/>
    </row>
    <row r="298">
      <c r="W298" s="21"/>
    </row>
    <row r="299">
      <c r="W299" s="21"/>
    </row>
    <row r="300">
      <c r="W300" s="21"/>
    </row>
    <row r="301">
      <c r="W301" s="21"/>
    </row>
    <row r="302">
      <c r="W302" s="21"/>
    </row>
    <row r="303">
      <c r="W303" s="21"/>
    </row>
    <row r="304">
      <c r="W304" s="21"/>
    </row>
    <row r="305">
      <c r="W305" s="21"/>
    </row>
    <row r="306">
      <c r="W306" s="21"/>
    </row>
    <row r="307">
      <c r="W307" s="21"/>
    </row>
    <row r="308">
      <c r="W308" s="21"/>
    </row>
    <row r="309">
      <c r="W309" s="21"/>
    </row>
    <row r="310">
      <c r="W310" s="21"/>
    </row>
    <row r="311">
      <c r="W311" s="21"/>
    </row>
    <row r="312">
      <c r="W312" s="21"/>
    </row>
    <row r="313">
      <c r="W313" s="21"/>
    </row>
    <row r="314">
      <c r="W314" s="21"/>
    </row>
    <row r="315">
      <c r="W315" s="21"/>
    </row>
    <row r="316">
      <c r="W316" s="21"/>
    </row>
    <row r="317">
      <c r="W317" s="21"/>
    </row>
    <row r="318">
      <c r="W318" s="21"/>
    </row>
    <row r="319">
      <c r="W319" s="21"/>
    </row>
    <row r="320">
      <c r="W320" s="21"/>
    </row>
    <row r="321">
      <c r="W321" s="21"/>
    </row>
    <row r="322">
      <c r="W322" s="21"/>
    </row>
    <row r="323">
      <c r="W323" s="21"/>
    </row>
    <row r="324">
      <c r="W324" s="21"/>
    </row>
    <row r="325">
      <c r="W325" s="21"/>
    </row>
    <row r="326">
      <c r="W326" s="21"/>
    </row>
    <row r="327">
      <c r="W327" s="21"/>
    </row>
    <row r="328">
      <c r="W328" s="21"/>
    </row>
    <row r="329">
      <c r="W329" s="21"/>
    </row>
    <row r="330">
      <c r="W330" s="21"/>
    </row>
    <row r="331">
      <c r="W331" s="21"/>
    </row>
    <row r="332">
      <c r="W332" s="21"/>
    </row>
    <row r="333">
      <c r="W333" s="21"/>
    </row>
    <row r="334">
      <c r="W334" s="21"/>
    </row>
    <row r="335">
      <c r="W335" s="21"/>
    </row>
    <row r="336">
      <c r="W336" s="21"/>
    </row>
    <row r="337">
      <c r="W337" s="21"/>
    </row>
    <row r="338">
      <c r="W338" s="21"/>
    </row>
    <row r="339">
      <c r="W339" s="21"/>
    </row>
    <row r="340">
      <c r="W340" s="21"/>
    </row>
    <row r="341">
      <c r="W341" s="21"/>
    </row>
    <row r="342">
      <c r="W342" s="21"/>
    </row>
    <row r="343">
      <c r="W343" s="21"/>
    </row>
    <row r="344">
      <c r="W344" s="21"/>
    </row>
    <row r="345">
      <c r="W345" s="21"/>
    </row>
    <row r="346">
      <c r="W346" s="21"/>
    </row>
    <row r="347">
      <c r="W347" s="21"/>
    </row>
    <row r="348">
      <c r="W348" s="21"/>
    </row>
    <row r="349">
      <c r="W349" s="21"/>
    </row>
    <row r="350">
      <c r="W350" s="21"/>
    </row>
    <row r="351">
      <c r="W351" s="21"/>
    </row>
    <row r="352">
      <c r="W352" s="21"/>
    </row>
    <row r="353">
      <c r="W353" s="21"/>
    </row>
    <row r="354">
      <c r="W354" s="21"/>
    </row>
    <row r="355">
      <c r="W355" s="21"/>
    </row>
    <row r="356">
      <c r="W356" s="21"/>
    </row>
    <row r="357">
      <c r="W357" s="21"/>
    </row>
    <row r="358">
      <c r="W358" s="21"/>
    </row>
    <row r="359">
      <c r="W359" s="21"/>
    </row>
    <row r="360">
      <c r="W360" s="21"/>
    </row>
    <row r="361">
      <c r="W361" s="21"/>
    </row>
    <row r="362">
      <c r="W362" s="21"/>
    </row>
    <row r="363">
      <c r="W363" s="21"/>
    </row>
    <row r="364">
      <c r="W364" s="21"/>
    </row>
    <row r="365">
      <c r="W365" s="21"/>
    </row>
    <row r="366">
      <c r="W366" s="21"/>
    </row>
    <row r="367">
      <c r="W367" s="21"/>
    </row>
    <row r="368">
      <c r="W368" s="21"/>
    </row>
    <row r="369">
      <c r="W369" s="21"/>
    </row>
    <row r="370">
      <c r="W370" s="21"/>
    </row>
    <row r="371">
      <c r="W371" s="21"/>
    </row>
    <row r="372">
      <c r="W372" s="21"/>
    </row>
    <row r="373">
      <c r="W373" s="21"/>
    </row>
    <row r="374">
      <c r="W374" s="21"/>
    </row>
    <row r="375">
      <c r="W375" s="21"/>
    </row>
    <row r="376">
      <c r="W376" s="21"/>
    </row>
    <row r="377">
      <c r="W377" s="21"/>
    </row>
    <row r="378">
      <c r="W378" s="21"/>
    </row>
    <row r="379">
      <c r="W379" s="21"/>
    </row>
    <row r="380">
      <c r="W380" s="21"/>
    </row>
    <row r="381">
      <c r="W381" s="21"/>
    </row>
    <row r="382">
      <c r="W382" s="21"/>
    </row>
    <row r="383">
      <c r="W383" s="21"/>
    </row>
    <row r="384">
      <c r="W384" s="21"/>
    </row>
    <row r="385">
      <c r="W385" s="21"/>
    </row>
    <row r="386">
      <c r="W386" s="21"/>
    </row>
    <row r="387">
      <c r="W387" s="21"/>
    </row>
    <row r="388">
      <c r="W388" s="21"/>
    </row>
    <row r="389">
      <c r="W389" s="21"/>
    </row>
    <row r="390">
      <c r="W390" s="21"/>
    </row>
    <row r="391">
      <c r="W391" s="21"/>
    </row>
    <row r="392">
      <c r="W392" s="21"/>
    </row>
    <row r="393">
      <c r="W393" s="21"/>
    </row>
    <row r="394">
      <c r="W394" s="21"/>
    </row>
    <row r="395">
      <c r="W395" s="21"/>
    </row>
    <row r="396">
      <c r="W396" s="21"/>
    </row>
    <row r="397">
      <c r="W397" s="21"/>
    </row>
    <row r="398">
      <c r="W398" s="21"/>
    </row>
    <row r="399">
      <c r="W399" s="21"/>
    </row>
    <row r="400">
      <c r="W400" s="21"/>
    </row>
    <row r="401">
      <c r="W401" s="21"/>
    </row>
    <row r="402">
      <c r="W402" s="21"/>
    </row>
    <row r="403">
      <c r="W403" s="21"/>
    </row>
    <row r="404">
      <c r="W404" s="21"/>
    </row>
    <row r="405">
      <c r="W405" s="21"/>
    </row>
    <row r="406">
      <c r="W406" s="21"/>
    </row>
    <row r="407">
      <c r="W407" s="21"/>
    </row>
    <row r="408">
      <c r="W408" s="21"/>
    </row>
    <row r="409">
      <c r="W409" s="21"/>
    </row>
    <row r="410">
      <c r="W410" s="21"/>
    </row>
    <row r="411">
      <c r="W411" s="21"/>
    </row>
    <row r="412">
      <c r="W412" s="21"/>
    </row>
    <row r="413">
      <c r="W413" s="21"/>
    </row>
    <row r="414">
      <c r="W414" s="21"/>
    </row>
    <row r="415">
      <c r="W415" s="21"/>
    </row>
    <row r="416">
      <c r="W416" s="21"/>
    </row>
    <row r="417">
      <c r="W417" s="21"/>
    </row>
    <row r="418">
      <c r="W418" s="21"/>
    </row>
    <row r="419">
      <c r="W419" s="21"/>
    </row>
    <row r="420">
      <c r="W420" s="21"/>
    </row>
    <row r="421">
      <c r="W421" s="21"/>
    </row>
    <row r="422">
      <c r="W422" s="21"/>
    </row>
    <row r="423">
      <c r="W423" s="21"/>
    </row>
    <row r="424">
      <c r="W424" s="21"/>
    </row>
    <row r="425">
      <c r="W425" s="21"/>
    </row>
    <row r="426">
      <c r="W426" s="21"/>
    </row>
    <row r="427">
      <c r="W427" s="21"/>
    </row>
    <row r="428">
      <c r="W428" s="21"/>
    </row>
    <row r="429">
      <c r="W429" s="21"/>
    </row>
    <row r="430">
      <c r="W430" s="21"/>
    </row>
    <row r="431">
      <c r="W431" s="21"/>
    </row>
    <row r="432">
      <c r="W432" s="21"/>
    </row>
    <row r="433">
      <c r="W433" s="21"/>
    </row>
    <row r="434">
      <c r="W434" s="21"/>
    </row>
    <row r="435">
      <c r="W435" s="21"/>
    </row>
    <row r="436">
      <c r="W436" s="21"/>
    </row>
    <row r="437">
      <c r="W437" s="21"/>
    </row>
    <row r="438">
      <c r="W438" s="21"/>
    </row>
    <row r="439">
      <c r="W439" s="21"/>
    </row>
    <row r="440">
      <c r="W440" s="21"/>
    </row>
    <row r="441">
      <c r="W441" s="21"/>
    </row>
    <row r="442">
      <c r="W442" s="21"/>
    </row>
    <row r="443">
      <c r="W443" s="21"/>
    </row>
    <row r="444">
      <c r="W444" s="21"/>
    </row>
    <row r="445">
      <c r="W445" s="21"/>
    </row>
    <row r="446">
      <c r="W446" s="21"/>
    </row>
    <row r="447">
      <c r="W447" s="21"/>
    </row>
    <row r="448">
      <c r="W448" s="21"/>
    </row>
    <row r="449">
      <c r="W449" s="21"/>
    </row>
    <row r="450">
      <c r="W450" s="21"/>
    </row>
    <row r="451">
      <c r="W451" s="21"/>
    </row>
    <row r="452">
      <c r="W452" s="21"/>
    </row>
    <row r="453">
      <c r="W453" s="21"/>
    </row>
    <row r="454">
      <c r="W454" s="21"/>
    </row>
    <row r="455">
      <c r="W455" s="21"/>
    </row>
    <row r="456">
      <c r="W456" s="21"/>
    </row>
    <row r="457">
      <c r="W457" s="21"/>
    </row>
    <row r="458">
      <c r="W458" s="21"/>
    </row>
    <row r="459">
      <c r="W459" s="21"/>
    </row>
    <row r="460">
      <c r="W460" s="21"/>
    </row>
    <row r="461">
      <c r="W461" s="21"/>
    </row>
    <row r="462">
      <c r="W462" s="21"/>
    </row>
    <row r="463">
      <c r="W463" s="21"/>
    </row>
    <row r="464">
      <c r="W464" s="21"/>
    </row>
    <row r="465">
      <c r="W465" s="21"/>
    </row>
    <row r="466">
      <c r="W466" s="21"/>
    </row>
    <row r="467">
      <c r="W467" s="21"/>
    </row>
    <row r="468">
      <c r="W468" s="21"/>
    </row>
    <row r="469">
      <c r="W469" s="21"/>
    </row>
    <row r="470">
      <c r="W470" s="21"/>
    </row>
    <row r="471">
      <c r="W471" s="21"/>
    </row>
    <row r="472">
      <c r="W472" s="21"/>
    </row>
    <row r="473">
      <c r="W473" s="21"/>
    </row>
    <row r="474">
      <c r="W474" s="21"/>
    </row>
    <row r="475">
      <c r="W475" s="21"/>
    </row>
    <row r="476">
      <c r="W476" s="21"/>
    </row>
    <row r="477">
      <c r="W477" s="21"/>
    </row>
    <row r="478">
      <c r="W478" s="21"/>
    </row>
    <row r="479">
      <c r="W479" s="21"/>
    </row>
    <row r="480">
      <c r="W480" s="21"/>
    </row>
    <row r="481">
      <c r="W481" s="21"/>
    </row>
    <row r="482">
      <c r="W482" s="21"/>
    </row>
    <row r="483">
      <c r="W483" s="21"/>
    </row>
    <row r="484">
      <c r="W484" s="21"/>
    </row>
    <row r="485">
      <c r="W485" s="21"/>
    </row>
    <row r="486">
      <c r="W486" s="21"/>
    </row>
    <row r="487">
      <c r="W487" s="21"/>
    </row>
    <row r="488">
      <c r="W488" s="21"/>
    </row>
    <row r="489">
      <c r="W489" s="21"/>
    </row>
    <row r="490">
      <c r="W490" s="21"/>
    </row>
    <row r="491">
      <c r="W491" s="21"/>
    </row>
    <row r="492">
      <c r="W492" s="21"/>
    </row>
    <row r="493">
      <c r="W493" s="21"/>
    </row>
    <row r="494">
      <c r="W494" s="21"/>
    </row>
    <row r="495">
      <c r="W495" s="21"/>
    </row>
    <row r="496">
      <c r="W496" s="21"/>
    </row>
    <row r="497">
      <c r="W497" s="21"/>
    </row>
    <row r="498">
      <c r="W498" s="21"/>
    </row>
    <row r="499">
      <c r="W499" s="21"/>
    </row>
    <row r="500">
      <c r="W500" s="21"/>
    </row>
    <row r="501">
      <c r="W501" s="21"/>
    </row>
    <row r="502">
      <c r="W502" s="21"/>
    </row>
    <row r="503">
      <c r="W503" s="21"/>
    </row>
    <row r="504">
      <c r="W504" s="21"/>
    </row>
    <row r="505">
      <c r="W505" s="21"/>
    </row>
    <row r="506">
      <c r="W506" s="21"/>
    </row>
    <row r="507">
      <c r="W507" s="21"/>
    </row>
    <row r="508">
      <c r="W508" s="21"/>
    </row>
    <row r="509">
      <c r="W509" s="21"/>
    </row>
    <row r="510">
      <c r="W510" s="21"/>
    </row>
    <row r="511">
      <c r="W511" s="21"/>
    </row>
    <row r="512">
      <c r="W512" s="21"/>
    </row>
    <row r="513">
      <c r="W513" s="21"/>
    </row>
    <row r="514">
      <c r="W514" s="21"/>
    </row>
    <row r="515">
      <c r="W515" s="21"/>
    </row>
    <row r="516">
      <c r="W516" s="21"/>
    </row>
    <row r="517">
      <c r="W517" s="21"/>
    </row>
    <row r="518">
      <c r="W518" s="21"/>
    </row>
    <row r="519">
      <c r="W519" s="21"/>
    </row>
    <row r="520">
      <c r="W520" s="21"/>
    </row>
    <row r="521">
      <c r="W521" s="21"/>
    </row>
    <row r="522">
      <c r="W522" s="21"/>
    </row>
    <row r="523">
      <c r="W523" s="21"/>
    </row>
    <row r="524">
      <c r="W524" s="21"/>
    </row>
    <row r="525">
      <c r="W525" s="21"/>
    </row>
    <row r="526">
      <c r="W526" s="21"/>
    </row>
    <row r="527">
      <c r="W527" s="21"/>
    </row>
    <row r="528">
      <c r="W528" s="21"/>
    </row>
    <row r="529">
      <c r="W529" s="21"/>
    </row>
    <row r="530">
      <c r="W530" s="21"/>
    </row>
    <row r="531">
      <c r="W531" s="21"/>
    </row>
    <row r="532">
      <c r="W532" s="21"/>
    </row>
    <row r="533">
      <c r="W533" s="21"/>
    </row>
    <row r="534">
      <c r="W534" s="21"/>
    </row>
    <row r="535">
      <c r="W535" s="21"/>
    </row>
    <row r="536">
      <c r="W536" s="21"/>
    </row>
    <row r="537">
      <c r="W537" s="21"/>
    </row>
    <row r="538">
      <c r="W538" s="21"/>
    </row>
    <row r="539">
      <c r="W539" s="21"/>
    </row>
    <row r="540">
      <c r="W540" s="21"/>
    </row>
    <row r="541">
      <c r="W541" s="21"/>
    </row>
    <row r="542">
      <c r="W542" s="21"/>
    </row>
    <row r="543">
      <c r="W543" s="21"/>
    </row>
    <row r="544">
      <c r="W544" s="21"/>
    </row>
    <row r="545">
      <c r="W545" s="21"/>
    </row>
    <row r="546">
      <c r="W546" s="21"/>
    </row>
    <row r="547">
      <c r="W547" s="21"/>
    </row>
    <row r="548">
      <c r="W548" s="21"/>
    </row>
    <row r="549">
      <c r="W549" s="21"/>
    </row>
    <row r="550">
      <c r="W550" s="21"/>
    </row>
    <row r="551">
      <c r="W551" s="21"/>
    </row>
    <row r="552">
      <c r="W552" s="21"/>
    </row>
    <row r="553">
      <c r="W553" s="21"/>
    </row>
    <row r="554">
      <c r="W554" s="21"/>
    </row>
    <row r="555">
      <c r="W555" s="21"/>
    </row>
    <row r="556">
      <c r="W556" s="21"/>
    </row>
    <row r="557">
      <c r="W557" s="21"/>
    </row>
    <row r="558">
      <c r="W558" s="21"/>
    </row>
    <row r="559">
      <c r="W559" s="21"/>
    </row>
    <row r="560">
      <c r="W560" s="21"/>
    </row>
    <row r="561">
      <c r="W561" s="21"/>
    </row>
    <row r="562">
      <c r="W562" s="21"/>
    </row>
    <row r="563">
      <c r="W563" s="21"/>
    </row>
    <row r="564">
      <c r="W564" s="21"/>
    </row>
    <row r="565">
      <c r="W565" s="21"/>
    </row>
    <row r="566">
      <c r="W566" s="21"/>
    </row>
    <row r="567">
      <c r="W567" s="21"/>
    </row>
    <row r="568">
      <c r="W568" s="21"/>
    </row>
    <row r="569">
      <c r="W569" s="21"/>
    </row>
    <row r="570">
      <c r="W570" s="21"/>
    </row>
    <row r="571">
      <c r="W571" s="21"/>
    </row>
    <row r="572">
      <c r="W572" s="21"/>
    </row>
    <row r="573">
      <c r="W573" s="21"/>
    </row>
    <row r="574">
      <c r="W574" s="21"/>
    </row>
    <row r="575">
      <c r="W575" s="21"/>
    </row>
    <row r="576">
      <c r="W576" s="21"/>
    </row>
    <row r="577">
      <c r="W577" s="21"/>
    </row>
    <row r="578">
      <c r="W578" s="21"/>
    </row>
    <row r="579">
      <c r="W579" s="21"/>
    </row>
    <row r="580">
      <c r="W580" s="21"/>
    </row>
    <row r="581">
      <c r="W581" s="21"/>
    </row>
    <row r="582">
      <c r="W582" s="21"/>
    </row>
    <row r="583">
      <c r="W583" s="21"/>
    </row>
    <row r="584">
      <c r="W584" s="21"/>
    </row>
    <row r="585">
      <c r="W585" s="21"/>
    </row>
    <row r="586">
      <c r="W586" s="21"/>
    </row>
    <row r="587">
      <c r="W587" s="21"/>
    </row>
    <row r="588">
      <c r="W588" s="21"/>
    </row>
    <row r="589">
      <c r="W589" s="21"/>
    </row>
    <row r="590">
      <c r="W590" s="21"/>
    </row>
    <row r="591">
      <c r="W591" s="21"/>
    </row>
    <row r="592">
      <c r="W592" s="21"/>
    </row>
    <row r="593">
      <c r="W593" s="21"/>
    </row>
    <row r="594">
      <c r="W594" s="21"/>
    </row>
    <row r="595">
      <c r="W595" s="21"/>
    </row>
    <row r="596">
      <c r="W596" s="21"/>
    </row>
    <row r="597">
      <c r="W597" s="21"/>
    </row>
    <row r="598">
      <c r="W598" s="21"/>
    </row>
    <row r="599">
      <c r="W599" s="21"/>
    </row>
    <row r="600">
      <c r="W600" s="21"/>
    </row>
    <row r="601">
      <c r="W601" s="21"/>
    </row>
    <row r="602">
      <c r="W602" s="21"/>
    </row>
    <row r="603">
      <c r="W603" s="21"/>
    </row>
    <row r="604">
      <c r="W604" s="21"/>
    </row>
    <row r="605">
      <c r="W605" s="21"/>
    </row>
    <row r="606">
      <c r="W606" s="21"/>
    </row>
    <row r="607">
      <c r="W607" s="21"/>
    </row>
    <row r="608">
      <c r="W608" s="21"/>
    </row>
    <row r="609">
      <c r="W609" s="21"/>
    </row>
    <row r="610">
      <c r="W610" s="21"/>
    </row>
    <row r="611">
      <c r="W611" s="21"/>
    </row>
    <row r="612">
      <c r="W612" s="21"/>
    </row>
    <row r="613">
      <c r="W613" s="21"/>
    </row>
    <row r="614">
      <c r="W614" s="21"/>
    </row>
    <row r="615">
      <c r="W615" s="21"/>
    </row>
    <row r="616">
      <c r="W616" s="21"/>
    </row>
    <row r="617">
      <c r="W617" s="21"/>
    </row>
    <row r="618">
      <c r="W618" s="21"/>
    </row>
    <row r="619">
      <c r="W619" s="21"/>
    </row>
    <row r="620">
      <c r="W620" s="21"/>
    </row>
    <row r="621">
      <c r="W621" s="21"/>
    </row>
    <row r="622">
      <c r="W622" s="21"/>
    </row>
    <row r="623">
      <c r="W623" s="21"/>
    </row>
    <row r="624">
      <c r="W624" s="21"/>
    </row>
    <row r="625">
      <c r="W625" s="21"/>
    </row>
    <row r="626">
      <c r="W626" s="21"/>
    </row>
    <row r="627">
      <c r="W627" s="21"/>
    </row>
    <row r="628">
      <c r="W628" s="21"/>
    </row>
    <row r="629">
      <c r="W629" s="21"/>
    </row>
    <row r="630">
      <c r="W630" s="21"/>
    </row>
    <row r="631">
      <c r="W631" s="21"/>
    </row>
    <row r="632">
      <c r="W632" s="21"/>
    </row>
    <row r="633">
      <c r="W633" s="21"/>
    </row>
    <row r="634">
      <c r="W634" s="21"/>
    </row>
    <row r="635">
      <c r="W635" s="21"/>
    </row>
    <row r="636">
      <c r="W636" s="21"/>
    </row>
    <row r="637">
      <c r="W637" s="21"/>
    </row>
    <row r="638">
      <c r="W638" s="21"/>
    </row>
    <row r="639">
      <c r="W639" s="21"/>
    </row>
    <row r="640">
      <c r="W640" s="21"/>
    </row>
    <row r="641">
      <c r="W641" s="21"/>
    </row>
    <row r="642">
      <c r="W642" s="21"/>
    </row>
    <row r="643">
      <c r="W643" s="21"/>
    </row>
    <row r="644">
      <c r="W644" s="21"/>
    </row>
    <row r="645">
      <c r="W645" s="21"/>
    </row>
    <row r="646">
      <c r="W646" s="21"/>
    </row>
    <row r="647">
      <c r="W647" s="21"/>
    </row>
    <row r="648">
      <c r="W648" s="21"/>
    </row>
    <row r="649">
      <c r="W649" s="21"/>
    </row>
    <row r="650">
      <c r="W650" s="21"/>
    </row>
    <row r="651">
      <c r="W651" s="21"/>
    </row>
    <row r="652">
      <c r="W652" s="21"/>
    </row>
    <row r="653">
      <c r="W653" s="21"/>
    </row>
    <row r="654">
      <c r="W654" s="21"/>
    </row>
    <row r="655">
      <c r="W655" s="21"/>
    </row>
    <row r="656">
      <c r="W656" s="21"/>
    </row>
    <row r="657">
      <c r="W657" s="21"/>
    </row>
    <row r="658">
      <c r="W658" s="21"/>
    </row>
    <row r="659">
      <c r="W659" s="21"/>
    </row>
    <row r="660">
      <c r="W660" s="21"/>
    </row>
    <row r="661">
      <c r="W661" s="21"/>
    </row>
    <row r="662">
      <c r="W662" s="21"/>
    </row>
    <row r="663">
      <c r="W663" s="21"/>
    </row>
    <row r="664">
      <c r="W664" s="21"/>
    </row>
    <row r="665">
      <c r="W665" s="21"/>
    </row>
    <row r="666">
      <c r="W666" s="21"/>
    </row>
    <row r="667">
      <c r="W667" s="21"/>
    </row>
    <row r="668">
      <c r="W668" s="21"/>
    </row>
    <row r="669">
      <c r="W669" s="21"/>
    </row>
    <row r="670">
      <c r="W670" s="21"/>
    </row>
    <row r="671">
      <c r="W671" s="21"/>
    </row>
    <row r="672">
      <c r="W672" s="21"/>
    </row>
    <row r="673">
      <c r="W673" s="21"/>
    </row>
    <row r="674">
      <c r="W674" s="21"/>
    </row>
    <row r="675">
      <c r="W675" s="21"/>
    </row>
    <row r="676">
      <c r="W676" s="21"/>
    </row>
    <row r="677">
      <c r="W677" s="21"/>
    </row>
    <row r="678">
      <c r="W678" s="21"/>
    </row>
    <row r="679">
      <c r="W679" s="21"/>
    </row>
    <row r="680">
      <c r="W680" s="21"/>
    </row>
    <row r="681">
      <c r="W681" s="21"/>
    </row>
    <row r="682">
      <c r="W682" s="21"/>
    </row>
    <row r="683">
      <c r="W683" s="21"/>
    </row>
    <row r="684">
      <c r="W684" s="21"/>
    </row>
    <row r="685">
      <c r="W685" s="21"/>
    </row>
    <row r="686">
      <c r="W686" s="21"/>
    </row>
    <row r="687">
      <c r="W687" s="21"/>
    </row>
    <row r="688">
      <c r="W688" s="21"/>
    </row>
    <row r="689">
      <c r="W689" s="21"/>
    </row>
    <row r="690">
      <c r="W690" s="21"/>
    </row>
    <row r="691">
      <c r="W691" s="21"/>
    </row>
    <row r="692">
      <c r="W692" s="21"/>
    </row>
    <row r="693">
      <c r="W693" s="21"/>
    </row>
    <row r="694">
      <c r="W694" s="21"/>
    </row>
    <row r="695">
      <c r="W695" s="21"/>
    </row>
    <row r="696">
      <c r="W696" s="21"/>
    </row>
    <row r="697">
      <c r="W697" s="21"/>
    </row>
    <row r="698">
      <c r="W698" s="21"/>
    </row>
    <row r="699">
      <c r="W699" s="21"/>
    </row>
    <row r="700">
      <c r="W700" s="21"/>
    </row>
    <row r="701">
      <c r="W701" s="21"/>
    </row>
    <row r="702">
      <c r="W702" s="21"/>
    </row>
    <row r="703">
      <c r="W703" s="21"/>
    </row>
    <row r="704">
      <c r="W704" s="21"/>
    </row>
    <row r="705">
      <c r="W705" s="21"/>
    </row>
    <row r="706">
      <c r="W706" s="21"/>
    </row>
    <row r="707">
      <c r="W707" s="21"/>
    </row>
    <row r="708">
      <c r="W708" s="21"/>
    </row>
    <row r="709">
      <c r="W709" s="21"/>
    </row>
    <row r="710">
      <c r="W710" s="21"/>
    </row>
    <row r="711">
      <c r="W711" s="21"/>
    </row>
    <row r="712">
      <c r="W712" s="21"/>
    </row>
    <row r="713">
      <c r="W713" s="21"/>
    </row>
    <row r="714">
      <c r="W714" s="21"/>
    </row>
    <row r="715">
      <c r="W715" s="21"/>
    </row>
    <row r="716">
      <c r="W716" s="21"/>
    </row>
    <row r="717">
      <c r="W717" s="21"/>
    </row>
    <row r="718">
      <c r="W718" s="21"/>
    </row>
    <row r="719">
      <c r="W719" s="21"/>
    </row>
    <row r="720">
      <c r="W720" s="21"/>
    </row>
    <row r="721">
      <c r="W721" s="21"/>
    </row>
    <row r="722">
      <c r="W722" s="21"/>
    </row>
    <row r="723">
      <c r="W723" s="21"/>
    </row>
    <row r="724">
      <c r="W724" s="21"/>
    </row>
    <row r="725">
      <c r="W725" s="21"/>
    </row>
    <row r="726">
      <c r="W726" s="21"/>
    </row>
    <row r="727">
      <c r="W727" s="21"/>
    </row>
    <row r="728">
      <c r="W728" s="21"/>
    </row>
    <row r="729">
      <c r="W729" s="21"/>
    </row>
    <row r="730">
      <c r="W730" s="21"/>
    </row>
    <row r="731">
      <c r="W731" s="21"/>
    </row>
    <row r="732">
      <c r="W732" s="21"/>
    </row>
    <row r="733">
      <c r="W733" s="21"/>
    </row>
    <row r="734">
      <c r="W734" s="21"/>
    </row>
    <row r="735">
      <c r="W735" s="21"/>
    </row>
    <row r="736">
      <c r="W736" s="21"/>
    </row>
    <row r="737">
      <c r="W737" s="21"/>
    </row>
    <row r="738">
      <c r="W738" s="21"/>
    </row>
    <row r="739">
      <c r="W739" s="21"/>
    </row>
    <row r="740">
      <c r="W740" s="21"/>
    </row>
    <row r="741">
      <c r="W741" s="21"/>
    </row>
    <row r="742">
      <c r="W742" s="21"/>
    </row>
    <row r="743">
      <c r="W743" s="21"/>
    </row>
    <row r="744">
      <c r="W744" s="21"/>
    </row>
    <row r="745">
      <c r="W745" s="21"/>
    </row>
    <row r="746">
      <c r="W746" s="21"/>
    </row>
    <row r="747">
      <c r="W747" s="21"/>
    </row>
    <row r="748">
      <c r="W748" s="21"/>
    </row>
    <row r="749">
      <c r="W749" s="21"/>
    </row>
    <row r="750">
      <c r="W750" s="21"/>
    </row>
    <row r="751">
      <c r="W751" s="21"/>
    </row>
    <row r="752">
      <c r="W752" s="21"/>
    </row>
    <row r="753">
      <c r="W753" s="21"/>
    </row>
    <row r="754">
      <c r="W754" s="21"/>
    </row>
    <row r="755">
      <c r="W755" s="21"/>
    </row>
    <row r="756">
      <c r="W756" s="21"/>
    </row>
    <row r="757">
      <c r="W757" s="21"/>
    </row>
    <row r="758">
      <c r="W758" s="21"/>
    </row>
    <row r="759">
      <c r="W759" s="21"/>
    </row>
    <row r="760">
      <c r="W760" s="21"/>
    </row>
    <row r="761">
      <c r="W761" s="21"/>
    </row>
    <row r="762">
      <c r="W762" s="21"/>
    </row>
    <row r="763">
      <c r="W763" s="21"/>
    </row>
    <row r="764">
      <c r="W764" s="21"/>
    </row>
    <row r="765">
      <c r="W765" s="21"/>
    </row>
    <row r="766">
      <c r="W766" s="21"/>
    </row>
    <row r="767">
      <c r="W767" s="21"/>
    </row>
    <row r="768">
      <c r="W768" s="21"/>
    </row>
    <row r="769">
      <c r="W769" s="21"/>
    </row>
    <row r="770">
      <c r="W770" s="21"/>
    </row>
    <row r="771">
      <c r="W771" s="21"/>
    </row>
    <row r="772">
      <c r="W772" s="21"/>
    </row>
    <row r="773">
      <c r="W773" s="21"/>
    </row>
    <row r="774">
      <c r="W774" s="21"/>
    </row>
    <row r="775">
      <c r="W775" s="21"/>
    </row>
    <row r="776">
      <c r="W776" s="21"/>
    </row>
    <row r="777">
      <c r="W777" s="21"/>
    </row>
    <row r="778">
      <c r="W778" s="21"/>
    </row>
    <row r="779">
      <c r="W779" s="21"/>
    </row>
    <row r="780">
      <c r="W780" s="21"/>
    </row>
    <row r="781">
      <c r="W781" s="21"/>
    </row>
    <row r="782">
      <c r="W782" s="21"/>
    </row>
    <row r="783">
      <c r="W783" s="21"/>
    </row>
    <row r="784">
      <c r="W784" s="21"/>
    </row>
    <row r="785">
      <c r="W785" s="21"/>
    </row>
    <row r="786">
      <c r="W786" s="21"/>
    </row>
    <row r="787">
      <c r="W787" s="21"/>
    </row>
    <row r="788">
      <c r="W788" s="21"/>
    </row>
    <row r="789">
      <c r="W789" s="21"/>
    </row>
    <row r="790">
      <c r="W790" s="21"/>
    </row>
    <row r="791">
      <c r="W791" s="21"/>
    </row>
    <row r="792">
      <c r="W792" s="21"/>
    </row>
    <row r="793">
      <c r="W793" s="21"/>
    </row>
    <row r="794">
      <c r="W794" s="21"/>
    </row>
    <row r="795">
      <c r="W795" s="21"/>
    </row>
    <row r="796">
      <c r="W796" s="21"/>
    </row>
    <row r="797">
      <c r="W797" s="21"/>
    </row>
    <row r="798">
      <c r="W798" s="21"/>
    </row>
    <row r="799">
      <c r="W799" s="21"/>
    </row>
    <row r="800">
      <c r="W800" s="21"/>
    </row>
    <row r="801">
      <c r="W801" s="21"/>
    </row>
    <row r="802">
      <c r="W802" s="21"/>
    </row>
    <row r="803">
      <c r="W803" s="21"/>
    </row>
    <row r="804">
      <c r="W804" s="21"/>
    </row>
    <row r="805">
      <c r="W805" s="21"/>
    </row>
    <row r="806">
      <c r="W806" s="21"/>
    </row>
    <row r="807">
      <c r="W807" s="21"/>
    </row>
    <row r="808">
      <c r="W808" s="21"/>
    </row>
    <row r="809">
      <c r="W809" s="21"/>
    </row>
    <row r="810">
      <c r="W810" s="21"/>
    </row>
    <row r="811">
      <c r="W811" s="21"/>
    </row>
    <row r="812">
      <c r="W812" s="21"/>
    </row>
    <row r="813">
      <c r="W813" s="21"/>
    </row>
    <row r="814">
      <c r="W814" s="21"/>
    </row>
    <row r="815">
      <c r="W815" s="21"/>
    </row>
    <row r="816">
      <c r="W816" s="21"/>
    </row>
    <row r="817">
      <c r="W817" s="21"/>
    </row>
    <row r="818">
      <c r="W818" s="21"/>
    </row>
    <row r="819">
      <c r="W819" s="21"/>
    </row>
    <row r="820">
      <c r="W820" s="21"/>
    </row>
    <row r="821">
      <c r="W821" s="21"/>
    </row>
    <row r="822">
      <c r="W822" s="21"/>
    </row>
    <row r="823">
      <c r="W823" s="21"/>
    </row>
    <row r="824">
      <c r="W824" s="21"/>
    </row>
    <row r="825">
      <c r="W825" s="21"/>
    </row>
    <row r="826">
      <c r="W826" s="21"/>
    </row>
    <row r="827">
      <c r="W827" s="21"/>
    </row>
    <row r="828">
      <c r="W828" s="21"/>
    </row>
    <row r="829">
      <c r="W829" s="21"/>
    </row>
    <row r="830">
      <c r="W830" s="21"/>
    </row>
    <row r="831">
      <c r="W831" s="21"/>
    </row>
    <row r="832">
      <c r="W832" s="21"/>
    </row>
    <row r="833">
      <c r="W833" s="21"/>
    </row>
    <row r="834">
      <c r="W834" s="21"/>
    </row>
    <row r="835">
      <c r="W835" s="21"/>
    </row>
    <row r="836">
      <c r="W836" s="21"/>
    </row>
    <row r="837">
      <c r="W837" s="21"/>
    </row>
    <row r="838">
      <c r="W838" s="21"/>
    </row>
    <row r="839">
      <c r="W839" s="21"/>
    </row>
    <row r="840">
      <c r="W840" s="21"/>
    </row>
    <row r="841">
      <c r="W841" s="21"/>
    </row>
    <row r="842">
      <c r="W842" s="21"/>
    </row>
    <row r="843">
      <c r="W843" s="21"/>
    </row>
    <row r="844">
      <c r="W844" s="21"/>
    </row>
    <row r="845">
      <c r="W845" s="21"/>
    </row>
    <row r="846">
      <c r="W846" s="21"/>
    </row>
    <row r="847">
      <c r="W847" s="21"/>
    </row>
    <row r="848">
      <c r="W848" s="21"/>
    </row>
    <row r="849">
      <c r="W849" s="21"/>
    </row>
    <row r="850">
      <c r="W850" s="21"/>
    </row>
    <row r="851">
      <c r="W851" s="21"/>
    </row>
    <row r="852">
      <c r="W852" s="21"/>
    </row>
    <row r="853">
      <c r="W853" s="21"/>
    </row>
    <row r="854">
      <c r="W854" s="21"/>
    </row>
    <row r="855">
      <c r="W855" s="21"/>
    </row>
    <row r="856">
      <c r="W856" s="21"/>
    </row>
    <row r="857">
      <c r="W857" s="21"/>
    </row>
    <row r="858">
      <c r="W858" s="21"/>
    </row>
    <row r="859">
      <c r="W859" s="21"/>
    </row>
    <row r="860">
      <c r="W860" s="21"/>
    </row>
    <row r="861">
      <c r="W861" s="21"/>
    </row>
    <row r="862">
      <c r="W862" s="21"/>
    </row>
    <row r="863">
      <c r="W863" s="21"/>
    </row>
    <row r="864">
      <c r="W864" s="21"/>
    </row>
    <row r="865">
      <c r="W865" s="21"/>
    </row>
    <row r="866">
      <c r="W866" s="21"/>
    </row>
    <row r="867">
      <c r="W867" s="21"/>
    </row>
    <row r="868">
      <c r="W868" s="21"/>
    </row>
    <row r="869">
      <c r="W869" s="21"/>
    </row>
    <row r="870">
      <c r="W870" s="21"/>
    </row>
    <row r="871">
      <c r="W871" s="21"/>
    </row>
    <row r="872">
      <c r="W872" s="21"/>
    </row>
    <row r="873">
      <c r="W873" s="21"/>
    </row>
    <row r="874">
      <c r="W874" s="21"/>
    </row>
    <row r="875">
      <c r="W875" s="21"/>
    </row>
    <row r="876">
      <c r="W876" s="21"/>
    </row>
    <row r="877">
      <c r="W877" s="21"/>
    </row>
    <row r="878">
      <c r="W878" s="21"/>
    </row>
    <row r="879">
      <c r="W879" s="21"/>
    </row>
    <row r="880">
      <c r="W880" s="21"/>
    </row>
    <row r="881">
      <c r="W881" s="21"/>
    </row>
    <row r="882">
      <c r="W882" s="21"/>
    </row>
    <row r="883">
      <c r="W883" s="21"/>
    </row>
    <row r="884">
      <c r="W884" s="21"/>
    </row>
    <row r="885">
      <c r="W885" s="21"/>
    </row>
    <row r="886">
      <c r="W886" s="21"/>
    </row>
    <row r="887">
      <c r="W887" s="21"/>
    </row>
    <row r="888">
      <c r="W888" s="21"/>
    </row>
    <row r="889">
      <c r="W889" s="21"/>
    </row>
    <row r="890">
      <c r="W890" s="21"/>
    </row>
    <row r="891">
      <c r="W891" s="21"/>
    </row>
    <row r="892">
      <c r="W892" s="21"/>
    </row>
    <row r="893">
      <c r="W893" s="21"/>
    </row>
    <row r="894">
      <c r="W894" s="21"/>
    </row>
    <row r="895">
      <c r="W895" s="21"/>
    </row>
    <row r="896">
      <c r="W896" s="21"/>
    </row>
    <row r="897">
      <c r="W897" s="21"/>
    </row>
    <row r="898">
      <c r="W898" s="21"/>
    </row>
    <row r="899">
      <c r="W899" s="21"/>
    </row>
    <row r="900">
      <c r="W900" s="21"/>
    </row>
    <row r="901">
      <c r="W901" s="21"/>
    </row>
    <row r="902">
      <c r="W902" s="21"/>
    </row>
    <row r="903">
      <c r="W903" s="21"/>
    </row>
    <row r="904">
      <c r="W904" s="21"/>
    </row>
    <row r="905">
      <c r="W905" s="21"/>
    </row>
    <row r="906">
      <c r="W906" s="21"/>
    </row>
    <row r="907">
      <c r="W907" s="21"/>
    </row>
    <row r="908">
      <c r="W908" s="21"/>
    </row>
    <row r="909">
      <c r="W909" s="21"/>
    </row>
    <row r="910">
      <c r="W910" s="21"/>
    </row>
    <row r="911">
      <c r="W911" s="21"/>
    </row>
    <row r="912">
      <c r="W912" s="21"/>
    </row>
    <row r="913">
      <c r="W913" s="21"/>
    </row>
    <row r="914">
      <c r="W914" s="21"/>
    </row>
    <row r="915">
      <c r="W915" s="21"/>
    </row>
    <row r="916">
      <c r="W916" s="21"/>
    </row>
    <row r="917">
      <c r="W917" s="21"/>
    </row>
    <row r="918">
      <c r="W918" s="21"/>
    </row>
    <row r="919">
      <c r="W919" s="21"/>
    </row>
    <row r="920">
      <c r="W920" s="21"/>
    </row>
    <row r="921">
      <c r="W921" s="21"/>
    </row>
    <row r="922">
      <c r="W922" s="21"/>
    </row>
    <row r="923">
      <c r="W923" s="21"/>
    </row>
    <row r="924">
      <c r="W924" s="21"/>
    </row>
    <row r="925">
      <c r="W925" s="21"/>
    </row>
    <row r="926">
      <c r="W926" s="21"/>
    </row>
    <row r="927">
      <c r="W927" s="21"/>
    </row>
    <row r="928">
      <c r="W928" s="21"/>
    </row>
    <row r="929">
      <c r="W929" s="21"/>
    </row>
    <row r="930">
      <c r="W930" s="21"/>
    </row>
    <row r="931">
      <c r="W931" s="21"/>
    </row>
    <row r="932">
      <c r="W932" s="21"/>
    </row>
    <row r="933">
      <c r="W933" s="21"/>
    </row>
    <row r="934">
      <c r="W934" s="21"/>
    </row>
    <row r="935">
      <c r="W935" s="21"/>
    </row>
    <row r="936">
      <c r="W936" s="21"/>
    </row>
    <row r="937">
      <c r="W937" s="21"/>
    </row>
    <row r="938">
      <c r="W938" s="21"/>
    </row>
    <row r="939">
      <c r="W939" s="21"/>
    </row>
    <row r="940">
      <c r="W940" s="21"/>
    </row>
    <row r="941">
      <c r="W941" s="21"/>
    </row>
    <row r="942">
      <c r="W942" s="21"/>
    </row>
    <row r="943">
      <c r="W943" s="21"/>
    </row>
    <row r="944">
      <c r="W944" s="21"/>
    </row>
    <row r="945">
      <c r="W945" s="21"/>
    </row>
    <row r="946">
      <c r="W946" s="21"/>
    </row>
    <row r="947">
      <c r="W947" s="21"/>
    </row>
    <row r="948">
      <c r="W948" s="21"/>
    </row>
    <row r="949">
      <c r="W949" s="21"/>
    </row>
    <row r="950">
      <c r="W950" s="21"/>
    </row>
    <row r="951">
      <c r="W951" s="21"/>
    </row>
    <row r="952">
      <c r="W952" s="21"/>
    </row>
    <row r="953">
      <c r="W953" s="21"/>
    </row>
    <row r="954">
      <c r="W954" s="21"/>
    </row>
    <row r="955">
      <c r="W955" s="21"/>
    </row>
    <row r="956">
      <c r="W956" s="21"/>
    </row>
    <row r="957">
      <c r="W957" s="21"/>
    </row>
    <row r="958">
      <c r="W958" s="21"/>
    </row>
    <row r="959">
      <c r="W959" s="21"/>
    </row>
    <row r="960">
      <c r="W960" s="21"/>
    </row>
    <row r="961">
      <c r="W961" s="21"/>
    </row>
    <row r="962">
      <c r="W962" s="21"/>
    </row>
    <row r="963">
      <c r="W963" s="21"/>
    </row>
    <row r="964">
      <c r="W964" s="21"/>
    </row>
    <row r="965">
      <c r="W965" s="21"/>
    </row>
    <row r="966">
      <c r="W966" s="21"/>
    </row>
    <row r="967">
      <c r="W967" s="21"/>
    </row>
    <row r="968">
      <c r="W968" s="21"/>
    </row>
    <row r="969">
      <c r="W969" s="21"/>
    </row>
    <row r="970">
      <c r="W970" s="21"/>
    </row>
    <row r="971">
      <c r="W971" s="21"/>
    </row>
    <row r="972">
      <c r="W972" s="21"/>
    </row>
    <row r="973">
      <c r="W973" s="21"/>
    </row>
    <row r="974">
      <c r="W974" s="21"/>
    </row>
    <row r="975">
      <c r="W975" s="21"/>
    </row>
    <row r="976">
      <c r="W976" s="21"/>
    </row>
    <row r="977">
      <c r="W977" s="21"/>
    </row>
    <row r="978">
      <c r="W978" s="21"/>
    </row>
    <row r="979">
      <c r="W979" s="21"/>
    </row>
    <row r="980">
      <c r="W980" s="21"/>
    </row>
    <row r="981">
      <c r="W981" s="21"/>
    </row>
    <row r="982">
      <c r="W982" s="21"/>
    </row>
    <row r="983">
      <c r="W983" s="21"/>
    </row>
    <row r="984">
      <c r="W984" s="21"/>
    </row>
    <row r="985">
      <c r="W985" s="21"/>
    </row>
    <row r="986">
      <c r="W986" s="21"/>
    </row>
    <row r="987">
      <c r="W987" s="21"/>
    </row>
    <row r="988">
      <c r="W988" s="21"/>
    </row>
    <row r="989">
      <c r="W989" s="21"/>
    </row>
    <row r="990">
      <c r="W990" s="21"/>
    </row>
    <row r="991">
      <c r="W991" s="21"/>
    </row>
    <row r="992">
      <c r="W992" s="21"/>
    </row>
    <row r="993">
      <c r="W993" s="21"/>
    </row>
    <row r="994">
      <c r="W994" s="21"/>
    </row>
    <row r="995">
      <c r="W995" s="21"/>
    </row>
  </sheetData>
  <conditionalFormatting sqref="L2 A8:A9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9" width="8.71"/>
    <col customWidth="1" min="20" max="20" width="13.29"/>
    <col customWidth="1" min="21" max="31" width="8.71"/>
  </cols>
  <sheetData>
    <row r="1">
      <c r="W1" s="21"/>
    </row>
    <row r="2">
      <c r="N2" s="13"/>
      <c r="W2" s="21"/>
    </row>
    <row r="3">
      <c r="A3" s="8" t="s">
        <v>0</v>
      </c>
      <c r="L3" s="8"/>
      <c r="N3" s="9" t="s">
        <v>1</v>
      </c>
      <c r="W3" s="21"/>
    </row>
    <row r="4">
      <c r="A4" s="8" t="s">
        <v>2</v>
      </c>
      <c r="L4" s="8"/>
      <c r="N4" s="9" t="s">
        <v>3</v>
      </c>
      <c r="W4" s="21"/>
    </row>
    <row r="5">
      <c r="L5" s="10"/>
      <c r="N5" s="9" t="s">
        <v>4</v>
      </c>
      <c r="W5" s="21"/>
    </row>
    <row r="6">
      <c r="A6" s="8" t="s">
        <v>5</v>
      </c>
      <c r="L6" s="11"/>
      <c r="M6" s="11"/>
      <c r="N6" s="9" t="s">
        <v>6</v>
      </c>
      <c r="W6" s="21"/>
    </row>
    <row r="7">
      <c r="A7" s="8" t="s">
        <v>5</v>
      </c>
      <c r="L7" s="12"/>
      <c r="M7" s="12"/>
      <c r="N7" s="13"/>
      <c r="W7" s="21"/>
    </row>
    <row r="8">
      <c r="L8" s="14"/>
      <c r="M8" s="14"/>
      <c r="N8" s="15" t="s">
        <v>7</v>
      </c>
      <c r="W8" s="21"/>
    </row>
    <row r="9">
      <c r="A9" s="8" t="s">
        <v>8</v>
      </c>
      <c r="N9" s="16" t="s">
        <v>9</v>
      </c>
      <c r="W9" s="21"/>
    </row>
    <row r="10">
      <c r="A10" s="8" t="s">
        <v>10</v>
      </c>
      <c r="N10" s="16" t="s">
        <v>11</v>
      </c>
      <c r="W10" s="21"/>
    </row>
    <row r="11">
      <c r="A11" s="8" t="s">
        <v>12</v>
      </c>
      <c r="N11" s="16" t="s">
        <v>13</v>
      </c>
      <c r="W11" s="21"/>
    </row>
    <row r="12">
      <c r="N12" s="13"/>
      <c r="W12" s="21"/>
    </row>
    <row r="13">
      <c r="E13" s="8" t="s">
        <v>46</v>
      </c>
      <c r="W13" s="21"/>
    </row>
    <row r="14">
      <c r="W14" s="21"/>
    </row>
    <row r="15">
      <c r="W15" s="21"/>
    </row>
    <row r="16">
      <c r="E16" s="17" t="s">
        <v>14</v>
      </c>
      <c r="G16" s="8">
        <v>2.0</v>
      </c>
      <c r="W16" s="21"/>
    </row>
    <row r="17">
      <c r="W17" s="21"/>
    </row>
    <row r="18">
      <c r="A18" s="18" t="s">
        <v>15</v>
      </c>
      <c r="B18" s="18" t="s">
        <v>16</v>
      </c>
      <c r="C18" s="18" t="s">
        <v>17</v>
      </c>
      <c r="D18" s="18" t="s">
        <v>18</v>
      </c>
      <c r="E18" s="18" t="s">
        <v>19</v>
      </c>
      <c r="F18" s="18" t="s">
        <v>20</v>
      </c>
      <c r="G18" s="18" t="s">
        <v>21</v>
      </c>
      <c r="H18" s="18" t="s">
        <v>22</v>
      </c>
      <c r="I18" s="18" t="s">
        <v>23</v>
      </c>
      <c r="J18" s="18" t="s">
        <v>24</v>
      </c>
      <c r="K18" s="18" t="s">
        <v>25</v>
      </c>
      <c r="L18" s="18" t="s">
        <v>26</v>
      </c>
      <c r="M18" s="18" t="s">
        <v>27</v>
      </c>
      <c r="N18" s="18" t="s">
        <v>28</v>
      </c>
      <c r="O18" s="18" t="s">
        <v>29</v>
      </c>
      <c r="P18" s="18" t="s">
        <v>30</v>
      </c>
      <c r="Q18" s="18" t="s">
        <v>31</v>
      </c>
      <c r="R18" s="18" t="s">
        <v>32</v>
      </c>
      <c r="S18" s="18" t="s">
        <v>33</v>
      </c>
      <c r="T18" s="18" t="s">
        <v>34</v>
      </c>
      <c r="U18" s="18" t="s">
        <v>35</v>
      </c>
      <c r="V18" s="18" t="s">
        <v>36</v>
      </c>
      <c r="W18" s="19" t="s">
        <v>37</v>
      </c>
      <c r="X18" s="20" t="s">
        <v>38</v>
      </c>
      <c r="Y18" s="20" t="s">
        <v>39</v>
      </c>
      <c r="Z18" s="20" t="s">
        <v>40</v>
      </c>
      <c r="AA18" s="20" t="s">
        <v>41</v>
      </c>
      <c r="AB18" s="20" t="s">
        <v>42</v>
      </c>
      <c r="AC18" s="20" t="s">
        <v>43</v>
      </c>
      <c r="AD18" s="20" t="s">
        <v>44</v>
      </c>
      <c r="AE18" s="20" t="s">
        <v>45</v>
      </c>
    </row>
    <row r="19">
      <c r="A19" s="8">
        <v>0.01</v>
      </c>
      <c r="B19" s="8">
        <v>0.99</v>
      </c>
      <c r="C19" s="8">
        <v>0.05</v>
      </c>
      <c r="D19" s="8">
        <v>0.1</v>
      </c>
      <c r="E19" s="8">
        <v>0.15</v>
      </c>
      <c r="F19" s="8">
        <v>0.2</v>
      </c>
      <c r="G19" s="8">
        <v>0.25</v>
      </c>
      <c r="H19" s="8">
        <v>0.3</v>
      </c>
      <c r="I19" s="7">
        <f t="shared" ref="I19:I88" si="2">C19*E19 + D19*F19</f>
        <v>0.0275</v>
      </c>
      <c r="J19" s="7">
        <f t="shared" ref="J19:J88" si="3">1/(1+EXP(-1*I19))</f>
        <v>0.5068745668</v>
      </c>
      <c r="K19" s="7">
        <f t="shared" ref="K19:K88" si="4">C19*G19+D19*H19</f>
        <v>0.0425</v>
      </c>
      <c r="L19" s="7">
        <f t="shared" ref="L19:L88" si="5">1/(1+EXP(-1*K19))</f>
        <v>0.510623401</v>
      </c>
      <c r="M19" s="8">
        <v>0.4</v>
      </c>
      <c r="N19" s="8">
        <v>0.45</v>
      </c>
      <c r="O19" s="8">
        <v>0.5</v>
      </c>
      <c r="P19" s="8">
        <v>0.55</v>
      </c>
      <c r="Q19" s="7">
        <f t="shared" ref="Q19:Q88" si="7">J19*M19+L19*N19</f>
        <v>0.4325303572</v>
      </c>
      <c r="R19" s="7">
        <f t="shared" ref="R19:R88" si="8">1/(1+EXP(-1*Q19))</f>
        <v>0.6064777322</v>
      </c>
      <c r="S19" s="7">
        <f t="shared" ref="S19:S88" si="9">J19*O19+L19*P19</f>
        <v>0.5342801539</v>
      </c>
      <c r="T19" s="7">
        <f t="shared" ref="T19:T88" si="10">1/(1+EXP(-1*S19))</f>
        <v>0.6304808355</v>
      </c>
      <c r="U19" s="7">
        <f t="shared" ref="U19:U88" si="11">1/2*(A19-R19)^2</f>
        <v>0.1778928425</v>
      </c>
      <c r="V19" s="7">
        <f t="shared" ref="V19:V88" si="12">1/2*(B19-T19)^2</f>
        <v>0.06462701484</v>
      </c>
      <c r="W19" s="21">
        <f t="shared" ref="W19:W88" si="13">U19+V19</f>
        <v>0.2425198573</v>
      </c>
      <c r="X19" s="7">
        <f t="shared" ref="X19:X88" si="14">J19*(1-J19)*C19*(((R19-A19) * R19 * (1-R19) *M19) + ((T19-B19) * T19 * (1-T19) * O19))</f>
        <v>0.0001882556669</v>
      </c>
      <c r="Y19" s="7">
        <f t="shared" ref="Y19:Y88" si="15">J19*(1-J19)*D19*(((R19-A19) * R19 * (1-R19) *M19) + ((T19-B19) * T19 * (1-T19) * O19))</f>
        <v>0.0003765113339</v>
      </c>
      <c r="Z19" s="7">
        <f t="shared" ref="Z19:Z88" si="16">L19*(1-L19)*C19*(((R19-A19) * R19 * (1-R19) *N19) + ((T19-B19) * T19 * (1-T19) * P19))</f>
        <v>0.0002248134626</v>
      </c>
      <c r="AA19" s="7">
        <f t="shared" ref="AA19:AA88" si="17">L19*(1-L19)*D19*(((R19-A19) * R19 * (1-R19) *N19) + ((T19-B19) * T19 * (1-T19) * P19))</f>
        <v>0.0004496269252</v>
      </c>
      <c r="AB19" s="7">
        <f t="shared" ref="AB19:AB88" si="18">(R19-A19) * (R19 * (1-R19))*J19</f>
        <v>0.07215707291</v>
      </c>
      <c r="AC19" s="22">
        <f t="shared" ref="AC19:AC88" si="19">(R19-A19) * (R19 * (1-R19))*L19</f>
        <v>0.07269074519</v>
      </c>
      <c r="AD19" s="7">
        <f t="shared" ref="AD19:AD88" si="20">(T19-B19) * (T19 * (1-T19))*J19</f>
        <v>-0.04245525009</v>
      </c>
      <c r="AE19" s="7">
        <f t="shared" ref="AE19:AE88" si="21">(T19-B19) * (T19 * (1-T19))*L19</f>
        <v>-0.04276924828</v>
      </c>
    </row>
    <row r="20">
      <c r="A20" s="8">
        <v>0.01</v>
      </c>
      <c r="B20" s="8">
        <v>0.99</v>
      </c>
      <c r="C20" s="8">
        <v>0.05</v>
      </c>
      <c r="D20" s="8">
        <v>0.1</v>
      </c>
      <c r="E20" s="7">
        <f t="shared" ref="E20:H20" si="1">E19-$G$16*X19</f>
        <v>0.1496234887</v>
      </c>
      <c r="F20" s="7">
        <f t="shared" si="1"/>
        <v>0.1992469773</v>
      </c>
      <c r="G20" s="7">
        <f t="shared" si="1"/>
        <v>0.2495503731</v>
      </c>
      <c r="H20" s="7">
        <f t="shared" si="1"/>
        <v>0.2991007461</v>
      </c>
      <c r="I20" s="7">
        <f t="shared" si="2"/>
        <v>0.02740587217</v>
      </c>
      <c r="J20" s="7">
        <f t="shared" si="3"/>
        <v>0.5068510392</v>
      </c>
      <c r="K20" s="7">
        <f t="shared" si="4"/>
        <v>0.04238759327</v>
      </c>
      <c r="L20" s="7">
        <f t="shared" si="5"/>
        <v>0.510595312</v>
      </c>
      <c r="M20" s="7">
        <f t="shared" ref="M20:P20" si="6">M19 - $G$16*AB19</f>
        <v>0.2556858542</v>
      </c>
      <c r="N20" s="7">
        <f t="shared" si="6"/>
        <v>0.3046185096</v>
      </c>
      <c r="O20" s="7">
        <f t="shared" si="6"/>
        <v>0.5849105002</v>
      </c>
      <c r="P20" s="7">
        <f t="shared" si="6"/>
        <v>0.6355384966</v>
      </c>
      <c r="Q20" s="7">
        <f t="shared" si="7"/>
        <v>0.2851314239</v>
      </c>
      <c r="R20" s="7">
        <f t="shared" si="8"/>
        <v>0.5708038093</v>
      </c>
      <c r="S20" s="7">
        <f t="shared" si="9"/>
        <v>0.6209654718</v>
      </c>
      <c r="T20" s="7">
        <f t="shared" si="10"/>
        <v>0.6504380982</v>
      </c>
      <c r="U20" s="7">
        <f t="shared" si="11"/>
        <v>0.1572504563</v>
      </c>
      <c r="V20" s="7">
        <f t="shared" si="12"/>
        <v>0.05765114258</v>
      </c>
      <c r="W20" s="21">
        <f t="shared" si="13"/>
        <v>0.2149015988</v>
      </c>
      <c r="X20" s="7">
        <f t="shared" si="14"/>
        <v>-0.0001253492928</v>
      </c>
      <c r="Y20" s="7">
        <f t="shared" si="15"/>
        <v>-0.0002506985857</v>
      </c>
      <c r="Z20" s="7">
        <f t="shared" si="16"/>
        <v>-0.00009015647498</v>
      </c>
      <c r="AA20" s="7">
        <f t="shared" si="17"/>
        <v>-0.00018031295</v>
      </c>
      <c r="AB20" s="7">
        <f t="shared" si="18"/>
        <v>0.06963603225</v>
      </c>
      <c r="AC20" s="22">
        <f t="shared" si="19"/>
        <v>0.07015045617</v>
      </c>
      <c r="AD20" s="7">
        <f t="shared" si="20"/>
        <v>-0.03913175839</v>
      </c>
      <c r="AE20" s="7">
        <f t="shared" si="21"/>
        <v>-0.03942083736</v>
      </c>
    </row>
    <row r="21">
      <c r="A21" s="8">
        <v>0.01</v>
      </c>
      <c r="B21" s="8">
        <v>0.99</v>
      </c>
      <c r="C21" s="8">
        <v>0.05</v>
      </c>
      <c r="D21" s="8">
        <v>0.1</v>
      </c>
      <c r="E21" s="7">
        <f t="shared" ref="E21:H21" si="22">E20-$G$16*X20</f>
        <v>0.1498741873</v>
      </c>
      <c r="F21" s="7">
        <f t="shared" si="22"/>
        <v>0.1997483745</v>
      </c>
      <c r="G21" s="7">
        <f t="shared" si="22"/>
        <v>0.249730686</v>
      </c>
      <c r="H21" s="7">
        <f t="shared" si="22"/>
        <v>0.299461372</v>
      </c>
      <c r="I21" s="7">
        <f t="shared" si="2"/>
        <v>0.02746854681</v>
      </c>
      <c r="J21" s="7">
        <f t="shared" si="3"/>
        <v>0.506866705</v>
      </c>
      <c r="K21" s="7">
        <f t="shared" si="4"/>
        <v>0.04243267151</v>
      </c>
      <c r="L21" s="7">
        <f t="shared" si="5"/>
        <v>0.5106065765</v>
      </c>
      <c r="M21" s="7">
        <f t="shared" ref="M21:P21" si="23">M20 - $G$16*AB20</f>
        <v>0.1164137897</v>
      </c>
      <c r="N21" s="7">
        <f t="shared" si="23"/>
        <v>0.1643175973</v>
      </c>
      <c r="O21" s="7">
        <f t="shared" si="23"/>
        <v>0.663174017</v>
      </c>
      <c r="P21" s="7">
        <f t="shared" si="23"/>
        <v>0.7143801713</v>
      </c>
      <c r="Q21" s="7">
        <f t="shared" si="7"/>
        <v>0.1429079198</v>
      </c>
      <c r="R21" s="7">
        <f t="shared" si="8"/>
        <v>0.5356663005</v>
      </c>
      <c r="S21" s="7">
        <f t="shared" si="9"/>
        <v>0.7009080423</v>
      </c>
      <c r="T21" s="7">
        <f t="shared" si="10"/>
        <v>0.6683890661</v>
      </c>
      <c r="U21" s="7">
        <f t="shared" si="11"/>
        <v>0.1381625297</v>
      </c>
      <c r="V21" s="7">
        <f t="shared" si="12"/>
        <v>0.05171679641</v>
      </c>
      <c r="W21" s="21">
        <f t="shared" si="13"/>
        <v>0.1898793261</v>
      </c>
      <c r="X21" s="7">
        <f t="shared" si="14"/>
        <v>-0.0004005807469</v>
      </c>
      <c r="Y21" s="7">
        <f t="shared" si="15"/>
        <v>-0.0008011614937</v>
      </c>
      <c r="Z21" s="7">
        <f t="shared" si="16"/>
        <v>-0.0003678261204</v>
      </c>
      <c r="AA21" s="7">
        <f t="shared" si="17"/>
        <v>-0.0007356522407</v>
      </c>
      <c r="AB21" s="7">
        <f t="shared" si="18"/>
        <v>0.06627174859</v>
      </c>
      <c r="AC21" s="22">
        <f t="shared" si="19"/>
        <v>0.06676072887</v>
      </c>
      <c r="AD21" s="7">
        <f t="shared" si="20"/>
        <v>-0.03613123014</v>
      </c>
      <c r="AE21" s="7">
        <f t="shared" si="21"/>
        <v>-0.03639782125</v>
      </c>
    </row>
    <row r="22">
      <c r="A22" s="8">
        <v>0.01</v>
      </c>
      <c r="B22" s="8">
        <v>0.99</v>
      </c>
      <c r="C22" s="8">
        <v>0.05</v>
      </c>
      <c r="D22" s="8">
        <v>0.1</v>
      </c>
      <c r="E22" s="7">
        <f t="shared" ref="E22:H22" si="24">E21-$G$16*X21</f>
        <v>0.1506753487</v>
      </c>
      <c r="F22" s="7">
        <f t="shared" si="24"/>
        <v>0.2013506975</v>
      </c>
      <c r="G22" s="7">
        <f t="shared" si="24"/>
        <v>0.2504663383</v>
      </c>
      <c r="H22" s="7">
        <f t="shared" si="24"/>
        <v>0.3009326765</v>
      </c>
      <c r="I22" s="7">
        <f t="shared" si="2"/>
        <v>0.02766883719</v>
      </c>
      <c r="J22" s="7">
        <f t="shared" si="3"/>
        <v>0.506916768</v>
      </c>
      <c r="K22" s="7">
        <f t="shared" si="4"/>
        <v>0.04261658457</v>
      </c>
      <c r="L22" s="7">
        <f t="shared" si="5"/>
        <v>0.510652534</v>
      </c>
      <c r="M22" s="7">
        <f t="shared" ref="M22:P22" si="25">M21 - $G$16*AB21</f>
        <v>-0.01612970751</v>
      </c>
      <c r="N22" s="7">
        <f t="shared" si="25"/>
        <v>0.03079613953</v>
      </c>
      <c r="O22" s="7">
        <f t="shared" si="25"/>
        <v>0.7354364772</v>
      </c>
      <c r="P22" s="7">
        <f t="shared" si="25"/>
        <v>0.7871758138</v>
      </c>
      <c r="Q22" s="7">
        <f t="shared" si="7"/>
        <v>0.007549707484</v>
      </c>
      <c r="R22" s="7">
        <f t="shared" si="8"/>
        <v>0.5018874179</v>
      </c>
      <c r="S22" s="7">
        <f t="shared" si="9"/>
        <v>0.7747784061</v>
      </c>
      <c r="T22" s="7">
        <f t="shared" si="10"/>
        <v>0.6845536513</v>
      </c>
      <c r="U22" s="7">
        <f t="shared" si="11"/>
        <v>0.1209766159</v>
      </c>
      <c r="V22" s="7">
        <f t="shared" si="12"/>
        <v>0.04664873597</v>
      </c>
      <c r="W22" s="21">
        <f t="shared" si="13"/>
        <v>0.1676253519</v>
      </c>
      <c r="X22" s="7">
        <f t="shared" si="14"/>
        <v>-0.0006310222432</v>
      </c>
      <c r="Y22" s="7">
        <f t="shared" si="15"/>
        <v>-0.001262044486</v>
      </c>
      <c r="Z22" s="7">
        <f t="shared" si="16"/>
        <v>-0.0006013968031</v>
      </c>
      <c r="AA22" s="7">
        <f t="shared" si="17"/>
        <v>-0.001202793606</v>
      </c>
      <c r="AB22" s="7">
        <f t="shared" si="18"/>
        <v>0.06233560677</v>
      </c>
      <c r="AC22" s="22">
        <f t="shared" si="19"/>
        <v>0.06279499429</v>
      </c>
      <c r="AD22" s="7">
        <f t="shared" si="20"/>
        <v>-0.03343525126</v>
      </c>
      <c r="AE22" s="7">
        <f t="shared" si="21"/>
        <v>-0.03368165517</v>
      </c>
    </row>
    <row r="23">
      <c r="A23" s="8">
        <v>0.01</v>
      </c>
      <c r="B23" s="8">
        <v>0.99</v>
      </c>
      <c r="C23" s="8">
        <v>0.05</v>
      </c>
      <c r="D23" s="8">
        <v>0.1</v>
      </c>
      <c r="E23" s="7">
        <f t="shared" ref="E23:H23" si="26">E22-$G$16*X22</f>
        <v>0.1519373932</v>
      </c>
      <c r="F23" s="7">
        <f t="shared" si="26"/>
        <v>0.2038747865</v>
      </c>
      <c r="G23" s="7">
        <f t="shared" si="26"/>
        <v>0.2516691319</v>
      </c>
      <c r="H23" s="7">
        <f t="shared" si="26"/>
        <v>0.3033382637</v>
      </c>
      <c r="I23" s="7">
        <f t="shared" si="2"/>
        <v>0.02798434831</v>
      </c>
      <c r="J23" s="7">
        <f t="shared" si="3"/>
        <v>0.5069956305</v>
      </c>
      <c r="K23" s="7">
        <f t="shared" si="4"/>
        <v>0.04291728297</v>
      </c>
      <c r="L23" s="7">
        <f t="shared" si="5"/>
        <v>0.5107276742</v>
      </c>
      <c r="M23" s="7">
        <f t="shared" ref="M23:P23" si="27">M22 - $G$16*AB22</f>
        <v>-0.1408009211</v>
      </c>
      <c r="N23" s="7">
        <f t="shared" si="27"/>
        <v>-0.09479384905</v>
      </c>
      <c r="O23" s="7">
        <f t="shared" si="27"/>
        <v>0.8023069798</v>
      </c>
      <c r="P23" s="7">
        <f t="shared" si="27"/>
        <v>0.8545391241</v>
      </c>
      <c r="Q23" s="7">
        <f t="shared" si="7"/>
        <v>-0.1197992938</v>
      </c>
      <c r="R23" s="7">
        <f t="shared" si="8"/>
        <v>0.4700859449</v>
      </c>
      <c r="S23" s="7">
        <f t="shared" si="9"/>
        <v>0.8432029125</v>
      </c>
      <c r="T23" s="7">
        <f t="shared" si="10"/>
        <v>0.6991393573</v>
      </c>
      <c r="U23" s="7">
        <f t="shared" si="11"/>
        <v>0.1058395383</v>
      </c>
      <c r="V23" s="7">
        <f t="shared" si="12"/>
        <v>0.04229995674</v>
      </c>
      <c r="W23" s="21">
        <f t="shared" si="13"/>
        <v>0.1481394951</v>
      </c>
      <c r="X23" s="7">
        <f t="shared" si="14"/>
        <v>-0.0008151257175</v>
      </c>
      <c r="Y23" s="7">
        <f t="shared" si="15"/>
        <v>-0.001630251435</v>
      </c>
      <c r="Z23" s="7">
        <f t="shared" si="16"/>
        <v>-0.0007889561681</v>
      </c>
      <c r="AA23" s="7">
        <f t="shared" si="17"/>
        <v>-0.001577912336</v>
      </c>
      <c r="AB23" s="7">
        <f t="shared" si="18"/>
        <v>0.05810665666</v>
      </c>
      <c r="AC23" s="22">
        <f t="shared" si="19"/>
        <v>0.05853438535</v>
      </c>
      <c r="AD23" s="7">
        <f t="shared" si="20"/>
        <v>-0.03101832241</v>
      </c>
      <c r="AE23" s="7">
        <f t="shared" si="21"/>
        <v>-0.03124665127</v>
      </c>
    </row>
    <row r="24">
      <c r="A24" s="8">
        <v>0.01</v>
      </c>
      <c r="B24" s="8">
        <v>0.99</v>
      </c>
      <c r="C24" s="8">
        <v>0.05</v>
      </c>
      <c r="D24" s="8">
        <v>0.1</v>
      </c>
      <c r="E24" s="7">
        <f t="shared" ref="E24:H24" si="28">E23-$G$16*X23</f>
        <v>0.1535676447</v>
      </c>
      <c r="F24" s="7">
        <f t="shared" si="28"/>
        <v>0.2071352893</v>
      </c>
      <c r="G24" s="7">
        <f t="shared" si="28"/>
        <v>0.2532470442</v>
      </c>
      <c r="H24" s="7">
        <f t="shared" si="28"/>
        <v>0.3064940884</v>
      </c>
      <c r="I24" s="7">
        <f t="shared" si="2"/>
        <v>0.02839191117</v>
      </c>
      <c r="J24" s="7">
        <f t="shared" si="3"/>
        <v>0.507097501</v>
      </c>
      <c r="K24" s="7">
        <f t="shared" si="4"/>
        <v>0.04331176105</v>
      </c>
      <c r="L24" s="7">
        <f t="shared" si="5"/>
        <v>0.5108262479</v>
      </c>
      <c r="M24" s="7">
        <f t="shared" ref="M24:P24" si="29">M23 - $G$16*AB23</f>
        <v>-0.2570142344</v>
      </c>
      <c r="N24" s="7">
        <f t="shared" si="29"/>
        <v>-0.2118626198</v>
      </c>
      <c r="O24" s="7">
        <f t="shared" si="29"/>
        <v>0.8643436246</v>
      </c>
      <c r="P24" s="7">
        <f t="shared" si="29"/>
        <v>0.9170324266</v>
      </c>
      <c r="Q24" s="7">
        <f t="shared" si="7"/>
        <v>-0.2385562631</v>
      </c>
      <c r="R24" s="7">
        <f t="shared" si="8"/>
        <v>0.4406421676</v>
      </c>
      <c r="S24" s="7">
        <f t="shared" si="9"/>
        <v>0.9067507258</v>
      </c>
      <c r="T24" s="7">
        <f t="shared" si="10"/>
        <v>0.7123348008</v>
      </c>
      <c r="U24" s="7">
        <f t="shared" si="11"/>
        <v>0.09272633826</v>
      </c>
      <c r="V24" s="7">
        <f t="shared" si="12"/>
        <v>0.03854898141</v>
      </c>
      <c r="W24" s="21">
        <f t="shared" si="13"/>
        <v>0.1312753197</v>
      </c>
      <c r="X24" s="7">
        <f t="shared" si="14"/>
        <v>-0.0009555485024</v>
      </c>
      <c r="Y24" s="7">
        <f t="shared" si="15"/>
        <v>-0.001911097005</v>
      </c>
      <c r="Z24" s="7">
        <f t="shared" si="16"/>
        <v>-0.0009328700299</v>
      </c>
      <c r="AA24" s="7">
        <f t="shared" si="17"/>
        <v>-0.00186574006</v>
      </c>
      <c r="AB24" s="7">
        <f t="shared" si="18"/>
        <v>0.05382497066</v>
      </c>
      <c r="AC24" s="22">
        <f t="shared" si="19"/>
        <v>0.05422075193</v>
      </c>
      <c r="AD24" s="7">
        <f t="shared" si="20"/>
        <v>-0.02885256376</v>
      </c>
      <c r="AE24" s="7">
        <f t="shared" si="21"/>
        <v>-0.02906472001</v>
      </c>
    </row>
    <row r="25">
      <c r="A25" s="8">
        <v>0.01</v>
      </c>
      <c r="B25" s="8">
        <v>0.99</v>
      </c>
      <c r="C25" s="8">
        <v>0.05</v>
      </c>
      <c r="D25" s="8">
        <v>0.1</v>
      </c>
      <c r="E25" s="7">
        <f t="shared" ref="E25:H25" si="30">E24-$G$16*X24</f>
        <v>0.1554787417</v>
      </c>
      <c r="F25" s="7">
        <f t="shared" si="30"/>
        <v>0.2109574833</v>
      </c>
      <c r="G25" s="7">
        <f t="shared" si="30"/>
        <v>0.2551127843</v>
      </c>
      <c r="H25" s="7">
        <f t="shared" si="30"/>
        <v>0.3102255685</v>
      </c>
      <c r="I25" s="7">
        <f t="shared" si="2"/>
        <v>0.02886968542</v>
      </c>
      <c r="J25" s="7">
        <f t="shared" si="3"/>
        <v>0.5072169201</v>
      </c>
      <c r="K25" s="7">
        <f t="shared" si="4"/>
        <v>0.04377819607</v>
      </c>
      <c r="L25" s="7">
        <f t="shared" si="5"/>
        <v>0.5109428014</v>
      </c>
      <c r="M25" s="7">
        <f t="shared" ref="M25:P25" si="31">M24 - $G$16*AB24</f>
        <v>-0.3646641757</v>
      </c>
      <c r="N25" s="7">
        <f t="shared" si="31"/>
        <v>-0.3203041236</v>
      </c>
      <c r="O25" s="7">
        <f t="shared" si="31"/>
        <v>0.9220487521</v>
      </c>
      <c r="P25" s="7">
        <f t="shared" si="31"/>
        <v>0.9751618667</v>
      </c>
      <c r="Q25" s="7">
        <f t="shared" si="7"/>
        <v>-0.3486209263</v>
      </c>
      <c r="R25" s="7">
        <f t="shared" si="8"/>
        <v>0.4137168828</v>
      </c>
      <c r="S25" s="7">
        <f t="shared" si="9"/>
        <v>0.9659306642</v>
      </c>
      <c r="T25" s="7">
        <f t="shared" si="10"/>
        <v>0.7243076502</v>
      </c>
      <c r="U25" s="7">
        <f t="shared" si="11"/>
        <v>0.08149366071</v>
      </c>
      <c r="V25" s="7">
        <f t="shared" si="12"/>
        <v>0.03529621236</v>
      </c>
      <c r="W25" s="21">
        <f t="shared" si="13"/>
        <v>0.1167898731</v>
      </c>
      <c r="X25" s="7">
        <f t="shared" si="14"/>
        <v>-0.001057637085</v>
      </c>
      <c r="Y25" s="7">
        <f t="shared" si="15"/>
        <v>-0.002115274169</v>
      </c>
      <c r="Z25" s="7">
        <f t="shared" si="16"/>
        <v>-0.001038285193</v>
      </c>
      <c r="AA25" s="7">
        <f t="shared" si="17"/>
        <v>-0.002076570385</v>
      </c>
      <c r="AB25" s="7">
        <f t="shared" si="18"/>
        <v>0.04966852648</v>
      </c>
      <c r="AC25" s="22">
        <f t="shared" si="19"/>
        <v>0.05003337833</v>
      </c>
      <c r="AD25" s="7">
        <f t="shared" si="20"/>
        <v>-0.0269104258</v>
      </c>
      <c r="AE25" s="7">
        <f t="shared" si="21"/>
        <v>-0.02710810266</v>
      </c>
    </row>
    <row r="26">
      <c r="A26" s="8">
        <v>0.01</v>
      </c>
      <c r="B26" s="8">
        <v>0.99</v>
      </c>
      <c r="C26" s="8">
        <v>0.05</v>
      </c>
      <c r="D26" s="8">
        <v>0.1</v>
      </c>
      <c r="E26" s="7">
        <f t="shared" ref="E26:H26" si="32">E25-$G$16*X25</f>
        <v>0.1575940158</v>
      </c>
      <c r="F26" s="7">
        <f t="shared" si="32"/>
        <v>0.2151880317</v>
      </c>
      <c r="G26" s="7">
        <f t="shared" si="32"/>
        <v>0.2571893547</v>
      </c>
      <c r="H26" s="7">
        <f t="shared" si="32"/>
        <v>0.3143787093</v>
      </c>
      <c r="I26" s="7">
        <f t="shared" si="2"/>
        <v>0.02939850396</v>
      </c>
      <c r="J26" s="7">
        <f t="shared" si="3"/>
        <v>0.5073490967</v>
      </c>
      <c r="K26" s="7">
        <f t="shared" si="4"/>
        <v>0.04429733866</v>
      </c>
      <c r="L26" s="7">
        <f t="shared" si="5"/>
        <v>0.5110725241</v>
      </c>
      <c r="M26" s="7">
        <f t="shared" ref="M26:P26" si="33">M25 - $G$16*AB25</f>
        <v>-0.4640012287</v>
      </c>
      <c r="N26" s="7">
        <f t="shared" si="33"/>
        <v>-0.4203708803</v>
      </c>
      <c r="O26" s="7">
        <f t="shared" si="33"/>
        <v>0.9758696037</v>
      </c>
      <c r="P26" s="7">
        <f t="shared" si="33"/>
        <v>1.029378072</v>
      </c>
      <c r="Q26" s="7">
        <f t="shared" si="7"/>
        <v>-0.4502506111</v>
      </c>
      <c r="R26" s="7">
        <f t="shared" si="8"/>
        <v>0.3893011827</v>
      </c>
      <c r="S26" s="7">
        <f t="shared" si="9"/>
        <v>1.021193411</v>
      </c>
      <c r="T26" s="7">
        <f t="shared" si="10"/>
        <v>0.7352049964</v>
      </c>
      <c r="U26" s="7">
        <f t="shared" si="11"/>
        <v>0.07193469359</v>
      </c>
      <c r="V26" s="7">
        <f t="shared" si="12"/>
        <v>0.03246024694</v>
      </c>
      <c r="W26" s="21">
        <f t="shared" si="13"/>
        <v>0.1043949405</v>
      </c>
      <c r="X26" s="7">
        <f t="shared" si="14"/>
        <v>-0.001127863158</v>
      </c>
      <c r="Y26" s="7">
        <f t="shared" si="15"/>
        <v>-0.002255726316</v>
      </c>
      <c r="Z26" s="7">
        <f t="shared" si="16"/>
        <v>-0.001111558028</v>
      </c>
      <c r="AA26" s="7">
        <f t="shared" si="17"/>
        <v>-0.002223116057</v>
      </c>
      <c r="AB26" s="7">
        <f t="shared" si="18"/>
        <v>0.04575134757</v>
      </c>
      <c r="AC26" s="22">
        <f t="shared" si="19"/>
        <v>0.04608711602</v>
      </c>
      <c r="AD26" s="7">
        <f t="shared" si="20"/>
        <v>-0.02516610678</v>
      </c>
      <c r="AE26" s="7">
        <f t="shared" si="21"/>
        <v>-0.02535080046</v>
      </c>
    </row>
    <row r="27">
      <c r="A27" s="8">
        <v>0.01</v>
      </c>
      <c r="B27" s="8">
        <v>0.99</v>
      </c>
      <c r="C27" s="8">
        <v>0.05</v>
      </c>
      <c r="D27" s="8">
        <v>0.1</v>
      </c>
      <c r="E27" s="7">
        <f t="shared" ref="E27:H27" si="34">E26-$G$16*X26</f>
        <v>0.1598497422</v>
      </c>
      <c r="F27" s="7">
        <f t="shared" si="34"/>
        <v>0.2196994843</v>
      </c>
      <c r="G27" s="7">
        <f t="shared" si="34"/>
        <v>0.2594124707</v>
      </c>
      <c r="H27" s="7">
        <f t="shared" si="34"/>
        <v>0.3188249414</v>
      </c>
      <c r="I27" s="7">
        <f t="shared" si="2"/>
        <v>0.02996243554</v>
      </c>
      <c r="J27" s="7">
        <f t="shared" si="3"/>
        <v>0.5074900485</v>
      </c>
      <c r="K27" s="7">
        <f t="shared" si="4"/>
        <v>0.04485311768</v>
      </c>
      <c r="L27" s="7">
        <f t="shared" si="5"/>
        <v>0.5112113999</v>
      </c>
      <c r="M27" s="7">
        <f t="shared" ref="M27:P27" si="35">M26 - $G$16*AB26</f>
        <v>-0.5555039238</v>
      </c>
      <c r="N27" s="7">
        <f t="shared" si="35"/>
        <v>-0.5125451123</v>
      </c>
      <c r="O27" s="7">
        <f t="shared" si="35"/>
        <v>1.026201817</v>
      </c>
      <c r="P27" s="7">
        <f t="shared" si="35"/>
        <v>1.080079673</v>
      </c>
      <c r="Q27" s="7">
        <f t="shared" si="7"/>
        <v>-0.5439316176</v>
      </c>
      <c r="R27" s="7">
        <f t="shared" si="8"/>
        <v>0.3672734627</v>
      </c>
      <c r="S27" s="7">
        <f t="shared" si="9"/>
        <v>1.072936252</v>
      </c>
      <c r="T27" s="7">
        <f t="shared" si="10"/>
        <v>0.7451549085</v>
      </c>
      <c r="U27" s="7">
        <f t="shared" si="11"/>
        <v>0.06382216358</v>
      </c>
      <c r="V27" s="7">
        <f t="shared" si="12"/>
        <v>0.0299745594</v>
      </c>
      <c r="W27" s="21">
        <f t="shared" si="13"/>
        <v>0.09379672298</v>
      </c>
      <c r="X27" s="7">
        <f t="shared" si="14"/>
        <v>-0.001172668994</v>
      </c>
      <c r="Y27" s="7">
        <f t="shared" si="15"/>
        <v>-0.002345337988</v>
      </c>
      <c r="Z27" s="7">
        <f t="shared" si="16"/>
        <v>-0.001159079926</v>
      </c>
      <c r="AA27" s="7">
        <f t="shared" si="17"/>
        <v>-0.002318159853</v>
      </c>
      <c r="AB27" s="7">
        <f t="shared" si="18"/>
        <v>0.04213411623</v>
      </c>
      <c r="AC27" s="22">
        <f t="shared" si="19"/>
        <v>0.04244307963</v>
      </c>
      <c r="AD27" s="7">
        <f t="shared" si="20"/>
        <v>-0.02359618389</v>
      </c>
      <c r="AE27" s="7">
        <f t="shared" si="21"/>
        <v>-0.02376921131</v>
      </c>
    </row>
    <row r="28">
      <c r="A28" s="8">
        <v>0.01</v>
      </c>
      <c r="B28" s="8">
        <v>0.99</v>
      </c>
      <c r="C28" s="8">
        <v>0.05</v>
      </c>
      <c r="D28" s="8">
        <v>0.1</v>
      </c>
      <c r="E28" s="7">
        <f t="shared" ref="E28:H28" si="36">E27-$G$16*X27</f>
        <v>0.1621950801</v>
      </c>
      <c r="F28" s="7">
        <f t="shared" si="36"/>
        <v>0.2243901603</v>
      </c>
      <c r="G28" s="7">
        <f t="shared" si="36"/>
        <v>0.2617306306</v>
      </c>
      <c r="H28" s="7">
        <f t="shared" si="36"/>
        <v>0.3234612611</v>
      </c>
      <c r="I28" s="7">
        <f t="shared" si="2"/>
        <v>0.03054877004</v>
      </c>
      <c r="J28" s="7">
        <f t="shared" si="3"/>
        <v>0.5076365986</v>
      </c>
      <c r="K28" s="7">
        <f t="shared" si="4"/>
        <v>0.04543265764</v>
      </c>
      <c r="L28" s="7">
        <f t="shared" si="5"/>
        <v>0.5113562111</v>
      </c>
      <c r="M28" s="7">
        <f t="shared" ref="M28:P28" si="37">M27 - $G$16*AB27</f>
        <v>-0.6397721563</v>
      </c>
      <c r="N28" s="7">
        <f t="shared" si="37"/>
        <v>-0.5974312716</v>
      </c>
      <c r="O28" s="7">
        <f t="shared" si="37"/>
        <v>1.073394185</v>
      </c>
      <c r="P28" s="7">
        <f t="shared" si="37"/>
        <v>1.127618096</v>
      </c>
      <c r="Q28" s="7">
        <f t="shared" si="7"/>
        <v>-0.6302719527</v>
      </c>
      <c r="R28" s="7">
        <f t="shared" si="8"/>
        <v>0.3474488759</v>
      </c>
      <c r="S28" s="7">
        <f t="shared" si="9"/>
        <v>1.12150869</v>
      </c>
      <c r="T28" s="7">
        <f t="shared" si="10"/>
        <v>0.7542684557</v>
      </c>
      <c r="U28" s="7">
        <f t="shared" si="11"/>
        <v>0.05693587193</v>
      </c>
      <c r="V28" s="7">
        <f t="shared" si="12"/>
        <v>0.02778468049</v>
      </c>
      <c r="W28" s="21">
        <f t="shared" si="13"/>
        <v>0.08472055242</v>
      </c>
      <c r="X28" s="7">
        <f t="shared" si="14"/>
        <v>-0.001197813692</v>
      </c>
      <c r="Y28" s="7">
        <f t="shared" si="15"/>
        <v>-0.002395627384</v>
      </c>
      <c r="Z28" s="7">
        <f t="shared" si="16"/>
        <v>-0.001186601991</v>
      </c>
      <c r="AA28" s="7">
        <f t="shared" si="17"/>
        <v>-0.002373203983</v>
      </c>
      <c r="AB28" s="7">
        <f t="shared" si="18"/>
        <v>0.0388388502</v>
      </c>
      <c r="AC28" s="22">
        <f t="shared" si="19"/>
        <v>0.03912343462</v>
      </c>
      <c r="AD28" s="7">
        <f t="shared" si="20"/>
        <v>-0.02217979267</v>
      </c>
      <c r="AE28" s="7">
        <f t="shared" si="21"/>
        <v>-0.02234231097</v>
      </c>
    </row>
    <row r="29">
      <c r="A29" s="8">
        <v>0.01</v>
      </c>
      <c r="B29" s="8">
        <v>0.99</v>
      </c>
      <c r="C29" s="8">
        <v>0.05</v>
      </c>
      <c r="D29" s="8">
        <v>0.1</v>
      </c>
      <c r="E29" s="7">
        <f t="shared" ref="E29:H29" si="38">E28-$G$16*X28</f>
        <v>0.1645907075</v>
      </c>
      <c r="F29" s="7">
        <f t="shared" si="38"/>
        <v>0.2291814151</v>
      </c>
      <c r="G29" s="7">
        <f t="shared" si="38"/>
        <v>0.2641038345</v>
      </c>
      <c r="H29" s="7">
        <f t="shared" si="38"/>
        <v>0.3282076691</v>
      </c>
      <c r="I29" s="7">
        <f t="shared" si="2"/>
        <v>0.03114767688</v>
      </c>
      <c r="J29" s="7">
        <f t="shared" si="3"/>
        <v>0.5077862897</v>
      </c>
      <c r="K29" s="7">
        <f t="shared" si="4"/>
        <v>0.04602595864</v>
      </c>
      <c r="L29" s="7">
        <f t="shared" si="5"/>
        <v>0.5115044588</v>
      </c>
      <c r="M29" s="7">
        <f t="shared" ref="M29:P29" si="39">M28 - $G$16*AB28</f>
        <v>-0.7174498566</v>
      </c>
      <c r="N29" s="7">
        <f t="shared" si="39"/>
        <v>-0.6756781408</v>
      </c>
      <c r="O29" s="7">
        <f t="shared" si="39"/>
        <v>1.11775377</v>
      </c>
      <c r="P29" s="7">
        <f t="shared" si="39"/>
        <v>1.172302717</v>
      </c>
      <c r="Q29" s="7">
        <f t="shared" si="7"/>
        <v>-0.7099235825</v>
      </c>
      <c r="R29" s="7">
        <f t="shared" si="8"/>
        <v>0.3296157259</v>
      </c>
      <c r="S29" s="7">
        <f t="shared" si="9"/>
        <v>1.167218107</v>
      </c>
      <c r="T29" s="7">
        <f t="shared" si="10"/>
        <v>0.7626418074</v>
      </c>
      <c r="U29" s="7">
        <f t="shared" si="11"/>
        <v>0.05107710611</v>
      </c>
      <c r="V29" s="7">
        <f t="shared" si="12"/>
        <v>0.02584587386</v>
      </c>
      <c r="W29" s="21">
        <f t="shared" si="13"/>
        <v>0.07692297998</v>
      </c>
      <c r="X29" s="7">
        <f t="shared" si="14"/>
        <v>-0.001208114181</v>
      </c>
      <c r="Y29" s="7">
        <f t="shared" si="15"/>
        <v>-0.002416228361</v>
      </c>
      <c r="Z29" s="7">
        <f t="shared" si="16"/>
        <v>-0.001198958289</v>
      </c>
      <c r="AA29" s="7">
        <f t="shared" si="17"/>
        <v>-0.002397916577</v>
      </c>
      <c r="AB29" s="7">
        <f t="shared" si="18"/>
        <v>0.035862524</v>
      </c>
      <c r="AC29" s="22">
        <f t="shared" si="19"/>
        <v>0.03612512055</v>
      </c>
      <c r="AD29" s="7">
        <f t="shared" si="20"/>
        <v>-0.0208985625</v>
      </c>
      <c r="AE29" s="7">
        <f t="shared" si="21"/>
        <v>-0.02105158827</v>
      </c>
    </row>
    <row r="30">
      <c r="A30" s="8">
        <v>0.01</v>
      </c>
      <c r="B30" s="8">
        <v>0.99</v>
      </c>
      <c r="C30" s="8">
        <v>0.05</v>
      </c>
      <c r="D30" s="8">
        <v>0.1</v>
      </c>
      <c r="E30" s="7">
        <f t="shared" ref="E30:H30" si="40">E29-$G$16*X29</f>
        <v>0.1670069359</v>
      </c>
      <c r="F30" s="7">
        <f t="shared" si="40"/>
        <v>0.2340138718</v>
      </c>
      <c r="G30" s="7">
        <f t="shared" si="40"/>
        <v>0.2665017511</v>
      </c>
      <c r="H30" s="7">
        <f t="shared" si="40"/>
        <v>0.3330035022</v>
      </c>
      <c r="I30" s="7">
        <f t="shared" si="2"/>
        <v>0.03175173397</v>
      </c>
      <c r="J30" s="7">
        <f t="shared" si="3"/>
        <v>0.5079372667</v>
      </c>
      <c r="K30" s="7">
        <f t="shared" si="4"/>
        <v>0.04662543778</v>
      </c>
      <c r="L30" s="7">
        <f t="shared" si="5"/>
        <v>0.5116542482</v>
      </c>
      <c r="M30" s="7">
        <f t="shared" ref="M30:P30" si="41">M29 - $G$16*AB29</f>
        <v>-0.7891749046</v>
      </c>
      <c r="N30" s="7">
        <f t="shared" si="41"/>
        <v>-0.7479283819</v>
      </c>
      <c r="O30" s="7">
        <f t="shared" si="41"/>
        <v>1.159550895</v>
      </c>
      <c r="P30" s="7">
        <f t="shared" si="41"/>
        <v>1.214405894</v>
      </c>
      <c r="Q30" s="7">
        <f t="shared" si="7"/>
        <v>-0.783532078</v>
      </c>
      <c r="R30" s="7">
        <f t="shared" si="8"/>
        <v>0.3135591421</v>
      </c>
      <c r="S30" s="7">
        <f t="shared" si="9"/>
        <v>1.210335047</v>
      </c>
      <c r="T30" s="7">
        <f t="shared" si="10"/>
        <v>0.7703582264</v>
      </c>
      <c r="U30" s="7">
        <f t="shared" si="11"/>
        <v>0.04607407638</v>
      </c>
      <c r="V30" s="7">
        <f t="shared" si="12"/>
        <v>0.02412125435</v>
      </c>
      <c r="W30" s="21">
        <f t="shared" si="13"/>
        <v>0.07019533073</v>
      </c>
      <c r="X30" s="7">
        <f t="shared" si="14"/>
        <v>-0.00120742911</v>
      </c>
      <c r="Y30" s="7">
        <f t="shared" si="15"/>
        <v>-0.002414858221</v>
      </c>
      <c r="Z30" s="7">
        <f t="shared" si="16"/>
        <v>-0.001200037172</v>
      </c>
      <c r="AA30" s="7">
        <f t="shared" si="17"/>
        <v>-0.002400074344</v>
      </c>
      <c r="AB30" s="7">
        <f t="shared" si="18"/>
        <v>0.03318761072</v>
      </c>
      <c r="AC30" s="22">
        <f t="shared" si="19"/>
        <v>0.0334304709</v>
      </c>
      <c r="AD30" s="7">
        <f t="shared" si="20"/>
        <v>-0.01973643173</v>
      </c>
      <c r="AE30" s="7">
        <f t="shared" si="21"/>
        <v>-0.01988085892</v>
      </c>
    </row>
    <row r="31">
      <c r="A31" s="8">
        <v>0.01</v>
      </c>
      <c r="B31" s="8">
        <v>0.99</v>
      </c>
      <c r="C31" s="8">
        <v>0.05</v>
      </c>
      <c r="D31" s="8">
        <v>0.1</v>
      </c>
      <c r="E31" s="7">
        <f t="shared" ref="E31:H31" si="42">E30-$G$16*X30</f>
        <v>0.1694217941</v>
      </c>
      <c r="F31" s="7">
        <f t="shared" si="42"/>
        <v>0.2388435882</v>
      </c>
      <c r="G31" s="7">
        <f t="shared" si="42"/>
        <v>0.2689018255</v>
      </c>
      <c r="H31" s="7">
        <f t="shared" si="42"/>
        <v>0.3378036509</v>
      </c>
      <c r="I31" s="7">
        <f t="shared" si="2"/>
        <v>0.03235544853</v>
      </c>
      <c r="J31" s="7">
        <f t="shared" si="3"/>
        <v>0.5080881565</v>
      </c>
      <c r="K31" s="7">
        <f t="shared" si="4"/>
        <v>0.04722545637</v>
      </c>
      <c r="L31" s="7">
        <f t="shared" si="5"/>
        <v>0.5118041703</v>
      </c>
      <c r="M31" s="7">
        <f t="shared" ref="M31:P31" si="43">M30 - $G$16*AB30</f>
        <v>-0.8555501261</v>
      </c>
      <c r="N31" s="7">
        <f t="shared" si="43"/>
        <v>-0.8147893237</v>
      </c>
      <c r="O31" s="7">
        <f t="shared" si="43"/>
        <v>1.199023759</v>
      </c>
      <c r="P31" s="7">
        <f t="shared" si="43"/>
        <v>1.254167612</v>
      </c>
      <c r="Q31" s="7">
        <f t="shared" si="7"/>
        <v>-0.8517074602</v>
      </c>
      <c r="R31" s="7">
        <f t="shared" si="8"/>
        <v>0.2990748015</v>
      </c>
      <c r="S31" s="7">
        <f t="shared" si="9"/>
        <v>1.251097985</v>
      </c>
      <c r="T31" s="7">
        <f t="shared" si="10"/>
        <v>0.7774898698</v>
      </c>
      <c r="U31" s="7">
        <f t="shared" si="11"/>
        <v>0.04178212043</v>
      </c>
      <c r="V31" s="7">
        <f t="shared" si="12"/>
        <v>0.02258027772</v>
      </c>
      <c r="W31" s="21">
        <f t="shared" si="13"/>
        <v>0.06436239814</v>
      </c>
      <c r="X31" s="7">
        <f t="shared" si="14"/>
        <v>-0.001198762355</v>
      </c>
      <c r="Y31" s="7">
        <f t="shared" si="15"/>
        <v>-0.00239752471</v>
      </c>
      <c r="Z31" s="7">
        <f t="shared" si="16"/>
        <v>-0.001192876802</v>
      </c>
      <c r="AA31" s="7">
        <f t="shared" si="17"/>
        <v>-0.002385753604</v>
      </c>
      <c r="AB31" s="7">
        <f t="shared" si="18"/>
        <v>0.03078937011</v>
      </c>
      <c r="AC31" s="22">
        <f t="shared" si="19"/>
        <v>0.0310145549</v>
      </c>
      <c r="AD31" s="7">
        <f t="shared" si="20"/>
        <v>-0.0186794135</v>
      </c>
      <c r="AE31" s="7">
        <f t="shared" si="21"/>
        <v>-0.01881602947</v>
      </c>
    </row>
    <row r="32">
      <c r="A32" s="8">
        <v>0.01</v>
      </c>
      <c r="B32" s="8">
        <v>0.99</v>
      </c>
      <c r="C32" s="8">
        <v>0.05</v>
      </c>
      <c r="D32" s="8">
        <v>0.1</v>
      </c>
      <c r="E32" s="7">
        <f t="shared" ref="E32:H32" si="44">E31-$G$16*X31</f>
        <v>0.1718193188</v>
      </c>
      <c r="F32" s="7">
        <f t="shared" si="44"/>
        <v>0.2436386376</v>
      </c>
      <c r="G32" s="7">
        <f t="shared" si="44"/>
        <v>0.2712875791</v>
      </c>
      <c r="H32" s="7">
        <f t="shared" si="44"/>
        <v>0.3425751581</v>
      </c>
      <c r="I32" s="7">
        <f t="shared" si="2"/>
        <v>0.03295482971</v>
      </c>
      <c r="J32" s="7">
        <f t="shared" si="3"/>
        <v>0.5082379619</v>
      </c>
      <c r="K32" s="7">
        <f t="shared" si="4"/>
        <v>0.04782189477</v>
      </c>
      <c r="L32" s="7">
        <f t="shared" si="5"/>
        <v>0.5119531958</v>
      </c>
      <c r="M32" s="7">
        <f t="shared" ref="M32:P32" si="45">M31 - $G$16*AB31</f>
        <v>-0.9171288663</v>
      </c>
      <c r="N32" s="7">
        <f t="shared" si="45"/>
        <v>-0.8768184335</v>
      </c>
      <c r="O32" s="7">
        <f t="shared" si="45"/>
        <v>1.236382586</v>
      </c>
      <c r="P32" s="7">
        <f t="shared" si="45"/>
        <v>1.291799671</v>
      </c>
      <c r="Q32" s="7">
        <f t="shared" si="7"/>
        <v>-0.915009705</v>
      </c>
      <c r="R32" s="7">
        <f t="shared" si="8"/>
        <v>0.2859757915</v>
      </c>
      <c r="S32" s="7">
        <f t="shared" si="9"/>
        <v>1.289717535</v>
      </c>
      <c r="T32" s="7">
        <f t="shared" si="10"/>
        <v>0.7840993753</v>
      </c>
      <c r="U32" s="7">
        <f t="shared" si="11"/>
        <v>0.03808131875</v>
      </c>
      <c r="V32" s="7">
        <f t="shared" si="12"/>
        <v>0.02119753363</v>
      </c>
      <c r="W32" s="21">
        <f t="shared" si="13"/>
        <v>0.05927885239</v>
      </c>
      <c r="X32" s="7">
        <f t="shared" si="14"/>
        <v>-0.001184407963</v>
      </c>
      <c r="Y32" s="7">
        <f t="shared" si="15"/>
        <v>-0.002368815926</v>
      </c>
      <c r="Z32" s="7">
        <f t="shared" si="16"/>
        <v>-0.00117980549</v>
      </c>
      <c r="AA32" s="7">
        <f t="shared" si="17"/>
        <v>-0.002359610979</v>
      </c>
      <c r="AB32" s="7">
        <f t="shared" si="18"/>
        <v>0.02864048022</v>
      </c>
      <c r="AC32" s="22">
        <f t="shared" si="19"/>
        <v>0.02884984294</v>
      </c>
      <c r="AD32" s="7">
        <f t="shared" si="20"/>
        <v>-0.01771535142</v>
      </c>
      <c r="AE32" s="7">
        <f t="shared" si="21"/>
        <v>-0.01784485114</v>
      </c>
    </row>
    <row r="33">
      <c r="A33" s="8">
        <v>0.01</v>
      </c>
      <c r="B33" s="8">
        <v>0.99</v>
      </c>
      <c r="C33" s="8">
        <v>0.05</v>
      </c>
      <c r="D33" s="8">
        <v>0.1</v>
      </c>
      <c r="E33" s="7">
        <f t="shared" ref="E33:H33" si="46">E32-$G$16*X32</f>
        <v>0.1741881347</v>
      </c>
      <c r="F33" s="7">
        <f t="shared" si="46"/>
        <v>0.2483762695</v>
      </c>
      <c r="G33" s="7">
        <f t="shared" si="46"/>
        <v>0.27364719</v>
      </c>
      <c r="H33" s="7">
        <f t="shared" si="46"/>
        <v>0.3472943801</v>
      </c>
      <c r="I33" s="7">
        <f t="shared" si="2"/>
        <v>0.03354703369</v>
      </c>
      <c r="J33" s="7">
        <f t="shared" si="3"/>
        <v>0.508385972</v>
      </c>
      <c r="K33" s="7">
        <f t="shared" si="4"/>
        <v>0.04841179751</v>
      </c>
      <c r="L33" s="7">
        <f t="shared" si="5"/>
        <v>0.5121005861</v>
      </c>
      <c r="M33" s="7">
        <f t="shared" ref="M33:P33" si="47">M32 - $G$16*AB32</f>
        <v>-0.9744098267</v>
      </c>
      <c r="N33" s="7">
        <f t="shared" si="47"/>
        <v>-0.9345181194</v>
      </c>
      <c r="O33" s="7">
        <f t="shared" si="47"/>
        <v>1.271813289</v>
      </c>
      <c r="P33" s="7">
        <f t="shared" si="47"/>
        <v>1.327489373</v>
      </c>
      <c r="Q33" s="7">
        <f t="shared" si="7"/>
        <v>-0.9739435636</v>
      </c>
      <c r="R33" s="7">
        <f t="shared" si="8"/>
        <v>0.2740951646</v>
      </c>
      <c r="S33" s="7">
        <f t="shared" si="9"/>
        <v>1.326380121</v>
      </c>
      <c r="T33" s="7">
        <f t="shared" si="10"/>
        <v>0.790241234</v>
      </c>
      <c r="U33" s="7">
        <f t="shared" si="11"/>
        <v>0.03487312797</v>
      </c>
      <c r="V33" s="7">
        <f t="shared" si="12"/>
        <v>0.01995178231</v>
      </c>
      <c r="W33" s="21">
        <f t="shared" si="13"/>
        <v>0.05482491028</v>
      </c>
      <c r="X33" s="7">
        <f t="shared" si="14"/>
        <v>-0.001166095161</v>
      </c>
      <c r="Y33" s="7">
        <f t="shared" si="15"/>
        <v>-0.002332190322</v>
      </c>
      <c r="Z33" s="7">
        <f t="shared" si="16"/>
        <v>-0.001162584315</v>
      </c>
      <c r="AA33" s="7">
        <f t="shared" si="17"/>
        <v>-0.002325168629</v>
      </c>
      <c r="AB33" s="7">
        <f t="shared" si="18"/>
        <v>0.02671376317</v>
      </c>
      <c r="AC33" s="22">
        <f t="shared" si="19"/>
        <v>0.02690895212</v>
      </c>
      <c r="AD33" s="7">
        <f t="shared" si="20"/>
        <v>-0.0168336856</v>
      </c>
      <c r="AE33" s="7">
        <f t="shared" si="21"/>
        <v>-0.01695668397</v>
      </c>
    </row>
    <row r="34">
      <c r="A34" s="8">
        <v>0.01</v>
      </c>
      <c r="B34" s="8">
        <v>0.99</v>
      </c>
      <c r="C34" s="8">
        <v>0.05</v>
      </c>
      <c r="D34" s="8">
        <v>0.1</v>
      </c>
      <c r="E34" s="7">
        <f t="shared" ref="E34:H34" si="48">E33-$G$16*X33</f>
        <v>0.1765203251</v>
      </c>
      <c r="F34" s="7">
        <f t="shared" si="48"/>
        <v>0.2530406501</v>
      </c>
      <c r="G34" s="7">
        <f t="shared" si="48"/>
        <v>0.2759723587</v>
      </c>
      <c r="H34" s="7">
        <f t="shared" si="48"/>
        <v>0.3519447174</v>
      </c>
      <c r="I34" s="7">
        <f t="shared" si="2"/>
        <v>0.03413008127</v>
      </c>
      <c r="J34" s="7">
        <f t="shared" si="3"/>
        <v>0.5085316921</v>
      </c>
      <c r="K34" s="7">
        <f t="shared" si="4"/>
        <v>0.04899308967</v>
      </c>
      <c r="L34" s="7">
        <f t="shared" si="5"/>
        <v>0.512245823</v>
      </c>
      <c r="M34" s="7">
        <f t="shared" ref="M34:P34" si="49">M33 - $G$16*AB33</f>
        <v>-1.027837353</v>
      </c>
      <c r="N34" s="7">
        <f t="shared" si="49"/>
        <v>-0.9883360236</v>
      </c>
      <c r="O34" s="7">
        <f t="shared" si="49"/>
        <v>1.30548066</v>
      </c>
      <c r="P34" s="7">
        <f t="shared" si="49"/>
        <v>1.361402741</v>
      </c>
      <c r="Q34" s="7">
        <f t="shared" si="7"/>
        <v>-1.028958868</v>
      </c>
      <c r="R34" s="7">
        <f t="shared" si="8"/>
        <v>0.2632859991</v>
      </c>
      <c r="S34" s="7">
        <f t="shared" si="9"/>
        <v>1.361251157</v>
      </c>
      <c r="T34" s="7">
        <f t="shared" si="10"/>
        <v>0.7959629682</v>
      </c>
      <c r="U34" s="7">
        <f t="shared" si="11"/>
        <v>0.03207689866</v>
      </c>
      <c r="V34" s="7">
        <f t="shared" si="12"/>
        <v>0.01882518486</v>
      </c>
      <c r="W34" s="21">
        <f t="shared" si="13"/>
        <v>0.05090208351</v>
      </c>
      <c r="X34" s="7">
        <f t="shared" si="14"/>
        <v>-0.001145115465</v>
      </c>
      <c r="Y34" s="7">
        <f t="shared" si="15"/>
        <v>-0.00229023093</v>
      </c>
      <c r="Z34" s="7">
        <f t="shared" si="16"/>
        <v>-0.001142533207</v>
      </c>
      <c r="AA34" s="7">
        <f t="shared" si="17"/>
        <v>-0.002285066415</v>
      </c>
      <c r="AB34" s="7">
        <f t="shared" si="18"/>
        <v>0.02498365051</v>
      </c>
      <c r="AC34" s="22">
        <f t="shared" si="19"/>
        <v>0.02516612202</v>
      </c>
      <c r="AD34" s="7">
        <f t="shared" si="20"/>
        <v>-0.01602523867</v>
      </c>
      <c r="AE34" s="7">
        <f t="shared" si="21"/>
        <v>-0.01614228119</v>
      </c>
    </row>
    <row r="35">
      <c r="A35" s="8">
        <v>0.01</v>
      </c>
      <c r="B35" s="8">
        <v>0.99</v>
      </c>
      <c r="C35" s="8">
        <v>0.05</v>
      </c>
      <c r="D35" s="8">
        <v>0.1</v>
      </c>
      <c r="E35" s="7">
        <f t="shared" ref="E35:H35" si="50">E34-$G$16*X34</f>
        <v>0.178810556</v>
      </c>
      <c r="F35" s="7">
        <f t="shared" si="50"/>
        <v>0.257621112</v>
      </c>
      <c r="G35" s="7">
        <f t="shared" si="50"/>
        <v>0.2782574251</v>
      </c>
      <c r="H35" s="7">
        <f t="shared" si="50"/>
        <v>0.3565148502</v>
      </c>
      <c r="I35" s="7">
        <f t="shared" si="2"/>
        <v>0.034702639</v>
      </c>
      <c r="J35" s="7">
        <f t="shared" si="3"/>
        <v>0.5086747892</v>
      </c>
      <c r="K35" s="7">
        <f t="shared" si="4"/>
        <v>0.04956435627</v>
      </c>
      <c r="L35" s="7">
        <f t="shared" si="5"/>
        <v>0.512388553</v>
      </c>
      <c r="M35" s="7">
        <f t="shared" ref="M35:P35" si="51">M34 - $G$16*AB34</f>
        <v>-1.077804654</v>
      </c>
      <c r="N35" s="7">
        <f t="shared" si="51"/>
        <v>-1.038668268</v>
      </c>
      <c r="O35" s="7">
        <f t="shared" si="51"/>
        <v>1.337531137</v>
      </c>
      <c r="P35" s="7">
        <f t="shared" si="51"/>
        <v>1.393687303</v>
      </c>
      <c r="Q35" s="7">
        <f t="shared" si="7"/>
        <v>-1.080453786</v>
      </c>
      <c r="R35" s="7">
        <f t="shared" si="8"/>
        <v>0.2534201515</v>
      </c>
      <c r="S35" s="7">
        <f t="shared" si="9"/>
        <v>1.39447779</v>
      </c>
      <c r="T35" s="7">
        <f t="shared" si="10"/>
        <v>0.8013061347</v>
      </c>
      <c r="U35" s="7">
        <f t="shared" si="11"/>
        <v>0.02962668508</v>
      </c>
      <c r="V35" s="7">
        <f t="shared" si="12"/>
        <v>0.01780268739</v>
      </c>
      <c r="W35" s="21">
        <f t="shared" si="13"/>
        <v>0.04742937247</v>
      </c>
      <c r="X35" s="7">
        <f t="shared" si="14"/>
        <v>-0.001122426739</v>
      </c>
      <c r="Y35" s="7">
        <f t="shared" si="15"/>
        <v>-0.002244853477</v>
      </c>
      <c r="Z35" s="7">
        <f t="shared" si="16"/>
        <v>-0.001120634754</v>
      </c>
      <c r="AA35" s="7">
        <f t="shared" si="17"/>
        <v>-0.002241269507</v>
      </c>
      <c r="AB35" s="7">
        <f t="shared" si="18"/>
        <v>0.02342686375</v>
      </c>
      <c r="AC35" s="22">
        <f t="shared" si="19"/>
        <v>0.02359790002</v>
      </c>
      <c r="AD35" s="7">
        <f t="shared" si="20"/>
        <v>-0.01528202552</v>
      </c>
      <c r="AE35" s="7">
        <f t="shared" si="21"/>
        <v>-0.01539359746</v>
      </c>
    </row>
    <row r="36">
      <c r="A36" s="8">
        <v>0.01</v>
      </c>
      <c r="B36" s="8">
        <v>0.99</v>
      </c>
      <c r="C36" s="8">
        <v>0.05</v>
      </c>
      <c r="D36" s="8">
        <v>0.1</v>
      </c>
      <c r="E36" s="7">
        <f t="shared" ref="E36:H36" si="52">E35-$G$16*X35</f>
        <v>0.1810554095</v>
      </c>
      <c r="F36" s="7">
        <f t="shared" si="52"/>
        <v>0.262110819</v>
      </c>
      <c r="G36" s="7">
        <f t="shared" si="52"/>
        <v>0.2804986946</v>
      </c>
      <c r="H36" s="7">
        <f t="shared" si="52"/>
        <v>0.3609973892</v>
      </c>
      <c r="I36" s="7">
        <f t="shared" si="2"/>
        <v>0.03526385237</v>
      </c>
      <c r="J36" s="7">
        <f t="shared" si="3"/>
        <v>0.5088150496</v>
      </c>
      <c r="K36" s="7">
        <f t="shared" si="4"/>
        <v>0.05012467365</v>
      </c>
      <c r="L36" s="7">
        <f t="shared" si="5"/>
        <v>0.5125285454</v>
      </c>
      <c r="M36" s="7">
        <f t="shared" ref="M36:P36" si="53">M35 - $G$16*AB35</f>
        <v>-1.124658382</v>
      </c>
      <c r="N36" s="7">
        <f t="shared" si="53"/>
        <v>-1.085864068</v>
      </c>
      <c r="O36" s="7">
        <f t="shared" si="53"/>
        <v>1.368095188</v>
      </c>
      <c r="P36" s="7">
        <f t="shared" si="53"/>
        <v>1.424474498</v>
      </c>
      <c r="Q36" s="7">
        <f t="shared" si="7"/>
        <v>-1.128779441</v>
      </c>
      <c r="R36" s="7">
        <f t="shared" si="8"/>
        <v>0.244386421</v>
      </c>
      <c r="S36" s="7">
        <f t="shared" si="9"/>
        <v>1.426191264</v>
      </c>
      <c r="T36" s="7">
        <f t="shared" si="10"/>
        <v>0.8063071768</v>
      </c>
      <c r="U36" s="7">
        <f t="shared" si="11"/>
        <v>0.02746849718</v>
      </c>
      <c r="V36" s="7">
        <f t="shared" si="12"/>
        <v>0.01687152666</v>
      </c>
      <c r="W36" s="21">
        <f t="shared" si="13"/>
        <v>0.04434002383</v>
      </c>
      <c r="X36" s="7">
        <f t="shared" si="14"/>
        <v>-0.001098735101</v>
      </c>
      <c r="Y36" s="7">
        <f t="shared" si="15"/>
        <v>-0.002197470202</v>
      </c>
      <c r="Z36" s="7">
        <f t="shared" si="16"/>
        <v>-0.001097616247</v>
      </c>
      <c r="AA36" s="7">
        <f t="shared" si="17"/>
        <v>-0.002195232494</v>
      </c>
      <c r="AB36" s="7">
        <f t="shared" si="18"/>
        <v>0.02202263197</v>
      </c>
      <c r="AC36" s="22">
        <f t="shared" si="19"/>
        <v>0.02218336021</v>
      </c>
      <c r="AD36" s="7">
        <f t="shared" si="20"/>
        <v>-0.01459708685</v>
      </c>
      <c r="AE36" s="7">
        <f t="shared" si="21"/>
        <v>-0.01470362109</v>
      </c>
    </row>
    <row r="37">
      <c r="A37" s="8">
        <v>0.01</v>
      </c>
      <c r="B37" s="8">
        <v>0.99</v>
      </c>
      <c r="C37" s="8">
        <v>0.05</v>
      </c>
      <c r="D37" s="8">
        <v>0.1</v>
      </c>
      <c r="E37" s="7">
        <f t="shared" ref="E37:H37" si="54">E36-$G$16*X36</f>
        <v>0.1832528797</v>
      </c>
      <c r="F37" s="7">
        <f t="shared" si="54"/>
        <v>0.2665057594</v>
      </c>
      <c r="G37" s="7">
        <f t="shared" si="54"/>
        <v>0.2826939271</v>
      </c>
      <c r="H37" s="7">
        <f t="shared" si="54"/>
        <v>0.3653878542</v>
      </c>
      <c r="I37" s="7">
        <f t="shared" si="2"/>
        <v>0.03581321992</v>
      </c>
      <c r="J37" s="7">
        <f t="shared" si="3"/>
        <v>0.5089523482</v>
      </c>
      <c r="K37" s="7">
        <f t="shared" si="4"/>
        <v>0.05067348177</v>
      </c>
      <c r="L37" s="7">
        <f t="shared" si="5"/>
        <v>0.5126656603</v>
      </c>
      <c r="M37" s="7">
        <f t="shared" ref="M37:P37" si="55">M36 - $G$16*AB36</f>
        <v>-1.168703646</v>
      </c>
      <c r="N37" s="7">
        <f t="shared" si="55"/>
        <v>-1.130230788</v>
      </c>
      <c r="O37" s="7">
        <f t="shared" si="55"/>
        <v>1.397289362</v>
      </c>
      <c r="P37" s="7">
        <f t="shared" si="55"/>
        <v>1.45388174</v>
      </c>
      <c r="Q37" s="7">
        <f t="shared" si="7"/>
        <v>-1.174244978</v>
      </c>
      <c r="R37" s="7">
        <f t="shared" si="8"/>
        <v>0.2360885418</v>
      </c>
      <c r="S37" s="7">
        <f t="shared" si="9"/>
        <v>1.456508944</v>
      </c>
      <c r="T37" s="7">
        <f t="shared" si="10"/>
        <v>0.8109981461</v>
      </c>
      <c r="U37" s="7">
        <f t="shared" si="11"/>
        <v>0.02555801438</v>
      </c>
      <c r="V37" s="7">
        <f t="shared" si="12"/>
        <v>0.01602083185</v>
      </c>
      <c r="W37" s="21">
        <f t="shared" si="13"/>
        <v>0.04157884622</v>
      </c>
      <c r="X37" s="7">
        <f t="shared" si="14"/>
        <v>-0.001074557892</v>
      </c>
      <c r="Y37" s="7">
        <f t="shared" si="15"/>
        <v>-0.002149115785</v>
      </c>
      <c r="Z37" s="7">
        <f t="shared" si="16"/>
        <v>-0.001074012993</v>
      </c>
      <c r="AA37" s="7">
        <f t="shared" si="17"/>
        <v>-0.002148025985</v>
      </c>
      <c r="AB37" s="7">
        <f t="shared" si="18"/>
        <v>0.02075265228</v>
      </c>
      <c r="AC37" s="22">
        <f t="shared" si="19"/>
        <v>0.02090406346</v>
      </c>
      <c r="AD37" s="7">
        <f t="shared" si="20"/>
        <v>-0.01396434522</v>
      </c>
      <c r="AE37" s="7">
        <f t="shared" si="21"/>
        <v>-0.01406622897</v>
      </c>
    </row>
    <row r="38">
      <c r="A38" s="8">
        <v>0.01</v>
      </c>
      <c r="B38" s="8">
        <v>0.99</v>
      </c>
      <c r="C38" s="8">
        <v>0.05</v>
      </c>
      <c r="D38" s="8">
        <v>0.1</v>
      </c>
      <c r="E38" s="7">
        <f t="shared" ref="E38:H38" si="56">E37-$G$16*X37</f>
        <v>0.1854019955</v>
      </c>
      <c r="F38" s="7">
        <f t="shared" si="56"/>
        <v>0.2708039909</v>
      </c>
      <c r="G38" s="7">
        <f t="shared" si="56"/>
        <v>0.2848419531</v>
      </c>
      <c r="H38" s="7">
        <f t="shared" si="56"/>
        <v>0.3696839062</v>
      </c>
      <c r="I38" s="7">
        <f t="shared" si="2"/>
        <v>0.03635049887</v>
      </c>
      <c r="J38" s="7">
        <f t="shared" si="3"/>
        <v>0.5090866242</v>
      </c>
      <c r="K38" s="7">
        <f t="shared" si="4"/>
        <v>0.05121048827</v>
      </c>
      <c r="L38" s="7">
        <f t="shared" si="5"/>
        <v>0.5127998249</v>
      </c>
      <c r="M38" s="7">
        <f t="shared" ref="M38:P38" si="57">M37 - $G$16*AB37</f>
        <v>-1.21020895</v>
      </c>
      <c r="N38" s="7">
        <f t="shared" si="57"/>
        <v>-1.172038915</v>
      </c>
      <c r="O38" s="7">
        <f t="shared" si="57"/>
        <v>1.425218052</v>
      </c>
      <c r="P38" s="7">
        <f t="shared" si="57"/>
        <v>1.482014198</v>
      </c>
      <c r="Q38" s="7">
        <f t="shared" si="7"/>
        <v>-1.217122539</v>
      </c>
      <c r="R38" s="7">
        <f t="shared" si="8"/>
        <v>0.2284432266</v>
      </c>
      <c r="S38" s="7">
        <f t="shared" si="9"/>
        <v>1.485536068</v>
      </c>
      <c r="T38" s="7">
        <f t="shared" si="10"/>
        <v>0.8154073153</v>
      </c>
      <c r="U38" s="7">
        <f t="shared" si="11"/>
        <v>0.02385872162</v>
      </c>
      <c r="V38" s="7">
        <f t="shared" si="12"/>
        <v>0.01524130277</v>
      </c>
      <c r="W38" s="21">
        <f t="shared" si="13"/>
        <v>0.03910002439</v>
      </c>
      <c r="X38" s="7">
        <f t="shared" si="14"/>
        <v>-0.001050271399</v>
      </c>
      <c r="Y38" s="7">
        <f t="shared" si="15"/>
        <v>-0.002100542798</v>
      </c>
      <c r="Z38" s="7">
        <f t="shared" si="16"/>
        <v>-0.00105021643</v>
      </c>
      <c r="AA38" s="7">
        <f t="shared" si="17"/>
        <v>-0.002100432861</v>
      </c>
      <c r="AB38" s="7">
        <f t="shared" si="18"/>
        <v>0.01960091941</v>
      </c>
      <c r="AC38" s="22">
        <f t="shared" si="19"/>
        <v>0.01974388555</v>
      </c>
      <c r="AD38" s="7">
        <f t="shared" si="20"/>
        <v>-0.0133784814</v>
      </c>
      <c r="AE38" s="7">
        <f t="shared" si="21"/>
        <v>-0.01347606201</v>
      </c>
    </row>
    <row r="39">
      <c r="A39" s="8">
        <v>0.01</v>
      </c>
      <c r="B39" s="8">
        <v>0.99</v>
      </c>
      <c r="C39" s="8">
        <v>0.05</v>
      </c>
      <c r="D39" s="8">
        <v>0.1</v>
      </c>
      <c r="E39" s="7">
        <f t="shared" ref="E39:H39" si="58">E38-$G$16*X38</f>
        <v>0.1875025383</v>
      </c>
      <c r="F39" s="7">
        <f t="shared" si="58"/>
        <v>0.2750050765</v>
      </c>
      <c r="G39" s="7">
        <f t="shared" si="58"/>
        <v>0.2869423859</v>
      </c>
      <c r="H39" s="7">
        <f t="shared" si="58"/>
        <v>0.3738847719</v>
      </c>
      <c r="I39" s="7">
        <f t="shared" si="2"/>
        <v>0.03687563457</v>
      </c>
      <c r="J39" s="7">
        <f t="shared" si="3"/>
        <v>0.5092178641</v>
      </c>
      <c r="K39" s="7">
        <f t="shared" si="4"/>
        <v>0.05173559649</v>
      </c>
      <c r="L39" s="7">
        <f t="shared" si="5"/>
        <v>0.512931015</v>
      </c>
      <c r="M39" s="7">
        <f t="shared" ref="M39:P39" si="59">M38 - $G$16*AB38</f>
        <v>-1.249410789</v>
      </c>
      <c r="N39" s="7">
        <f t="shared" si="59"/>
        <v>-1.211526686</v>
      </c>
      <c r="O39" s="7">
        <f t="shared" si="59"/>
        <v>1.451975015</v>
      </c>
      <c r="P39" s="7">
        <f t="shared" si="59"/>
        <v>1.508966322</v>
      </c>
      <c r="Q39" s="7">
        <f t="shared" si="7"/>
        <v>-1.257651906</v>
      </c>
      <c r="R39" s="7">
        <f t="shared" si="8"/>
        <v>0.2213783683</v>
      </c>
      <c r="S39" s="7">
        <f t="shared" si="9"/>
        <v>1.513367243</v>
      </c>
      <c r="T39" s="7">
        <f t="shared" si="10"/>
        <v>0.8195596961</v>
      </c>
      <c r="U39" s="7">
        <f t="shared" si="11"/>
        <v>0.02234040729</v>
      </c>
      <c r="V39" s="7">
        <f t="shared" si="12"/>
        <v>0.01452494859</v>
      </c>
      <c r="W39" s="21">
        <f t="shared" si="13"/>
        <v>0.03686535589</v>
      </c>
      <c r="X39" s="7">
        <f t="shared" si="14"/>
        <v>-0.001026146724</v>
      </c>
      <c r="Y39" s="7">
        <f t="shared" si="15"/>
        <v>-0.002052293448</v>
      </c>
      <c r="Z39" s="7">
        <f t="shared" si="16"/>
        <v>-0.001026510406</v>
      </c>
      <c r="AA39" s="7">
        <f t="shared" si="17"/>
        <v>-0.002053020812</v>
      </c>
      <c r="AB39" s="7">
        <f t="shared" si="18"/>
        <v>0.01855349875</v>
      </c>
      <c r="AC39" s="22">
        <f t="shared" si="19"/>
        <v>0.01868878847</v>
      </c>
      <c r="AD39" s="7">
        <f t="shared" si="20"/>
        <v>-0.0128348286</v>
      </c>
      <c r="AE39" s="7">
        <f t="shared" si="21"/>
        <v>-0.01292841851</v>
      </c>
    </row>
    <row r="40">
      <c r="A40" s="8">
        <v>0.01</v>
      </c>
      <c r="B40" s="8">
        <v>0.99</v>
      </c>
      <c r="C40" s="8">
        <v>0.05</v>
      </c>
      <c r="D40" s="8">
        <v>0.1</v>
      </c>
      <c r="E40" s="7">
        <f t="shared" ref="E40:H40" si="60">E39-$G$16*X39</f>
        <v>0.1895548317</v>
      </c>
      <c r="F40" s="7">
        <f t="shared" si="60"/>
        <v>0.2791096634</v>
      </c>
      <c r="G40" s="7">
        <f t="shared" si="60"/>
        <v>0.2889954068</v>
      </c>
      <c r="H40" s="7">
        <f t="shared" si="60"/>
        <v>0.3779908135</v>
      </c>
      <c r="I40" s="7">
        <f t="shared" si="2"/>
        <v>0.03738870793</v>
      </c>
      <c r="J40" s="7">
        <f t="shared" si="3"/>
        <v>0.5093460883</v>
      </c>
      <c r="K40" s="7">
        <f t="shared" si="4"/>
        <v>0.05224885169</v>
      </c>
      <c r="L40" s="7">
        <f t="shared" si="5"/>
        <v>0.5130592421</v>
      </c>
      <c r="M40" s="7">
        <f t="shared" ref="M40:P40" si="61">M39 - $G$16*AB39</f>
        <v>-1.286517786</v>
      </c>
      <c r="N40" s="7">
        <f t="shared" si="61"/>
        <v>-1.248904263</v>
      </c>
      <c r="O40" s="7">
        <f t="shared" si="61"/>
        <v>1.477644672</v>
      </c>
      <c r="P40" s="7">
        <f t="shared" si="61"/>
        <v>1.534823159</v>
      </c>
      <c r="Q40" s="7">
        <f t="shared" si="7"/>
        <v>-1.296044677</v>
      </c>
      <c r="R40" s="7">
        <f t="shared" si="8"/>
        <v>0.214831444</v>
      </c>
      <c r="S40" s="7">
        <f t="shared" si="9"/>
        <v>1.540087741</v>
      </c>
      <c r="T40" s="7">
        <f t="shared" si="10"/>
        <v>0.8234774798</v>
      </c>
      <c r="U40" s="7">
        <f t="shared" si="11"/>
        <v>0.02097796022</v>
      </c>
      <c r="V40" s="7">
        <f t="shared" si="12"/>
        <v>0.01386487487</v>
      </c>
      <c r="W40" s="21">
        <f t="shared" si="13"/>
        <v>0.03484283509</v>
      </c>
      <c r="X40" s="7">
        <f t="shared" si="14"/>
        <v>-0.001002376626</v>
      </c>
      <c r="Y40" s="7">
        <f t="shared" si="15"/>
        <v>-0.002004753251</v>
      </c>
      <c r="Z40" s="7">
        <f t="shared" si="16"/>
        <v>-0.001003098383</v>
      </c>
      <c r="AA40" s="7">
        <f t="shared" si="17"/>
        <v>-0.002006196766</v>
      </c>
      <c r="AB40" s="7">
        <f t="shared" si="18"/>
        <v>0.01759828506</v>
      </c>
      <c r="AC40" s="22">
        <f t="shared" si="19"/>
        <v>0.01772657728</v>
      </c>
      <c r="AD40" s="7">
        <f t="shared" si="20"/>
        <v>-0.01232928229</v>
      </c>
      <c r="AE40" s="7">
        <f t="shared" si="21"/>
        <v>-0.01241916326</v>
      </c>
    </row>
    <row r="41">
      <c r="A41" s="8">
        <v>0.01</v>
      </c>
      <c r="B41" s="8">
        <v>0.99</v>
      </c>
      <c r="C41" s="8">
        <v>0.05</v>
      </c>
      <c r="D41" s="8">
        <v>0.1</v>
      </c>
      <c r="E41" s="7">
        <f t="shared" ref="E41:H41" si="62">E40-$G$16*X40</f>
        <v>0.191559585</v>
      </c>
      <c r="F41" s="7">
        <f t="shared" si="62"/>
        <v>0.2831191699</v>
      </c>
      <c r="G41" s="7">
        <f t="shared" si="62"/>
        <v>0.2910016035</v>
      </c>
      <c r="H41" s="7">
        <f t="shared" si="62"/>
        <v>0.382003207</v>
      </c>
      <c r="I41" s="7">
        <f t="shared" si="2"/>
        <v>0.03788989624</v>
      </c>
      <c r="J41" s="7">
        <f t="shared" si="3"/>
        <v>0.509471341</v>
      </c>
      <c r="K41" s="7">
        <f t="shared" si="4"/>
        <v>0.05275040088</v>
      </c>
      <c r="L41" s="7">
        <f t="shared" si="5"/>
        <v>0.5131845431</v>
      </c>
      <c r="M41" s="7">
        <f t="shared" ref="M41:P41" si="63">M40 - $G$16*AB40</f>
        <v>-1.321714357</v>
      </c>
      <c r="N41" s="7">
        <f t="shared" si="63"/>
        <v>-1.284357418</v>
      </c>
      <c r="O41" s="7">
        <f t="shared" si="63"/>
        <v>1.502303237</v>
      </c>
      <c r="P41" s="7">
        <f t="shared" si="63"/>
        <v>1.559661486</v>
      </c>
      <c r="Q41" s="7">
        <f t="shared" si="7"/>
        <v>-1.33248796</v>
      </c>
      <c r="R41" s="7">
        <f t="shared" si="8"/>
        <v>0.2087481252</v>
      </c>
      <c r="S41" s="7">
        <f t="shared" si="9"/>
        <v>1.565774612</v>
      </c>
      <c r="T41" s="7">
        <f t="shared" si="10"/>
        <v>0.8271804112</v>
      </c>
      <c r="U41" s="7">
        <f t="shared" si="11"/>
        <v>0.01975040864</v>
      </c>
      <c r="V41" s="7">
        <f t="shared" si="12"/>
        <v>0.01325510924</v>
      </c>
      <c r="W41" s="21">
        <f t="shared" si="13"/>
        <v>0.03300551788</v>
      </c>
      <c r="X41" s="7">
        <f t="shared" si="14"/>
        <v>-0.000979095566</v>
      </c>
      <c r="Y41" s="7">
        <f t="shared" si="15"/>
        <v>-0.001958191132</v>
      </c>
      <c r="Z41" s="7">
        <f t="shared" si="16"/>
        <v>-0.0009801238134</v>
      </c>
      <c r="AA41" s="7">
        <f t="shared" si="17"/>
        <v>-0.001960247627</v>
      </c>
      <c r="AB41" s="7">
        <f t="shared" si="18"/>
        <v>0.01672476928</v>
      </c>
      <c r="AC41" s="22">
        <f t="shared" si="19"/>
        <v>0.01684666514</v>
      </c>
      <c r="AD41" s="7">
        <f t="shared" si="20"/>
        <v>-0.01185822321</v>
      </c>
      <c r="AE41" s="7">
        <f t="shared" si="21"/>
        <v>-0.01194465002</v>
      </c>
    </row>
    <row r="42">
      <c r="A42" s="8">
        <v>0.01</v>
      </c>
      <c r="B42" s="8">
        <v>0.99</v>
      </c>
      <c r="C42" s="8">
        <v>0.05</v>
      </c>
      <c r="D42" s="8">
        <v>0.1</v>
      </c>
      <c r="E42" s="7">
        <f t="shared" ref="E42:H42" si="64">E41-$G$16*X41</f>
        <v>0.1935177761</v>
      </c>
      <c r="F42" s="7">
        <f t="shared" si="64"/>
        <v>0.2870355522</v>
      </c>
      <c r="G42" s="7">
        <f t="shared" si="64"/>
        <v>0.2929618511</v>
      </c>
      <c r="H42" s="7">
        <f t="shared" si="64"/>
        <v>0.3859237023</v>
      </c>
      <c r="I42" s="7">
        <f t="shared" si="2"/>
        <v>0.03837944402</v>
      </c>
      <c r="J42" s="7">
        <f t="shared" si="3"/>
        <v>0.5095936834</v>
      </c>
      <c r="K42" s="7">
        <f t="shared" si="4"/>
        <v>0.05324046279</v>
      </c>
      <c r="L42" s="7">
        <f t="shared" si="5"/>
        <v>0.5133069726</v>
      </c>
      <c r="M42" s="7">
        <f t="shared" ref="M42:P42" si="65">M41 - $G$16*AB41</f>
        <v>-1.355163895</v>
      </c>
      <c r="N42" s="7">
        <f t="shared" si="65"/>
        <v>-1.318050748</v>
      </c>
      <c r="O42" s="7">
        <f t="shared" si="65"/>
        <v>1.526019683</v>
      </c>
      <c r="P42" s="7">
        <f t="shared" si="65"/>
        <v>1.583550786</v>
      </c>
      <c r="Q42" s="7">
        <f t="shared" si="7"/>
        <v>-1.3671476</v>
      </c>
      <c r="R42" s="7">
        <f t="shared" si="8"/>
        <v>0.2030810855</v>
      </c>
      <c r="S42" s="7">
        <f t="shared" si="9"/>
        <v>1.590497651</v>
      </c>
      <c r="T42" s="7">
        <f t="shared" si="10"/>
        <v>0.8306861076</v>
      </c>
      <c r="U42" s="7">
        <f t="shared" si="11"/>
        <v>0.01864015279</v>
      </c>
      <c r="V42" s="7">
        <f t="shared" si="12"/>
        <v>0.01269045816</v>
      </c>
      <c r="W42" s="21">
        <f t="shared" si="13"/>
        <v>0.03133061094</v>
      </c>
      <c r="X42" s="7">
        <f t="shared" si="14"/>
        <v>-0.0009563946692</v>
      </c>
      <c r="Y42" s="7">
        <f t="shared" si="15"/>
        <v>-0.001912789338</v>
      </c>
      <c r="Z42" s="7">
        <f t="shared" si="16"/>
        <v>-0.0009576853798</v>
      </c>
      <c r="AA42" s="7">
        <f t="shared" si="17"/>
        <v>-0.00191537076</v>
      </c>
      <c r="AB42" s="7">
        <f t="shared" si="18"/>
        <v>0.01592382436</v>
      </c>
      <c r="AC42" s="22">
        <f t="shared" si="19"/>
        <v>0.01603985752</v>
      </c>
      <c r="AD42" s="7">
        <f t="shared" si="20"/>
        <v>-0.01141845188</v>
      </c>
      <c r="AE42" s="7">
        <f t="shared" si="21"/>
        <v>-0.01150165545</v>
      </c>
    </row>
    <row r="43">
      <c r="A43" s="8">
        <v>0.01</v>
      </c>
      <c r="B43" s="8">
        <v>0.99</v>
      </c>
      <c r="C43" s="8">
        <v>0.05</v>
      </c>
      <c r="D43" s="8">
        <v>0.1</v>
      </c>
      <c r="E43" s="7">
        <f t="shared" ref="E43:H43" si="66">E42-$G$16*X42</f>
        <v>0.1954305654</v>
      </c>
      <c r="F43" s="7">
        <f t="shared" si="66"/>
        <v>0.2908611309</v>
      </c>
      <c r="G43" s="7">
        <f t="shared" si="66"/>
        <v>0.2948772219</v>
      </c>
      <c r="H43" s="7">
        <f t="shared" si="66"/>
        <v>0.3897544438</v>
      </c>
      <c r="I43" s="7">
        <f t="shared" si="2"/>
        <v>0.03885764136</v>
      </c>
      <c r="J43" s="7">
        <f t="shared" si="3"/>
        <v>0.5097131882</v>
      </c>
      <c r="K43" s="7">
        <f t="shared" si="4"/>
        <v>0.05371930548</v>
      </c>
      <c r="L43" s="7">
        <f t="shared" si="5"/>
        <v>0.5134265977</v>
      </c>
      <c r="M43" s="7">
        <f t="shared" ref="M43:P43" si="67">M42 - $G$16*AB42</f>
        <v>-1.387011544</v>
      </c>
      <c r="N43" s="7">
        <f t="shared" si="67"/>
        <v>-1.350130463</v>
      </c>
      <c r="O43" s="7">
        <f t="shared" si="67"/>
        <v>1.548856587</v>
      </c>
      <c r="P43" s="7">
        <f t="shared" si="67"/>
        <v>1.606554097</v>
      </c>
      <c r="Q43" s="7">
        <f t="shared" si="7"/>
        <v>-1.400170966</v>
      </c>
      <c r="R43" s="7">
        <f t="shared" si="8"/>
        <v>0.1977889831</v>
      </c>
      <c r="S43" s="7">
        <f t="shared" si="9"/>
        <v>1.614320233</v>
      </c>
      <c r="T43" s="7">
        <f t="shared" si="10"/>
        <v>0.8340103303</v>
      </c>
      <c r="U43" s="7">
        <f t="shared" si="11"/>
        <v>0.01763235109</v>
      </c>
      <c r="V43" s="7">
        <f t="shared" si="12"/>
        <v>0.01216638853</v>
      </c>
      <c r="W43" s="21">
        <f t="shared" si="13"/>
        <v>0.02979873961</v>
      </c>
      <c r="X43" s="7">
        <f t="shared" si="14"/>
        <v>-0.0009343328987</v>
      </c>
      <c r="Y43" s="7">
        <f t="shared" si="15"/>
        <v>-0.001868665797</v>
      </c>
      <c r="Z43" s="7">
        <f t="shared" si="16"/>
        <v>-0.0009358484099</v>
      </c>
      <c r="AA43" s="7">
        <f t="shared" si="17"/>
        <v>-0.00187169682</v>
      </c>
      <c r="AB43" s="7">
        <f t="shared" si="18"/>
        <v>0.01518751432</v>
      </c>
      <c r="AC43" s="22">
        <f t="shared" si="19"/>
        <v>0.01529815979</v>
      </c>
      <c r="AD43" s="7">
        <f t="shared" si="20"/>
        <v>-0.01100713263</v>
      </c>
      <c r="AE43" s="7">
        <f t="shared" si="21"/>
        <v>-0.01108732281</v>
      </c>
    </row>
    <row r="44">
      <c r="A44" s="8">
        <v>0.01</v>
      </c>
      <c r="B44" s="8">
        <v>0.99</v>
      </c>
      <c r="C44" s="8">
        <v>0.05</v>
      </c>
      <c r="D44" s="8">
        <v>0.1</v>
      </c>
      <c r="E44" s="7">
        <f t="shared" ref="E44:H44" si="68">E43-$G$16*X43</f>
        <v>0.1972992312</v>
      </c>
      <c r="F44" s="7">
        <f t="shared" si="68"/>
        <v>0.2945984625</v>
      </c>
      <c r="G44" s="7">
        <f t="shared" si="68"/>
        <v>0.2967489187</v>
      </c>
      <c r="H44" s="7">
        <f t="shared" si="68"/>
        <v>0.3934978374</v>
      </c>
      <c r="I44" s="7">
        <f t="shared" si="2"/>
        <v>0.03932480781</v>
      </c>
      <c r="J44" s="7">
        <f t="shared" si="3"/>
        <v>0.5098299352</v>
      </c>
      <c r="K44" s="7">
        <f t="shared" si="4"/>
        <v>0.05418722968</v>
      </c>
      <c r="L44" s="7">
        <f t="shared" si="5"/>
        <v>0.5135434937</v>
      </c>
      <c r="M44" s="7">
        <f t="shared" ref="M44:P44" si="69">M43 - $G$16*AB43</f>
        <v>-1.417386572</v>
      </c>
      <c r="N44" s="7">
        <f t="shared" si="69"/>
        <v>-1.380726783</v>
      </c>
      <c r="O44" s="7">
        <f t="shared" si="69"/>
        <v>1.570870852</v>
      </c>
      <c r="P44" s="7">
        <f t="shared" si="69"/>
        <v>1.628728743</v>
      </c>
      <c r="Q44" s="7">
        <f t="shared" si="7"/>
        <v>-1.43168936</v>
      </c>
      <c r="R44" s="7">
        <f t="shared" si="8"/>
        <v>0.1928355988</v>
      </c>
      <c r="S44" s="7">
        <f t="shared" si="9"/>
        <v>1.637300034</v>
      </c>
      <c r="T44" s="7">
        <f t="shared" si="10"/>
        <v>0.8371672176</v>
      </c>
      <c r="U44" s="7">
        <f t="shared" si="11"/>
        <v>0.0167144281</v>
      </c>
      <c r="V44" s="7">
        <f t="shared" si="12"/>
        <v>0.01167892968</v>
      </c>
      <c r="W44" s="21">
        <f t="shared" si="13"/>
        <v>0.02839335778</v>
      </c>
      <c r="X44" s="7">
        <f t="shared" si="14"/>
        <v>-0.0009129454134</v>
      </c>
      <c r="Y44" s="7">
        <f t="shared" si="15"/>
        <v>-0.001825890827</v>
      </c>
      <c r="Z44" s="7">
        <f t="shared" si="16"/>
        <v>-0.0009146534314</v>
      </c>
      <c r="AA44" s="7">
        <f t="shared" si="17"/>
        <v>-0.001829306863</v>
      </c>
      <c r="AB44" s="7">
        <f t="shared" si="18"/>
        <v>0.01450892718</v>
      </c>
      <c r="AC44" s="22">
        <f t="shared" si="19"/>
        <v>0.01461460899</v>
      </c>
      <c r="AD44" s="7">
        <f t="shared" si="20"/>
        <v>-0.01062174593</v>
      </c>
      <c r="AE44" s="7">
        <f t="shared" si="21"/>
        <v>-0.01069911384</v>
      </c>
    </row>
    <row r="45">
      <c r="A45" s="8">
        <v>0.01</v>
      </c>
      <c r="B45" s="8">
        <v>0.99</v>
      </c>
      <c r="C45" s="8">
        <v>0.05</v>
      </c>
      <c r="D45" s="8">
        <v>0.1</v>
      </c>
      <c r="E45" s="7">
        <f t="shared" ref="E45:H45" si="70">E44-$G$16*X44</f>
        <v>0.1991251221</v>
      </c>
      <c r="F45" s="7">
        <f t="shared" si="70"/>
        <v>0.2982502441</v>
      </c>
      <c r="G45" s="7">
        <f t="shared" si="70"/>
        <v>0.2985782256</v>
      </c>
      <c r="H45" s="7">
        <f t="shared" si="70"/>
        <v>0.3971564512</v>
      </c>
      <c r="I45" s="7">
        <f t="shared" si="2"/>
        <v>0.03978128051</v>
      </c>
      <c r="J45" s="7">
        <f t="shared" si="3"/>
        <v>0.5099440088</v>
      </c>
      <c r="K45" s="7">
        <f t="shared" si="4"/>
        <v>0.0546445564</v>
      </c>
      <c r="L45" s="7">
        <f t="shared" si="5"/>
        <v>0.5136577407</v>
      </c>
      <c r="M45" s="7">
        <f t="shared" ref="M45:P45" si="71">M44 - $G$16*AB44</f>
        <v>-1.446404427</v>
      </c>
      <c r="N45" s="7">
        <f t="shared" si="71"/>
        <v>-1.409956001</v>
      </c>
      <c r="O45" s="7">
        <f t="shared" si="71"/>
        <v>1.592114344</v>
      </c>
      <c r="P45" s="7">
        <f t="shared" si="71"/>
        <v>1.65012697</v>
      </c>
      <c r="Q45" s="7">
        <f t="shared" si="7"/>
        <v>-1.461820085</v>
      </c>
      <c r="R45" s="7">
        <f t="shared" si="8"/>
        <v>0.1881891057</v>
      </c>
      <c r="S45" s="7">
        <f t="shared" si="9"/>
        <v>1.659489663</v>
      </c>
      <c r="T45" s="7">
        <f t="shared" si="10"/>
        <v>0.8401694844</v>
      </c>
      <c r="U45" s="7">
        <f t="shared" si="11"/>
        <v>0.0158756787</v>
      </c>
      <c r="V45" s="7">
        <f t="shared" si="12"/>
        <v>0.0112245917</v>
      </c>
      <c r="W45" s="21">
        <f t="shared" si="13"/>
        <v>0.0271002704</v>
      </c>
      <c r="X45" s="7">
        <f t="shared" si="14"/>
        <v>-0.000892249825</v>
      </c>
      <c r="Y45" s="7">
        <f t="shared" si="15"/>
        <v>-0.00178449965</v>
      </c>
      <c r="Z45" s="7">
        <f t="shared" si="16"/>
        <v>-0.0008941225956</v>
      </c>
      <c r="AA45" s="7">
        <f t="shared" si="17"/>
        <v>-0.001788245191</v>
      </c>
      <c r="AB45" s="7">
        <f t="shared" si="18"/>
        <v>0.01388203054</v>
      </c>
      <c r="AC45" s="22">
        <f t="shared" si="19"/>
        <v>0.01398312819</v>
      </c>
      <c r="AD45" s="7">
        <f t="shared" si="20"/>
        <v>-0.0102600475</v>
      </c>
      <c r="AE45" s="7">
        <f t="shared" si="21"/>
        <v>-0.0103347676</v>
      </c>
    </row>
    <row r="46">
      <c r="A46" s="8">
        <v>0.01</v>
      </c>
      <c r="B46" s="8">
        <v>0.99</v>
      </c>
      <c r="C46" s="8">
        <v>0.05</v>
      </c>
      <c r="D46" s="8">
        <v>0.1</v>
      </c>
      <c r="E46" s="7">
        <f t="shared" ref="E46:H46" si="72">E45-$G$16*X45</f>
        <v>0.2009096217</v>
      </c>
      <c r="F46" s="7">
        <f t="shared" si="72"/>
        <v>0.3018192434</v>
      </c>
      <c r="G46" s="7">
        <f t="shared" si="72"/>
        <v>0.3003664708</v>
      </c>
      <c r="H46" s="7">
        <f t="shared" si="72"/>
        <v>0.4007329416</v>
      </c>
      <c r="I46" s="7">
        <f t="shared" si="2"/>
        <v>0.04022740543</v>
      </c>
      <c r="J46" s="7">
        <f t="shared" si="3"/>
        <v>0.5100554954</v>
      </c>
      <c r="K46" s="7">
        <f t="shared" si="4"/>
        <v>0.05509161769</v>
      </c>
      <c r="L46" s="7">
        <f t="shared" si="5"/>
        <v>0.513769422</v>
      </c>
      <c r="M46" s="7">
        <f t="shared" ref="M46:P46" si="73">M45 - $G$16*AB45</f>
        <v>-1.474168488</v>
      </c>
      <c r="N46" s="7">
        <f t="shared" si="73"/>
        <v>-1.437922257</v>
      </c>
      <c r="O46" s="7">
        <f t="shared" si="73"/>
        <v>1.612634439</v>
      </c>
      <c r="P46" s="7">
        <f t="shared" si="73"/>
        <v>1.670796505</v>
      </c>
      <c r="Q46" s="7">
        <f t="shared" si="7"/>
        <v>-1.490668225</v>
      </c>
      <c r="R46" s="7">
        <f t="shared" si="8"/>
        <v>0.1838214517</v>
      </c>
      <c r="S46" s="7">
        <f t="shared" si="9"/>
        <v>1.680937213</v>
      </c>
      <c r="T46" s="7">
        <f t="shared" si="10"/>
        <v>0.8430285936</v>
      </c>
      <c r="U46" s="7">
        <f t="shared" si="11"/>
        <v>0.01510694853</v>
      </c>
      <c r="V46" s="7">
        <f t="shared" si="12"/>
        <v>0.01080029714</v>
      </c>
      <c r="W46" s="21">
        <f t="shared" si="13"/>
        <v>0.02590724567</v>
      </c>
      <c r="X46" s="7">
        <f t="shared" si="14"/>
        <v>-0.0008722508906</v>
      </c>
      <c r="Y46" s="7">
        <f t="shared" si="15"/>
        <v>-0.001744501781</v>
      </c>
      <c r="Z46" s="7">
        <f t="shared" si="16"/>
        <v>-0.0008742645065</v>
      </c>
      <c r="AA46" s="7">
        <f t="shared" si="17"/>
        <v>-0.001748529013</v>
      </c>
      <c r="AB46" s="7">
        <f t="shared" si="18"/>
        <v>0.01330154754</v>
      </c>
      <c r="AC46" s="22">
        <f t="shared" si="19"/>
        <v>0.01339840166</v>
      </c>
      <c r="AD46" s="7">
        <f t="shared" si="20"/>
        <v>-0.009920033424</v>
      </c>
      <c r="AE46" s="7">
        <f t="shared" si="21"/>
        <v>-0.009992265321</v>
      </c>
    </row>
    <row r="47">
      <c r="A47" s="8">
        <v>0.01</v>
      </c>
      <c r="B47" s="8">
        <v>0.99</v>
      </c>
      <c r="C47" s="8">
        <v>0.05</v>
      </c>
      <c r="D47" s="8">
        <v>0.1</v>
      </c>
      <c r="E47" s="7">
        <f t="shared" ref="E47:H47" si="74">E46-$G$16*X46</f>
        <v>0.2026541235</v>
      </c>
      <c r="F47" s="7">
        <f t="shared" si="74"/>
        <v>0.305308247</v>
      </c>
      <c r="G47" s="7">
        <f t="shared" si="74"/>
        <v>0.3021149998</v>
      </c>
      <c r="H47" s="7">
        <f t="shared" si="74"/>
        <v>0.4042299996</v>
      </c>
      <c r="I47" s="7">
        <f t="shared" si="2"/>
        <v>0.04066353087</v>
      </c>
      <c r="J47" s="7">
        <f t="shared" si="3"/>
        <v>0.5101644822</v>
      </c>
      <c r="K47" s="7">
        <f t="shared" si="4"/>
        <v>0.05552874995</v>
      </c>
      <c r="L47" s="7">
        <f t="shared" si="5"/>
        <v>0.5138786215</v>
      </c>
      <c r="M47" s="7">
        <f t="shared" ref="M47:P47" si="75">M46 - $G$16*AB46</f>
        <v>-1.500771583</v>
      </c>
      <c r="N47" s="7">
        <f t="shared" si="75"/>
        <v>-1.46471906</v>
      </c>
      <c r="O47" s="7">
        <f t="shared" si="75"/>
        <v>1.632474506</v>
      </c>
      <c r="P47" s="7">
        <f t="shared" si="75"/>
        <v>1.690781036</v>
      </c>
      <c r="Q47" s="7">
        <f t="shared" si="7"/>
        <v>-1.518328169</v>
      </c>
      <c r="R47" s="7">
        <f t="shared" si="8"/>
        <v>0.179707837</v>
      </c>
      <c r="S47" s="7">
        <f t="shared" si="9"/>
        <v>1.701686739</v>
      </c>
      <c r="T47" s="7">
        <f t="shared" si="10"/>
        <v>0.8457549044</v>
      </c>
      <c r="U47" s="7">
        <f t="shared" si="11"/>
        <v>0.01440037496</v>
      </c>
      <c r="V47" s="7">
        <f t="shared" si="12"/>
        <v>0.01040332381</v>
      </c>
      <c r="W47" s="21">
        <f t="shared" si="13"/>
        <v>0.02480369877</v>
      </c>
      <c r="X47" s="7">
        <f t="shared" si="14"/>
        <v>-0.0008529440344</v>
      </c>
      <c r="Y47" s="7">
        <f t="shared" si="15"/>
        <v>-0.001705888069</v>
      </c>
      <c r="Z47" s="7">
        <f t="shared" si="16"/>
        <v>-0.0008550778573</v>
      </c>
      <c r="AA47" s="7">
        <f t="shared" si="17"/>
        <v>-0.001710155715</v>
      </c>
      <c r="AB47" s="7">
        <f t="shared" si="18"/>
        <v>0.01276285094</v>
      </c>
      <c r="AC47" s="22">
        <f t="shared" si="19"/>
        <v>0.01285576804</v>
      </c>
      <c r="AD47" s="7">
        <f t="shared" si="20"/>
        <v>-0.009599910066</v>
      </c>
      <c r="AE47" s="7">
        <f t="shared" si="21"/>
        <v>-0.009669800082</v>
      </c>
    </row>
    <row r="48">
      <c r="A48" s="8">
        <v>0.01</v>
      </c>
      <c r="B48" s="8">
        <v>0.99</v>
      </c>
      <c r="C48" s="8">
        <v>0.05</v>
      </c>
      <c r="D48" s="8">
        <v>0.1</v>
      </c>
      <c r="E48" s="7">
        <f t="shared" ref="E48:H48" si="76">E47-$G$16*X47</f>
        <v>0.2043600116</v>
      </c>
      <c r="F48" s="7">
        <f t="shared" si="76"/>
        <v>0.3087200231</v>
      </c>
      <c r="G48" s="7">
        <f t="shared" si="76"/>
        <v>0.3038251555</v>
      </c>
      <c r="H48" s="7">
        <f t="shared" si="76"/>
        <v>0.407650311</v>
      </c>
      <c r="I48" s="7">
        <f t="shared" si="2"/>
        <v>0.04109000289</v>
      </c>
      <c r="J48" s="7">
        <f t="shared" si="3"/>
        <v>0.5102710556</v>
      </c>
      <c r="K48" s="7">
        <f t="shared" si="4"/>
        <v>0.05595628888</v>
      </c>
      <c r="L48" s="7">
        <f t="shared" si="5"/>
        <v>0.5139854233</v>
      </c>
      <c r="M48" s="7">
        <f t="shared" ref="M48:P48" si="77">M47 - $G$16*AB47</f>
        <v>-1.526297285</v>
      </c>
      <c r="N48" s="7">
        <f t="shared" si="77"/>
        <v>-1.490430596</v>
      </c>
      <c r="O48" s="7">
        <f t="shared" si="77"/>
        <v>1.651674326</v>
      </c>
      <c r="P48" s="7">
        <f t="shared" si="77"/>
        <v>1.710120636</v>
      </c>
      <c r="Q48" s="7">
        <f t="shared" si="7"/>
        <v>-1.544884928</v>
      </c>
      <c r="R48" s="7">
        <f t="shared" si="8"/>
        <v>0.1758262718</v>
      </c>
      <c r="S48" s="7">
        <f t="shared" si="9"/>
        <v>1.721778681</v>
      </c>
      <c r="T48" s="7">
        <f t="shared" si="10"/>
        <v>0.8483577999</v>
      </c>
      <c r="U48" s="7">
        <f t="shared" si="11"/>
        <v>0.0137491762</v>
      </c>
      <c r="V48" s="7">
        <f t="shared" si="12"/>
        <v>0.01003125643</v>
      </c>
      <c r="W48" s="21">
        <f t="shared" si="13"/>
        <v>0.02378043263</v>
      </c>
      <c r="X48" s="7">
        <f t="shared" si="14"/>
        <v>-0.0008343179941</v>
      </c>
      <c r="Y48" s="7">
        <f t="shared" si="15"/>
        <v>-0.001668635988</v>
      </c>
      <c r="Z48" s="7">
        <f t="shared" si="16"/>
        <v>-0.0008365541704</v>
      </c>
      <c r="AA48" s="7">
        <f t="shared" si="17"/>
        <v>-0.001673108341</v>
      </c>
      <c r="AB48" s="7">
        <f t="shared" si="18"/>
        <v>0.01226187276</v>
      </c>
      <c r="AC48" s="22">
        <f t="shared" si="19"/>
        <v>0.01235112944</v>
      </c>
      <c r="AD48" s="7">
        <f t="shared" si="20"/>
        <v>-0.009298068308</v>
      </c>
      <c r="AE48" s="7">
        <f t="shared" si="21"/>
        <v>-0.009365750854</v>
      </c>
    </row>
    <row r="49">
      <c r="A49" s="8">
        <v>0.01</v>
      </c>
      <c r="B49" s="8">
        <v>0.99</v>
      </c>
      <c r="C49" s="8">
        <v>0.05</v>
      </c>
      <c r="D49" s="8">
        <v>0.1</v>
      </c>
      <c r="E49" s="7">
        <f t="shared" ref="E49:H49" si="78">E48-$G$16*X48</f>
        <v>0.2060286475</v>
      </c>
      <c r="F49" s="7">
        <f t="shared" si="78"/>
        <v>0.3120572951</v>
      </c>
      <c r="G49" s="7">
        <f t="shared" si="78"/>
        <v>0.3054982638</v>
      </c>
      <c r="H49" s="7">
        <f t="shared" si="78"/>
        <v>0.4109965277</v>
      </c>
      <c r="I49" s="7">
        <f t="shared" si="2"/>
        <v>0.04150716189</v>
      </c>
      <c r="J49" s="7">
        <f t="shared" si="3"/>
        <v>0.5103753009</v>
      </c>
      <c r="K49" s="7">
        <f t="shared" si="4"/>
        <v>0.05637456596</v>
      </c>
      <c r="L49" s="7">
        <f t="shared" si="5"/>
        <v>0.5140899101</v>
      </c>
      <c r="M49" s="7">
        <f t="shared" ref="M49:P49" si="79">M48 - $G$16*AB48</f>
        <v>-1.55082103</v>
      </c>
      <c r="N49" s="7">
        <f t="shared" si="79"/>
        <v>-1.515132855</v>
      </c>
      <c r="O49" s="7">
        <f t="shared" si="79"/>
        <v>1.670270463</v>
      </c>
      <c r="P49" s="7">
        <f t="shared" si="79"/>
        <v>1.728852138</v>
      </c>
      <c r="Q49" s="7">
        <f t="shared" si="7"/>
        <v>-1.570415263</v>
      </c>
      <c r="R49" s="7">
        <f t="shared" si="8"/>
        <v>0.1721572007</v>
      </c>
      <c r="S49" s="7">
        <f t="shared" si="9"/>
        <v>1.74125023</v>
      </c>
      <c r="T49" s="7">
        <f t="shared" si="10"/>
        <v>0.8508457983</v>
      </c>
      <c r="U49" s="7">
        <f t="shared" si="11"/>
        <v>0.01314747887</v>
      </c>
      <c r="V49" s="7">
        <f t="shared" si="12"/>
        <v>0.00968194592</v>
      </c>
      <c r="W49" s="21">
        <f t="shared" si="13"/>
        <v>0.02282942479</v>
      </c>
      <c r="X49" s="7">
        <f t="shared" si="14"/>
        <v>-0.000816356809</v>
      </c>
      <c r="Y49" s="7">
        <f t="shared" si="15"/>
        <v>-0.001632713618</v>
      </c>
      <c r="Z49" s="7">
        <f t="shared" si="16"/>
        <v>-0.0008186798633</v>
      </c>
      <c r="AA49" s="7">
        <f t="shared" si="17"/>
        <v>-0.001637359727</v>
      </c>
      <c r="AB49" s="7">
        <f t="shared" si="18"/>
        <v>0.01179502744</v>
      </c>
      <c r="AC49" s="22">
        <f t="shared" si="19"/>
        <v>0.01188087391</v>
      </c>
      <c r="AD49" s="7">
        <f t="shared" si="20"/>
        <v>-0.009013061274</v>
      </c>
      <c r="AE49" s="7">
        <f t="shared" si="21"/>
        <v>-0.00907866006</v>
      </c>
    </row>
    <row r="50">
      <c r="A50" s="8">
        <v>0.01</v>
      </c>
      <c r="B50" s="8">
        <v>0.99</v>
      </c>
      <c r="C50" s="8">
        <v>0.05</v>
      </c>
      <c r="D50" s="8">
        <v>0.1</v>
      </c>
      <c r="E50" s="7">
        <f t="shared" ref="E50:H50" si="80">E49-$G$16*X49</f>
        <v>0.2076613612</v>
      </c>
      <c r="F50" s="7">
        <f t="shared" si="80"/>
        <v>0.3153227223</v>
      </c>
      <c r="G50" s="7">
        <f t="shared" si="80"/>
        <v>0.3071356236</v>
      </c>
      <c r="H50" s="7">
        <f t="shared" si="80"/>
        <v>0.4142712471</v>
      </c>
      <c r="I50" s="7">
        <f t="shared" si="2"/>
        <v>0.04191534029</v>
      </c>
      <c r="J50" s="7">
        <f t="shared" si="3"/>
        <v>0.5104773012</v>
      </c>
      <c r="K50" s="7">
        <f t="shared" si="4"/>
        <v>0.05678390589</v>
      </c>
      <c r="L50" s="7">
        <f t="shared" si="5"/>
        <v>0.5141921632</v>
      </c>
      <c r="M50" s="7">
        <f t="shared" ref="M50:P50" si="81">M49 - $G$16*AB49</f>
        <v>-1.574411085</v>
      </c>
      <c r="N50" s="7">
        <f t="shared" si="81"/>
        <v>-1.538894603</v>
      </c>
      <c r="O50" s="7">
        <f t="shared" si="81"/>
        <v>1.688296585</v>
      </c>
      <c r="P50" s="7">
        <f t="shared" si="81"/>
        <v>1.747009458</v>
      </c>
      <c r="Q50" s="7">
        <f t="shared" si="7"/>
        <v>-1.594988667</v>
      </c>
      <c r="R50" s="7">
        <f t="shared" si="8"/>
        <v>0.1686831837</v>
      </c>
      <c r="S50" s="7">
        <f t="shared" si="9"/>
        <v>1.760135657</v>
      </c>
      <c r="T50" s="7">
        <f t="shared" si="10"/>
        <v>0.8532266495</v>
      </c>
      <c r="U50" s="7">
        <f t="shared" si="11"/>
        <v>0.01259017639</v>
      </c>
      <c r="V50" s="7">
        <f t="shared" si="12"/>
        <v>0.00935347471</v>
      </c>
      <c r="W50" s="21">
        <f t="shared" si="13"/>
        <v>0.0219436511</v>
      </c>
      <c r="X50" s="7">
        <f t="shared" si="14"/>
        <v>-0.0007990413132</v>
      </c>
      <c r="Y50" s="7">
        <f t="shared" si="15"/>
        <v>-0.001598082626</v>
      </c>
      <c r="Z50" s="7">
        <f t="shared" si="16"/>
        <v>-0.0008014378061</v>
      </c>
      <c r="AA50" s="7">
        <f t="shared" si="17"/>
        <v>-0.001602875612</v>
      </c>
      <c r="AB50" s="7">
        <f t="shared" si="18"/>
        <v>0.01135914637</v>
      </c>
      <c r="AC50" s="22">
        <f t="shared" si="19"/>
        <v>0.01144180952</v>
      </c>
      <c r="AD50" s="7">
        <f t="shared" si="20"/>
        <v>-0.008743585106</v>
      </c>
      <c r="AE50" s="7">
        <f t="shared" si="21"/>
        <v>-0.008807214208</v>
      </c>
    </row>
    <row r="51">
      <c r="A51" s="8">
        <v>0.01</v>
      </c>
      <c r="B51" s="8">
        <v>0.99</v>
      </c>
      <c r="C51" s="8">
        <v>0.05</v>
      </c>
      <c r="D51" s="8">
        <v>0.1</v>
      </c>
      <c r="E51" s="7">
        <f t="shared" ref="E51:H51" si="82">E50-$G$16*X50</f>
        <v>0.2092594438</v>
      </c>
      <c r="F51" s="7">
        <f t="shared" si="82"/>
        <v>0.3185188876</v>
      </c>
      <c r="G51" s="7">
        <f t="shared" si="82"/>
        <v>0.3087384992</v>
      </c>
      <c r="H51" s="7">
        <f t="shared" si="82"/>
        <v>0.4174769984</v>
      </c>
      <c r="I51" s="7">
        <f t="shared" si="2"/>
        <v>0.04231486095</v>
      </c>
      <c r="J51" s="7">
        <f t="shared" si="3"/>
        <v>0.510577137</v>
      </c>
      <c r="K51" s="7">
        <f t="shared" si="4"/>
        <v>0.0571846248</v>
      </c>
      <c r="L51" s="7">
        <f t="shared" si="5"/>
        <v>0.5142922617</v>
      </c>
      <c r="M51" s="7">
        <f t="shared" ref="M51:P51" si="83">M50 - $G$16*AB50</f>
        <v>-1.597129378</v>
      </c>
      <c r="N51" s="7">
        <f t="shared" si="83"/>
        <v>-1.561778222</v>
      </c>
      <c r="O51" s="7">
        <f t="shared" si="83"/>
        <v>1.705783756</v>
      </c>
      <c r="P51" s="7">
        <f t="shared" si="83"/>
        <v>1.764623886</v>
      </c>
      <c r="Q51" s="7">
        <f t="shared" si="7"/>
        <v>-1.618668199</v>
      </c>
      <c r="R51" s="7">
        <f t="shared" si="8"/>
        <v>0.1653886237</v>
      </c>
      <c r="S51" s="7">
        <f t="shared" si="9"/>
        <v>1.778466596</v>
      </c>
      <c r="T51" s="7">
        <f t="shared" si="10"/>
        <v>0.8555074183</v>
      </c>
      <c r="U51" s="7">
        <f t="shared" si="11"/>
        <v>0.01207281218</v>
      </c>
      <c r="V51" s="7">
        <f t="shared" si="12"/>
        <v>0.009044127268</v>
      </c>
      <c r="W51" s="21">
        <f t="shared" si="13"/>
        <v>0.02111693945</v>
      </c>
      <c r="X51" s="7">
        <f t="shared" si="14"/>
        <v>-0.0007823502538</v>
      </c>
      <c r="Y51" s="7">
        <f t="shared" si="15"/>
        <v>-0.001564700508</v>
      </c>
      <c r="Z51" s="7">
        <f t="shared" si="16"/>
        <v>-0.0007848084942</v>
      </c>
      <c r="AA51" s="7">
        <f t="shared" si="17"/>
        <v>-0.001569616988</v>
      </c>
      <c r="AB51" s="7">
        <f t="shared" si="18"/>
        <v>0.01095142207</v>
      </c>
      <c r="AC51" s="22">
        <f t="shared" si="19"/>
        <v>0.01103110816</v>
      </c>
      <c r="AD51" s="7">
        <f t="shared" si="20"/>
        <v>-0.008488462312</v>
      </c>
      <c r="AE51" s="7">
        <f t="shared" si="21"/>
        <v>-0.008550227113</v>
      </c>
    </row>
    <row r="52">
      <c r="A52" s="8">
        <v>0.01</v>
      </c>
      <c r="B52" s="8">
        <v>0.99</v>
      </c>
      <c r="C52" s="8">
        <v>0.05</v>
      </c>
      <c r="D52" s="8">
        <v>0.1</v>
      </c>
      <c r="E52" s="7">
        <f t="shared" ref="E52:H52" si="84">E51-$G$16*X51</f>
        <v>0.2108241443</v>
      </c>
      <c r="F52" s="7">
        <f t="shared" si="84"/>
        <v>0.3216482886</v>
      </c>
      <c r="G52" s="7">
        <f t="shared" si="84"/>
        <v>0.3103081162</v>
      </c>
      <c r="H52" s="7">
        <f t="shared" si="84"/>
        <v>0.4206162323</v>
      </c>
      <c r="I52" s="7">
        <f t="shared" si="2"/>
        <v>0.04270603607</v>
      </c>
      <c r="J52" s="7">
        <f t="shared" si="3"/>
        <v>0.5106748867</v>
      </c>
      <c r="K52" s="7">
        <f t="shared" si="4"/>
        <v>0.05757702904</v>
      </c>
      <c r="L52" s="7">
        <f t="shared" si="5"/>
        <v>0.514390282</v>
      </c>
      <c r="M52" s="7">
        <f t="shared" ref="M52:P52" si="85">M51 - $G$16*AB51</f>
        <v>-1.619032222</v>
      </c>
      <c r="N52" s="7">
        <f t="shared" si="85"/>
        <v>-1.583840438</v>
      </c>
      <c r="O52" s="7">
        <f t="shared" si="85"/>
        <v>1.72276068</v>
      </c>
      <c r="P52" s="7">
        <f t="shared" si="85"/>
        <v>1.781724341</v>
      </c>
      <c r="Q52" s="7">
        <f t="shared" si="7"/>
        <v>-1.641511226</v>
      </c>
      <c r="R52" s="7">
        <f t="shared" si="8"/>
        <v>0.1622595346</v>
      </c>
      <c r="S52" s="7">
        <f t="shared" si="9"/>
        <v>1.796272301</v>
      </c>
      <c r="T52" s="7">
        <f t="shared" si="10"/>
        <v>0.8576945587</v>
      </c>
      <c r="U52" s="7">
        <f t="shared" si="11"/>
        <v>0.01159148294</v>
      </c>
      <c r="V52" s="7">
        <f t="shared" si="12"/>
        <v>0.0087523649</v>
      </c>
      <c r="W52" s="21">
        <f t="shared" si="13"/>
        <v>0.02034384784</v>
      </c>
      <c r="X52" s="7">
        <f t="shared" si="14"/>
        <v>-0.0007662611278</v>
      </c>
      <c r="Y52" s="7">
        <f t="shared" si="15"/>
        <v>-0.001532522256</v>
      </c>
      <c r="Z52" s="7">
        <f t="shared" si="16"/>
        <v>-0.0007687709288</v>
      </c>
      <c r="AA52" s="7">
        <f t="shared" si="17"/>
        <v>-0.001537541858</v>
      </c>
      <c r="AB52" s="7">
        <f t="shared" si="18"/>
        <v>0.01056936069</v>
      </c>
      <c r="AC52" s="22">
        <f t="shared" si="19"/>
        <v>0.01064625767</v>
      </c>
      <c r="AD52" s="7">
        <f t="shared" si="20"/>
        <v>-0.008246627316</v>
      </c>
      <c r="AE52" s="7">
        <f t="shared" si="21"/>
        <v>-0.008306625333</v>
      </c>
    </row>
    <row r="53">
      <c r="A53" s="8">
        <v>0.01</v>
      </c>
      <c r="B53" s="8">
        <v>0.99</v>
      </c>
      <c r="C53" s="8">
        <v>0.05</v>
      </c>
      <c r="D53" s="8">
        <v>0.1</v>
      </c>
      <c r="E53" s="7">
        <f t="shared" ref="E53:H53" si="86">E52-$G$16*X52</f>
        <v>0.2123566665</v>
      </c>
      <c r="F53" s="7">
        <f t="shared" si="86"/>
        <v>0.3247133331</v>
      </c>
      <c r="G53" s="7">
        <f t="shared" si="86"/>
        <v>0.311845658</v>
      </c>
      <c r="H53" s="7">
        <f t="shared" si="86"/>
        <v>0.4236913161</v>
      </c>
      <c r="I53" s="7">
        <f t="shared" si="2"/>
        <v>0.04308916664</v>
      </c>
      <c r="J53" s="7">
        <f t="shared" si="3"/>
        <v>0.5107706252</v>
      </c>
      <c r="K53" s="7">
        <f t="shared" si="4"/>
        <v>0.05796141451</v>
      </c>
      <c r="L53" s="7">
        <f t="shared" si="5"/>
        <v>0.5144862983</v>
      </c>
      <c r="M53" s="7">
        <f t="shared" ref="M53:P53" si="87">M52 - $G$16*AB52</f>
        <v>-1.640170944</v>
      </c>
      <c r="N53" s="7">
        <f t="shared" si="87"/>
        <v>-1.605132954</v>
      </c>
      <c r="O53" s="7">
        <f t="shared" si="87"/>
        <v>1.739253935</v>
      </c>
      <c r="P53" s="7">
        <f t="shared" si="87"/>
        <v>1.798337591</v>
      </c>
      <c r="Q53" s="7">
        <f t="shared" si="7"/>
        <v>-1.66357005</v>
      </c>
      <c r="R53" s="7">
        <f t="shared" si="8"/>
        <v>0.1592833421</v>
      </c>
      <c r="S53" s="7">
        <f t="shared" si="9"/>
        <v>1.81357987</v>
      </c>
      <c r="T53" s="7">
        <f t="shared" si="10"/>
        <v>0.8597939776</v>
      </c>
      <c r="U53" s="7">
        <f t="shared" si="11"/>
        <v>0.01114275812</v>
      </c>
      <c r="V53" s="7">
        <f t="shared" si="12"/>
        <v>0.008476804134</v>
      </c>
      <c r="W53" s="21">
        <f t="shared" si="13"/>
        <v>0.01961956225</v>
      </c>
      <c r="X53" s="7">
        <f t="shared" si="14"/>
        <v>-0.0007507508043</v>
      </c>
      <c r="Y53" s="7">
        <f t="shared" si="15"/>
        <v>-0.001501501609</v>
      </c>
      <c r="Z53" s="7">
        <f t="shared" si="16"/>
        <v>-0.0007533032764</v>
      </c>
      <c r="AA53" s="7">
        <f t="shared" si="17"/>
        <v>-0.001506606553</v>
      </c>
      <c r="AB53" s="7">
        <f t="shared" si="18"/>
        <v>0.01021074133</v>
      </c>
      <c r="AC53" s="22">
        <f t="shared" si="19"/>
        <v>0.01028502081</v>
      </c>
      <c r="AD53" s="7">
        <f t="shared" si="20"/>
        <v>-0.008017113873</v>
      </c>
      <c r="AE53" s="7">
        <f t="shared" si="21"/>
        <v>-0.0080754355</v>
      </c>
    </row>
    <row r="54">
      <c r="A54" s="8">
        <v>0.01</v>
      </c>
      <c r="B54" s="8">
        <v>0.99</v>
      </c>
      <c r="C54" s="8">
        <v>0.05</v>
      </c>
      <c r="D54" s="8">
        <v>0.1</v>
      </c>
      <c r="E54" s="7">
        <f t="shared" ref="E54:H54" si="88">E53-$G$16*X53</f>
        <v>0.2138581682</v>
      </c>
      <c r="F54" s="7">
        <f t="shared" si="88"/>
        <v>0.3277163363</v>
      </c>
      <c r="G54" s="7">
        <f t="shared" si="88"/>
        <v>0.3133522646</v>
      </c>
      <c r="H54" s="7">
        <f t="shared" si="88"/>
        <v>0.4267045292</v>
      </c>
      <c r="I54" s="7">
        <f t="shared" si="2"/>
        <v>0.04346454204</v>
      </c>
      <c r="J54" s="7">
        <f t="shared" si="3"/>
        <v>0.5108644252</v>
      </c>
      <c r="K54" s="7">
        <f t="shared" si="4"/>
        <v>0.05833806615</v>
      </c>
      <c r="L54" s="7">
        <f t="shared" si="5"/>
        <v>0.5145803816</v>
      </c>
      <c r="M54" s="7">
        <f t="shared" ref="M54:P54" si="89">M53 - $G$16*AB53</f>
        <v>-1.660592426</v>
      </c>
      <c r="N54" s="7">
        <f t="shared" si="89"/>
        <v>-1.625702995</v>
      </c>
      <c r="O54" s="7">
        <f t="shared" si="89"/>
        <v>1.755288163</v>
      </c>
      <c r="P54" s="7">
        <f t="shared" si="89"/>
        <v>1.814488462</v>
      </c>
      <c r="Q54" s="7">
        <f t="shared" si="7"/>
        <v>-1.684892463</v>
      </c>
      <c r="R54" s="7">
        <f t="shared" si="8"/>
        <v>0.1564487125</v>
      </c>
      <c r="S54" s="7">
        <f t="shared" si="9"/>
        <v>1.830414444</v>
      </c>
      <c r="T54" s="7">
        <f t="shared" si="10"/>
        <v>0.8618110915</v>
      </c>
      <c r="U54" s="7">
        <f t="shared" si="11"/>
        <v>0.01072361269</v>
      </c>
      <c r="V54" s="7">
        <f t="shared" si="12"/>
        <v>0.008216198137</v>
      </c>
      <c r="W54" s="21">
        <f t="shared" si="13"/>
        <v>0.01893981083</v>
      </c>
      <c r="X54" s="7">
        <f t="shared" si="14"/>
        <v>-0.0007357959836</v>
      </c>
      <c r="Y54" s="7">
        <f t="shared" si="15"/>
        <v>-0.001471591967</v>
      </c>
      <c r="Z54" s="7">
        <f t="shared" si="16"/>
        <v>-0.0007383833595</v>
      </c>
      <c r="AA54" s="7">
        <f t="shared" si="17"/>
        <v>-0.001476766719</v>
      </c>
      <c r="AB54" s="7">
        <f t="shared" si="18"/>
        <v>0.009873581261</v>
      </c>
      <c r="AC54" s="22">
        <f t="shared" si="19"/>
        <v>0.009945400311</v>
      </c>
      <c r="AD54" s="7">
        <f t="shared" si="20"/>
        <v>-0.007799044108</v>
      </c>
      <c r="AE54" s="7">
        <f t="shared" si="21"/>
        <v>-0.007855773265</v>
      </c>
    </row>
    <row r="55">
      <c r="A55" s="8">
        <v>0.01</v>
      </c>
      <c r="B55" s="8">
        <v>0.99</v>
      </c>
      <c r="C55" s="8">
        <v>0.05</v>
      </c>
      <c r="D55" s="8">
        <v>0.1</v>
      </c>
      <c r="E55" s="7">
        <f t="shared" ref="E55:H55" si="90">E54-$G$16*X54</f>
        <v>0.2153297601</v>
      </c>
      <c r="F55" s="7">
        <f t="shared" si="90"/>
        <v>0.3306595203</v>
      </c>
      <c r="G55" s="7">
        <f t="shared" si="90"/>
        <v>0.3148290313</v>
      </c>
      <c r="H55" s="7">
        <f t="shared" si="90"/>
        <v>0.4296580626</v>
      </c>
      <c r="I55" s="7">
        <f t="shared" si="2"/>
        <v>0.04383244003</v>
      </c>
      <c r="J55" s="7">
        <f t="shared" si="3"/>
        <v>0.5109563559</v>
      </c>
      <c r="K55" s="7">
        <f t="shared" si="4"/>
        <v>0.05870725783</v>
      </c>
      <c r="L55" s="7">
        <f t="shared" si="5"/>
        <v>0.5146726006</v>
      </c>
      <c r="M55" s="7">
        <f t="shared" ref="M55:P55" si="91">M54 - $G$16*AB54</f>
        <v>-1.680339589</v>
      </c>
      <c r="N55" s="7">
        <f t="shared" si="91"/>
        <v>-1.645593796</v>
      </c>
      <c r="O55" s="7">
        <f t="shared" si="91"/>
        <v>1.770886251</v>
      </c>
      <c r="P55" s="7">
        <f t="shared" si="91"/>
        <v>1.830200009</v>
      </c>
      <c r="Q55" s="7">
        <f t="shared" si="7"/>
        <v>-1.705522231</v>
      </c>
      <c r="R55" s="7">
        <f t="shared" si="8"/>
        <v>0.1537454054</v>
      </c>
      <c r="S55" s="7">
        <f t="shared" si="9"/>
        <v>1.846799384</v>
      </c>
      <c r="T55" s="7">
        <f t="shared" si="10"/>
        <v>0.8637508758</v>
      </c>
      <c r="U55" s="7">
        <f t="shared" si="11"/>
        <v>0.01033137078</v>
      </c>
      <c r="V55" s="7">
        <f t="shared" si="12"/>
        <v>0.007969420679</v>
      </c>
      <c r="W55" s="21">
        <f t="shared" si="13"/>
        <v>0.01830079146</v>
      </c>
      <c r="X55" s="7">
        <f t="shared" si="14"/>
        <v>-0.0007213735342</v>
      </c>
      <c r="Y55" s="7">
        <f t="shared" si="15"/>
        <v>-0.001442747068</v>
      </c>
      <c r="Z55" s="7">
        <f t="shared" si="16"/>
        <v>-0.0007239890187</v>
      </c>
      <c r="AA55" s="7">
        <f t="shared" si="17"/>
        <v>-0.001447978037</v>
      </c>
      <c r="AB55" s="7">
        <f t="shared" si="18"/>
        <v>0.009556106103</v>
      </c>
      <c r="AC55" s="22">
        <f t="shared" si="19"/>
        <v>0.009625608768</v>
      </c>
      <c r="AD55" s="7">
        <f t="shared" si="20"/>
        <v>-0.007591618926</v>
      </c>
      <c r="AE55" s="7">
        <f t="shared" si="21"/>
        <v>-0.007646833649</v>
      </c>
    </row>
    <row r="56">
      <c r="A56" s="8">
        <v>0.01</v>
      </c>
      <c r="B56" s="8">
        <v>0.99</v>
      </c>
      <c r="C56" s="8">
        <v>0.05</v>
      </c>
      <c r="D56" s="8">
        <v>0.1</v>
      </c>
      <c r="E56" s="7">
        <f t="shared" ref="E56:H56" si="92">E55-$G$16*X55</f>
        <v>0.2167725072</v>
      </c>
      <c r="F56" s="7">
        <f t="shared" si="92"/>
        <v>0.3335450144</v>
      </c>
      <c r="G56" s="7">
        <f t="shared" si="92"/>
        <v>0.3162770093</v>
      </c>
      <c r="H56" s="7">
        <f t="shared" si="92"/>
        <v>0.4325540187</v>
      </c>
      <c r="I56" s="7">
        <f t="shared" si="2"/>
        <v>0.0441931268</v>
      </c>
      <c r="J56" s="7">
        <f t="shared" si="3"/>
        <v>0.5110464839</v>
      </c>
      <c r="K56" s="7">
        <f t="shared" si="4"/>
        <v>0.05906925234</v>
      </c>
      <c r="L56" s="7">
        <f t="shared" si="5"/>
        <v>0.5147630208</v>
      </c>
      <c r="M56" s="7">
        <f t="shared" ref="M56:P56" si="93">M55 - $G$16*AB55</f>
        <v>-1.699451801</v>
      </c>
      <c r="N56" s="7">
        <f t="shared" si="93"/>
        <v>-1.664845014</v>
      </c>
      <c r="O56" s="7">
        <f t="shared" si="93"/>
        <v>1.786069489</v>
      </c>
      <c r="P56" s="7">
        <f t="shared" si="93"/>
        <v>1.845493676</v>
      </c>
      <c r="Q56" s="7">
        <f t="shared" si="7"/>
        <v>-1.725499516</v>
      </c>
      <c r="R56" s="7">
        <f t="shared" si="8"/>
        <v>0.1511641467</v>
      </c>
      <c r="S56" s="7">
        <f t="shared" si="9"/>
        <v>1.862756432</v>
      </c>
      <c r="T56" s="7">
        <f t="shared" si="10"/>
        <v>0.8656179092</v>
      </c>
      <c r="U56" s="7">
        <f t="shared" si="11"/>
        <v>0.009963658158</v>
      </c>
      <c r="V56" s="7">
        <f t="shared" si="12"/>
        <v>0.007735452252</v>
      </c>
      <c r="W56" s="21">
        <f t="shared" si="13"/>
        <v>0.01769911041</v>
      </c>
      <c r="X56" s="7">
        <f t="shared" si="14"/>
        <v>-0.0007074607346</v>
      </c>
      <c r="Y56" s="7">
        <f t="shared" si="15"/>
        <v>-0.001414921469</v>
      </c>
      <c r="Z56" s="7">
        <f t="shared" si="16"/>
        <v>-0.0007100983769</v>
      </c>
      <c r="AA56" s="7">
        <f t="shared" si="17"/>
        <v>-0.001420196754</v>
      </c>
      <c r="AB56" s="7">
        <f t="shared" si="18"/>
        <v>0.009256724192</v>
      </c>
      <c r="AC56" s="22">
        <f t="shared" si="19"/>
        <v>0.009324042836</v>
      </c>
      <c r="AD56" s="7">
        <f t="shared" si="20"/>
        <v>-0.00739410961</v>
      </c>
      <c r="AE56" s="7">
        <f t="shared" si="21"/>
        <v>-0.007447882568</v>
      </c>
    </row>
    <row r="57">
      <c r="A57" s="8">
        <v>0.01</v>
      </c>
      <c r="B57" s="8">
        <v>0.99</v>
      </c>
      <c r="C57" s="8">
        <v>0.05</v>
      </c>
      <c r="D57" s="8">
        <v>0.1</v>
      </c>
      <c r="E57" s="7">
        <f t="shared" ref="E57:H57" si="94">E56-$G$16*X56</f>
        <v>0.2181874287</v>
      </c>
      <c r="F57" s="7">
        <f t="shared" si="94"/>
        <v>0.3363748573</v>
      </c>
      <c r="G57" s="7">
        <f t="shared" si="94"/>
        <v>0.3176972061</v>
      </c>
      <c r="H57" s="7">
        <f t="shared" si="94"/>
        <v>0.4353944122</v>
      </c>
      <c r="I57" s="7">
        <f t="shared" si="2"/>
        <v>0.04454685717</v>
      </c>
      <c r="J57" s="7">
        <f t="shared" si="3"/>
        <v>0.511134873</v>
      </c>
      <c r="K57" s="7">
        <f t="shared" si="4"/>
        <v>0.05942430152</v>
      </c>
      <c r="L57" s="7">
        <f t="shared" si="5"/>
        <v>0.5148517052</v>
      </c>
      <c r="M57" s="7">
        <f t="shared" ref="M57:P57" si="95">M56 - $G$16*AB56</f>
        <v>-1.717965249</v>
      </c>
      <c r="N57" s="7">
        <f t="shared" si="95"/>
        <v>-1.683493099</v>
      </c>
      <c r="O57" s="7">
        <f t="shared" si="95"/>
        <v>1.800857708</v>
      </c>
      <c r="P57" s="7">
        <f t="shared" si="95"/>
        <v>1.860389441</v>
      </c>
      <c r="Q57" s="7">
        <f t="shared" si="7"/>
        <v>-1.744861242</v>
      </c>
      <c r="R57" s="7">
        <f t="shared" si="8"/>
        <v>0.1486965185</v>
      </c>
      <c r="S57" s="7">
        <f t="shared" si="9"/>
        <v>1.878305852</v>
      </c>
      <c r="T57" s="7">
        <f t="shared" si="10"/>
        <v>0.8674164119</v>
      </c>
      <c r="U57" s="7">
        <f t="shared" si="11"/>
        <v>0.00961836212</v>
      </c>
      <c r="V57" s="7">
        <f t="shared" si="12"/>
        <v>0.007513368033</v>
      </c>
      <c r="W57" s="21">
        <f t="shared" si="13"/>
        <v>0.01713173015</v>
      </c>
      <c r="X57" s="7">
        <f t="shared" si="14"/>
        <v>-0.0006940354452</v>
      </c>
      <c r="Y57" s="7">
        <f t="shared" si="15"/>
        <v>-0.00138807089</v>
      </c>
      <c r="Z57" s="7">
        <f t="shared" si="16"/>
        <v>-0.0006966900294</v>
      </c>
      <c r="AA57" s="7">
        <f t="shared" si="17"/>
        <v>-0.001393380059</v>
      </c>
      <c r="AB57" s="7">
        <f t="shared" si="18"/>
        <v>0.008974004477</v>
      </c>
      <c r="AC57" s="22">
        <f t="shared" si="19"/>
        <v>0.00903926097</v>
      </c>
      <c r="AD57" s="7">
        <f t="shared" si="20"/>
        <v>-0.007205850451</v>
      </c>
      <c r="AE57" s="7">
        <f t="shared" si="21"/>
        <v>-0.007258249414</v>
      </c>
    </row>
    <row r="58">
      <c r="A58" s="8">
        <v>0.01</v>
      </c>
      <c r="B58" s="8">
        <v>0.99</v>
      </c>
      <c r="C58" s="8">
        <v>0.05</v>
      </c>
      <c r="D58" s="8">
        <v>0.1</v>
      </c>
      <c r="E58" s="7">
        <f t="shared" ref="E58:H58" si="96">E57-$G$16*X57</f>
        <v>0.2195754996</v>
      </c>
      <c r="F58" s="7">
        <f t="shared" si="96"/>
        <v>0.3391509991</v>
      </c>
      <c r="G58" s="7">
        <f t="shared" si="96"/>
        <v>0.3190905862</v>
      </c>
      <c r="H58" s="7">
        <f t="shared" si="96"/>
        <v>0.4381811723</v>
      </c>
      <c r="I58" s="7">
        <f t="shared" si="2"/>
        <v>0.04489387489</v>
      </c>
      <c r="J58" s="7">
        <f t="shared" si="3"/>
        <v>0.5112215841</v>
      </c>
      <c r="K58" s="7">
        <f t="shared" si="4"/>
        <v>0.05977264654</v>
      </c>
      <c r="L58" s="7">
        <f t="shared" si="5"/>
        <v>0.5149387142</v>
      </c>
      <c r="M58" s="7">
        <f t="shared" ref="M58:P58" si="97">M57 - $G$16*AB57</f>
        <v>-1.735913258</v>
      </c>
      <c r="N58" s="7">
        <f t="shared" si="97"/>
        <v>-1.701571621</v>
      </c>
      <c r="O58" s="7">
        <f t="shared" si="97"/>
        <v>1.815269409</v>
      </c>
      <c r="P58" s="7">
        <f t="shared" si="97"/>
        <v>1.87490594</v>
      </c>
      <c r="Q58" s="7">
        <f t="shared" si="7"/>
        <v>-1.763641428</v>
      </c>
      <c r="R58" s="7">
        <f t="shared" si="8"/>
        <v>0.146334863</v>
      </c>
      <c r="S58" s="7">
        <f t="shared" si="9"/>
        <v>1.893466557</v>
      </c>
      <c r="T58" s="7">
        <f t="shared" si="10"/>
        <v>0.8691502801</v>
      </c>
      <c r="U58" s="7">
        <f t="shared" si="11"/>
        <v>0.009293597429</v>
      </c>
      <c r="V58" s="7">
        <f t="shared" si="12"/>
        <v>0.007302327396</v>
      </c>
      <c r="W58" s="21">
        <f t="shared" si="13"/>
        <v>0.01659592483</v>
      </c>
      <c r="X58" s="7">
        <f t="shared" si="14"/>
        <v>-0.0006810762251</v>
      </c>
      <c r="Y58" s="7">
        <f t="shared" si="15"/>
        <v>-0.00136215245</v>
      </c>
      <c r="Z58" s="7">
        <f t="shared" si="16"/>
        <v>-0.0006837431762</v>
      </c>
      <c r="AA58" s="7">
        <f t="shared" si="17"/>
        <v>-0.001367486352</v>
      </c>
      <c r="AB58" s="7">
        <f t="shared" si="18"/>
        <v>0.008706657454</v>
      </c>
      <c r="AC58" s="22">
        <f t="shared" si="19"/>
        <v>0.008769964208</v>
      </c>
      <c r="AD58" s="7">
        <f t="shared" si="20"/>
        <v>-0.007026232254</v>
      </c>
      <c r="AE58" s="7">
        <f t="shared" si="21"/>
        <v>-0.007077320511</v>
      </c>
    </row>
    <row r="59">
      <c r="A59" s="8">
        <v>0.01</v>
      </c>
      <c r="B59" s="8">
        <v>0.99</v>
      </c>
      <c r="C59" s="8">
        <v>0.05</v>
      </c>
      <c r="D59" s="8">
        <v>0.1</v>
      </c>
      <c r="E59" s="7">
        <f t="shared" ref="E59:H59" si="98">E58-$G$16*X58</f>
        <v>0.220937652</v>
      </c>
      <c r="F59" s="7">
        <f t="shared" si="98"/>
        <v>0.341875304</v>
      </c>
      <c r="G59" s="7">
        <f t="shared" si="98"/>
        <v>0.3204580725</v>
      </c>
      <c r="H59" s="7">
        <f t="shared" si="98"/>
        <v>0.440916145</v>
      </c>
      <c r="I59" s="7">
        <f t="shared" si="2"/>
        <v>0.045234413</v>
      </c>
      <c r="J59" s="7">
        <f t="shared" si="3"/>
        <v>0.5113066754</v>
      </c>
      <c r="K59" s="7">
        <f t="shared" si="4"/>
        <v>0.06011451813</v>
      </c>
      <c r="L59" s="7">
        <f t="shared" si="5"/>
        <v>0.5150241054</v>
      </c>
      <c r="M59" s="7">
        <f t="shared" ref="M59:P59" si="99">M58 - $G$16*AB58</f>
        <v>-1.753326573</v>
      </c>
      <c r="N59" s="7">
        <f t="shared" si="99"/>
        <v>-1.71911155</v>
      </c>
      <c r="O59" s="7">
        <f t="shared" si="99"/>
        <v>1.829321873</v>
      </c>
      <c r="P59" s="7">
        <f t="shared" si="99"/>
        <v>1.889060581</v>
      </c>
      <c r="Q59" s="7">
        <f t="shared" si="7"/>
        <v>-1.781871469</v>
      </c>
      <c r="R59" s="7">
        <f t="shared" si="8"/>
        <v>0.1440721994</v>
      </c>
      <c r="S59" s="7">
        <f t="shared" si="9"/>
        <v>1.908256221</v>
      </c>
      <c r="T59" s="7">
        <f t="shared" si="10"/>
        <v>0.8708231166</v>
      </c>
      <c r="U59" s="7">
        <f t="shared" si="11"/>
        <v>0.008987677327</v>
      </c>
      <c r="V59" s="7">
        <f t="shared" si="12"/>
        <v>0.007101564769</v>
      </c>
      <c r="W59" s="21">
        <f t="shared" si="13"/>
        <v>0.0160892421</v>
      </c>
      <c r="X59" s="7">
        <f t="shared" si="14"/>
        <v>-0.0006685624091</v>
      </c>
      <c r="Y59" s="7">
        <f t="shared" si="15"/>
        <v>-0.001337124818</v>
      </c>
      <c r="Z59" s="7">
        <f t="shared" si="16"/>
        <v>-0.0006712377122</v>
      </c>
      <c r="AA59" s="7">
        <f t="shared" si="17"/>
        <v>-0.001342475424</v>
      </c>
      <c r="AB59" s="7">
        <f t="shared" si="18"/>
        <v>0.008453518653</v>
      </c>
      <c r="AC59" s="22">
        <f t="shared" si="19"/>
        <v>0.008514979544</v>
      </c>
      <c r="AD59" s="7">
        <f t="shared" si="20"/>
        <v>-0.006854696619</v>
      </c>
      <c r="AE59" s="7">
        <f t="shared" si="21"/>
        <v>-0.006904533353</v>
      </c>
    </row>
    <row r="60">
      <c r="A60" s="8">
        <v>0.01</v>
      </c>
      <c r="B60" s="8">
        <v>0.99</v>
      </c>
      <c r="C60" s="8">
        <v>0.05</v>
      </c>
      <c r="D60" s="8">
        <v>0.1</v>
      </c>
      <c r="E60" s="7">
        <f t="shared" ref="E60:H60" si="100">E59-$G$16*X59</f>
        <v>0.2222747768</v>
      </c>
      <c r="F60" s="7">
        <f t="shared" si="100"/>
        <v>0.3445495536</v>
      </c>
      <c r="G60" s="7">
        <f t="shared" si="100"/>
        <v>0.3218005479</v>
      </c>
      <c r="H60" s="7">
        <f t="shared" si="100"/>
        <v>0.4436010959</v>
      </c>
      <c r="I60" s="7">
        <f t="shared" si="2"/>
        <v>0.04556869421</v>
      </c>
      <c r="J60" s="7">
        <f t="shared" si="3"/>
        <v>0.5113902026</v>
      </c>
      <c r="K60" s="7">
        <f t="shared" si="4"/>
        <v>0.06045013698</v>
      </c>
      <c r="L60" s="7">
        <f t="shared" si="5"/>
        <v>0.5151079339</v>
      </c>
      <c r="M60" s="7">
        <f t="shared" ref="M60:P60" si="101">M59 - $G$16*AB59</f>
        <v>-1.77023361</v>
      </c>
      <c r="N60" s="7">
        <f t="shared" si="101"/>
        <v>-1.736141509</v>
      </c>
      <c r="O60" s="7">
        <f t="shared" si="101"/>
        <v>1.843031267</v>
      </c>
      <c r="P60" s="7">
        <f t="shared" si="101"/>
        <v>1.902869648</v>
      </c>
      <c r="Q60" s="7">
        <f t="shared" si="7"/>
        <v>-1.79958039</v>
      </c>
      <c r="R60" s="7">
        <f t="shared" si="8"/>
        <v>0.1419021514</v>
      </c>
      <c r="S60" s="7">
        <f t="shared" si="9"/>
        <v>1.922691386</v>
      </c>
      <c r="T60" s="7">
        <f t="shared" si="10"/>
        <v>0.8724382577</v>
      </c>
      <c r="U60" s="7">
        <f t="shared" si="11"/>
        <v>0.008699088772</v>
      </c>
      <c r="V60" s="7">
        <f t="shared" si="12"/>
        <v>0.006910381631</v>
      </c>
      <c r="W60" s="21">
        <f t="shared" si="13"/>
        <v>0.0156094704</v>
      </c>
      <c r="X60" s="7">
        <f t="shared" si="14"/>
        <v>-0.0006564741536</v>
      </c>
      <c r="Y60" s="7">
        <f t="shared" si="15"/>
        <v>-0.001312948307</v>
      </c>
      <c r="Z60" s="7">
        <f t="shared" si="16"/>
        <v>-0.0006591542835</v>
      </c>
      <c r="AA60" s="7">
        <f t="shared" si="17"/>
        <v>-0.001318308567</v>
      </c>
      <c r="AB60" s="7">
        <f t="shared" si="18"/>
        <v>0.008213534311</v>
      </c>
      <c r="AC60" s="22">
        <f t="shared" si="19"/>
        <v>0.008273245492</v>
      </c>
      <c r="AD60" s="7">
        <f t="shared" si="20"/>
        <v>-0.00669073088</v>
      </c>
      <c r="AE60" s="7">
        <f t="shared" si="21"/>
        <v>-0.006739371506</v>
      </c>
    </row>
    <row r="61">
      <c r="A61" s="8">
        <v>0.01</v>
      </c>
      <c r="B61" s="8">
        <v>0.99</v>
      </c>
      <c r="C61" s="8">
        <v>0.05</v>
      </c>
      <c r="D61" s="8">
        <v>0.1</v>
      </c>
      <c r="E61" s="7">
        <f t="shared" ref="E61:H61" si="102">E60-$G$16*X60</f>
        <v>0.2235877251</v>
      </c>
      <c r="F61" s="7">
        <f t="shared" si="102"/>
        <v>0.3471754503</v>
      </c>
      <c r="G61" s="7">
        <f t="shared" si="102"/>
        <v>0.3231188565</v>
      </c>
      <c r="H61" s="7">
        <f t="shared" si="102"/>
        <v>0.446237713</v>
      </c>
      <c r="I61" s="7">
        <f t="shared" si="2"/>
        <v>0.04589693128</v>
      </c>
      <c r="J61" s="7">
        <f t="shared" si="3"/>
        <v>0.511472219</v>
      </c>
      <c r="K61" s="7">
        <f t="shared" si="4"/>
        <v>0.06077971412</v>
      </c>
      <c r="L61" s="7">
        <f t="shared" si="5"/>
        <v>0.5151902525</v>
      </c>
      <c r="M61" s="7">
        <f t="shared" ref="M61:P61" si="103">M60 - $G$16*AB60</f>
        <v>-1.786660679</v>
      </c>
      <c r="N61" s="7">
        <f t="shared" si="103"/>
        <v>-1.752688</v>
      </c>
      <c r="O61" s="7">
        <f t="shared" si="103"/>
        <v>1.856412728</v>
      </c>
      <c r="P61" s="7">
        <f t="shared" si="103"/>
        <v>1.916348391</v>
      </c>
      <c r="Q61" s="7">
        <f t="shared" si="7"/>
        <v>-1.816795075</v>
      </c>
      <c r="R61" s="7">
        <f t="shared" si="8"/>
        <v>0.1398188831</v>
      </c>
      <c r="S61" s="7">
        <f t="shared" si="9"/>
        <v>1.936787549</v>
      </c>
      <c r="T61" s="7">
        <f t="shared" si="10"/>
        <v>0.8739987975</v>
      </c>
      <c r="U61" s="7">
        <f t="shared" si="11"/>
        <v>0.008426471203</v>
      </c>
      <c r="V61" s="7">
        <f t="shared" si="12"/>
        <v>0.006728139493</v>
      </c>
      <c r="W61" s="21">
        <f t="shared" si="13"/>
        <v>0.0151546107</v>
      </c>
      <c r="X61" s="7">
        <f t="shared" si="14"/>
        <v>-0.0006447924585</v>
      </c>
      <c r="Y61" s="7">
        <f t="shared" si="15"/>
        <v>-0.001289584917</v>
      </c>
      <c r="Z61" s="7">
        <f t="shared" si="16"/>
        <v>-0.0006474743201</v>
      </c>
      <c r="AA61" s="7">
        <f t="shared" si="17"/>
        <v>-0.00129494864</v>
      </c>
      <c r="AB61" s="7">
        <f t="shared" si="18"/>
        <v>0.007985748913</v>
      </c>
      <c r="AC61" s="22">
        <f t="shared" si="19"/>
        <v>0.008043799538</v>
      </c>
      <c r="AD61" s="7">
        <f t="shared" si="20"/>
        <v>-0.006533863631</v>
      </c>
      <c r="AE61" s="7">
        <f t="shared" si="21"/>
        <v>-0.0065813601</v>
      </c>
    </row>
    <row r="62">
      <c r="A62" s="8">
        <v>0.01</v>
      </c>
      <c r="B62" s="8">
        <v>0.99</v>
      </c>
      <c r="C62" s="8">
        <v>0.05</v>
      </c>
      <c r="D62" s="8">
        <v>0.1</v>
      </c>
      <c r="E62" s="7">
        <f t="shared" ref="E62:H62" si="104">E61-$G$16*X61</f>
        <v>0.22487731</v>
      </c>
      <c r="F62" s="7">
        <f t="shared" si="104"/>
        <v>0.3497546201</v>
      </c>
      <c r="G62" s="7">
        <f t="shared" si="104"/>
        <v>0.3244138051</v>
      </c>
      <c r="H62" s="7">
        <f t="shared" si="104"/>
        <v>0.4488276103</v>
      </c>
      <c r="I62" s="7">
        <f t="shared" si="2"/>
        <v>0.04621932751</v>
      </c>
      <c r="J62" s="7">
        <f t="shared" si="3"/>
        <v>0.5115527753</v>
      </c>
      <c r="K62" s="7">
        <f t="shared" si="4"/>
        <v>0.06110345128</v>
      </c>
      <c r="L62" s="7">
        <f t="shared" si="5"/>
        <v>0.5152711117</v>
      </c>
      <c r="M62" s="7">
        <f t="shared" ref="M62:P62" si="105">M61 - $G$16*AB61</f>
        <v>-1.802632177</v>
      </c>
      <c r="N62" s="7">
        <f t="shared" si="105"/>
        <v>-1.768775599</v>
      </c>
      <c r="O62" s="7">
        <f t="shared" si="105"/>
        <v>1.869480456</v>
      </c>
      <c r="P62" s="7">
        <f t="shared" si="105"/>
        <v>1.929511111</v>
      </c>
      <c r="Q62" s="7">
        <f t="shared" si="7"/>
        <v>-1.833540462</v>
      </c>
      <c r="R62" s="7">
        <f t="shared" si="8"/>
        <v>0.1378170433</v>
      </c>
      <c r="S62" s="7">
        <f t="shared" si="9"/>
        <v>1.950559251</v>
      </c>
      <c r="T62" s="7">
        <f t="shared" si="10"/>
        <v>0.8755076096</v>
      </c>
      <c r="U62" s="7">
        <f t="shared" si="11"/>
        <v>0.008168598285</v>
      </c>
      <c r="V62" s="7">
        <f t="shared" si="12"/>
        <v>0.006554253728</v>
      </c>
      <c r="W62" s="21">
        <f t="shared" si="13"/>
        <v>0.01472285201</v>
      </c>
      <c r="X62" s="7">
        <f t="shared" si="14"/>
        <v>-0.0006334991736</v>
      </c>
      <c r="Y62" s="7">
        <f t="shared" si="15"/>
        <v>-0.001266998347</v>
      </c>
      <c r="Z62" s="7">
        <f t="shared" si="16"/>
        <v>-0.0006361800492</v>
      </c>
      <c r="AA62" s="7">
        <f t="shared" si="17"/>
        <v>-0.001272360098</v>
      </c>
      <c r="AB62" s="7">
        <f t="shared" si="18"/>
        <v>0.007769294333</v>
      </c>
      <c r="AC62" s="22">
        <f t="shared" si="19"/>
        <v>0.007825767196</v>
      </c>
      <c r="AD62" s="7">
        <f t="shared" si="20"/>
        <v>-0.006383660749</v>
      </c>
      <c r="AE62" s="7">
        <f t="shared" si="21"/>
        <v>-0.006430061823</v>
      </c>
    </row>
    <row r="63">
      <c r="A63" s="8">
        <v>0.01</v>
      </c>
      <c r="B63" s="8">
        <v>0.99</v>
      </c>
      <c r="C63" s="8">
        <v>0.05</v>
      </c>
      <c r="D63" s="8">
        <v>0.1</v>
      </c>
      <c r="E63" s="7">
        <f t="shared" ref="E63:H63" si="106">E62-$G$16*X62</f>
        <v>0.2261443084</v>
      </c>
      <c r="F63" s="7">
        <f t="shared" si="106"/>
        <v>0.3522886168</v>
      </c>
      <c r="G63" s="7">
        <f t="shared" si="106"/>
        <v>0.3256861652</v>
      </c>
      <c r="H63" s="7">
        <f t="shared" si="106"/>
        <v>0.4513723305</v>
      </c>
      <c r="I63" s="7">
        <f t="shared" si="2"/>
        <v>0.0465360771</v>
      </c>
      <c r="J63" s="7">
        <f t="shared" si="3"/>
        <v>0.5116319202</v>
      </c>
      <c r="K63" s="7">
        <f t="shared" si="4"/>
        <v>0.06142154131</v>
      </c>
      <c r="L63" s="7">
        <f t="shared" si="5"/>
        <v>0.5153505597</v>
      </c>
      <c r="M63" s="7">
        <f t="shared" ref="M63:P63" si="107">M62 - $G$16*AB62</f>
        <v>-1.818170766</v>
      </c>
      <c r="N63" s="7">
        <f t="shared" si="107"/>
        <v>-1.784427133</v>
      </c>
      <c r="O63" s="7">
        <f t="shared" si="107"/>
        <v>1.882247777</v>
      </c>
      <c r="P63" s="7">
        <f t="shared" si="107"/>
        <v>1.942371235</v>
      </c>
      <c r="Q63" s="7">
        <f t="shared" si="7"/>
        <v>-1.849839722</v>
      </c>
      <c r="R63" s="7">
        <f t="shared" si="8"/>
        <v>0.1358917166</v>
      </c>
      <c r="S63" s="7">
        <f t="shared" si="9"/>
        <v>1.964020147</v>
      </c>
      <c r="T63" s="7">
        <f t="shared" si="10"/>
        <v>0.8769673664</v>
      </c>
      <c r="U63" s="7">
        <f t="shared" si="11"/>
        <v>0.007924362156</v>
      </c>
      <c r="V63" s="7">
        <f t="shared" si="12"/>
        <v>0.006388188127</v>
      </c>
      <c r="W63" s="21">
        <f t="shared" si="13"/>
        <v>0.01431255028</v>
      </c>
      <c r="X63" s="7">
        <f t="shared" si="14"/>
        <v>-0.0006225769913</v>
      </c>
      <c r="Y63" s="7">
        <f t="shared" si="15"/>
        <v>-0.001245153983</v>
      </c>
      <c r="Z63" s="7">
        <f t="shared" si="16"/>
        <v>-0.000625254495</v>
      </c>
      <c r="AA63" s="7">
        <f t="shared" si="17"/>
        <v>-0.00125050899</v>
      </c>
      <c r="AB63" s="7">
        <f t="shared" si="18"/>
        <v>0.007563380341</v>
      </c>
      <c r="AC63" s="22">
        <f t="shared" si="19"/>
        <v>0.007618352449</v>
      </c>
      <c r="AD63" s="7">
        <f t="shared" si="20"/>
        <v>-0.006239721865</v>
      </c>
      <c r="AE63" s="7">
        <f t="shared" si="21"/>
        <v>-0.006285073367</v>
      </c>
    </row>
    <row r="64">
      <c r="A64" s="8">
        <v>0.01</v>
      </c>
      <c r="B64" s="8">
        <v>0.99</v>
      </c>
      <c r="C64" s="8">
        <v>0.05</v>
      </c>
      <c r="D64" s="8">
        <v>0.1</v>
      </c>
      <c r="E64" s="7">
        <f t="shared" ref="E64:H64" si="108">E63-$G$16*X63</f>
        <v>0.2273894624</v>
      </c>
      <c r="F64" s="7">
        <f t="shared" si="108"/>
        <v>0.3547789248</v>
      </c>
      <c r="G64" s="7">
        <f t="shared" si="108"/>
        <v>0.3269366742</v>
      </c>
      <c r="H64" s="7">
        <f t="shared" si="108"/>
        <v>0.4538733485</v>
      </c>
      <c r="I64" s="7">
        <f t="shared" si="2"/>
        <v>0.04684736559</v>
      </c>
      <c r="J64" s="7">
        <f t="shared" si="3"/>
        <v>0.5117096999</v>
      </c>
      <c r="K64" s="7">
        <f t="shared" si="4"/>
        <v>0.06173416856</v>
      </c>
      <c r="L64" s="7">
        <f t="shared" si="5"/>
        <v>0.5154286424</v>
      </c>
      <c r="M64" s="7">
        <f t="shared" ref="M64:P64" si="109">M63 - $G$16*AB63</f>
        <v>-1.833297526</v>
      </c>
      <c r="N64" s="7">
        <f t="shared" si="109"/>
        <v>-1.799663838</v>
      </c>
      <c r="O64" s="7">
        <f t="shared" si="109"/>
        <v>1.894727221</v>
      </c>
      <c r="P64" s="7">
        <f t="shared" si="109"/>
        <v>1.954941381</v>
      </c>
      <c r="Q64" s="7">
        <f t="shared" si="7"/>
        <v>-1.865714416</v>
      </c>
      <c r="R64" s="7">
        <f t="shared" si="8"/>
        <v>0.1340383796</v>
      </c>
      <c r="S64" s="7">
        <f t="shared" si="9"/>
        <v>1.97718308</v>
      </c>
      <c r="T64" s="7">
        <f t="shared" si="10"/>
        <v>0.8783805563</v>
      </c>
      <c r="U64" s="7">
        <f t="shared" si="11"/>
        <v>0.007692759802</v>
      </c>
      <c r="V64" s="7">
        <f t="shared" si="12"/>
        <v>0.006229450102</v>
      </c>
      <c r="W64" s="21">
        <f t="shared" si="13"/>
        <v>0.0139222099</v>
      </c>
      <c r="X64" s="7">
        <f t="shared" si="14"/>
        <v>-0.0006120094301</v>
      </c>
      <c r="Y64" s="7">
        <f t="shared" si="15"/>
        <v>-0.00122401886</v>
      </c>
      <c r="Z64" s="7">
        <f t="shared" si="16"/>
        <v>-0.0006146814687</v>
      </c>
      <c r="AA64" s="7">
        <f t="shared" si="17"/>
        <v>-0.001229362937</v>
      </c>
      <c r="AB64" s="7">
        <f t="shared" si="18"/>
        <v>0.00736728629</v>
      </c>
      <c r="AC64" s="22">
        <f t="shared" si="19"/>
        <v>0.007420829372</v>
      </c>
      <c r="AD64" s="7">
        <f t="shared" si="20"/>
        <v>-0.006101677215</v>
      </c>
      <c r="AE64" s="7">
        <f t="shared" si="21"/>
        <v>-0.006146022254</v>
      </c>
    </row>
    <row r="65">
      <c r="A65" s="8">
        <v>0.01</v>
      </c>
      <c r="B65" s="8">
        <v>0.99</v>
      </c>
      <c r="C65" s="8">
        <v>0.05</v>
      </c>
      <c r="D65" s="8">
        <v>0.1</v>
      </c>
      <c r="E65" s="7">
        <f t="shared" ref="E65:H65" si="110">E64-$G$16*X64</f>
        <v>0.2286134812</v>
      </c>
      <c r="F65" s="7">
        <f t="shared" si="110"/>
        <v>0.3572269625</v>
      </c>
      <c r="G65" s="7">
        <f t="shared" si="110"/>
        <v>0.3281660372</v>
      </c>
      <c r="H65" s="7">
        <f t="shared" si="110"/>
        <v>0.4563320743</v>
      </c>
      <c r="I65" s="7">
        <f t="shared" si="2"/>
        <v>0.04715337031</v>
      </c>
      <c r="J65" s="7">
        <f t="shared" si="3"/>
        <v>0.5117861588</v>
      </c>
      <c r="K65" s="7">
        <f t="shared" si="4"/>
        <v>0.06204150929</v>
      </c>
      <c r="L65" s="7">
        <f t="shared" si="5"/>
        <v>0.5155054041</v>
      </c>
      <c r="M65" s="7">
        <f t="shared" ref="M65:P65" si="111">M64 - $G$16*AB64</f>
        <v>-1.848032099</v>
      </c>
      <c r="N65" s="7">
        <f t="shared" si="111"/>
        <v>-1.814505497</v>
      </c>
      <c r="O65" s="7">
        <f t="shared" si="111"/>
        <v>1.906930575</v>
      </c>
      <c r="P65" s="7">
        <f t="shared" si="111"/>
        <v>1.967233426</v>
      </c>
      <c r="Q65" s="7">
        <f t="shared" si="7"/>
        <v>-1.881184639</v>
      </c>
      <c r="R65" s="7">
        <f t="shared" si="8"/>
        <v>0.1322528628</v>
      </c>
      <c r="S65" s="7">
        <f t="shared" si="9"/>
        <v>1.990060137</v>
      </c>
      <c r="T65" s="7">
        <f t="shared" si="10"/>
        <v>0.8797494995</v>
      </c>
      <c r="U65" s="7">
        <f t="shared" si="11"/>
        <v>0.007472881227</v>
      </c>
      <c r="V65" s="7">
        <f t="shared" si="12"/>
        <v>0.006077586426</v>
      </c>
      <c r="W65" s="21">
        <f t="shared" si="13"/>
        <v>0.01355046765</v>
      </c>
      <c r="X65" s="7">
        <f t="shared" si="14"/>
        <v>-0.0006017808123</v>
      </c>
      <c r="Y65" s="7">
        <f t="shared" si="15"/>
        <v>-0.001203561625</v>
      </c>
      <c r="Z65" s="7">
        <f t="shared" si="16"/>
        <v>-0.0006044455505</v>
      </c>
      <c r="AA65" s="7">
        <f t="shared" si="17"/>
        <v>-0.001208891101</v>
      </c>
      <c r="AB65" s="7">
        <f t="shared" si="18"/>
        <v>0.00718035382</v>
      </c>
      <c r="AC65" s="22">
        <f t="shared" si="19"/>
        <v>0.007232534788</v>
      </c>
      <c r="AD65" s="7">
        <f t="shared" si="20"/>
        <v>-0.005969184833</v>
      </c>
      <c r="AE65" s="7">
        <f t="shared" si="21"/>
        <v>-0.00601256401</v>
      </c>
    </row>
    <row r="66">
      <c r="A66" s="8">
        <v>0.01</v>
      </c>
      <c r="B66" s="8">
        <v>0.99</v>
      </c>
      <c r="C66" s="8">
        <v>0.05</v>
      </c>
      <c r="D66" s="8">
        <v>0.1</v>
      </c>
      <c r="E66" s="7">
        <f t="shared" ref="E66:H66" si="112">E65-$G$16*X65</f>
        <v>0.2298170429</v>
      </c>
      <c r="F66" s="7">
        <f t="shared" si="112"/>
        <v>0.3596340857</v>
      </c>
      <c r="G66" s="7">
        <f t="shared" si="112"/>
        <v>0.3293749283</v>
      </c>
      <c r="H66" s="7">
        <f t="shared" si="112"/>
        <v>0.4587498565</v>
      </c>
      <c r="I66" s="7">
        <f t="shared" si="2"/>
        <v>0.04745426072</v>
      </c>
      <c r="J66" s="7">
        <f t="shared" si="3"/>
        <v>0.5118613394</v>
      </c>
      <c r="K66" s="7">
        <f t="shared" si="4"/>
        <v>0.06234373207</v>
      </c>
      <c r="L66" s="7">
        <f t="shared" si="5"/>
        <v>0.5155808868</v>
      </c>
      <c r="M66" s="7">
        <f t="shared" ref="M66:P66" si="113">M65 - $G$16*AB65</f>
        <v>-1.862392806</v>
      </c>
      <c r="N66" s="7">
        <f t="shared" si="113"/>
        <v>-1.828970566</v>
      </c>
      <c r="O66" s="7">
        <f t="shared" si="113"/>
        <v>1.918868945</v>
      </c>
      <c r="P66" s="7">
        <f t="shared" si="113"/>
        <v>1.979258554</v>
      </c>
      <c r="Q66" s="7">
        <f t="shared" si="7"/>
        <v>-1.896269143</v>
      </c>
      <c r="R66" s="7">
        <f t="shared" si="8"/>
        <v>0.1305313168</v>
      </c>
      <c r="S66" s="7">
        <f t="shared" si="9"/>
        <v>2.002662709</v>
      </c>
      <c r="T66" s="7">
        <f t="shared" si="10"/>
        <v>0.881076362</v>
      </c>
      <c r="U66" s="7">
        <f t="shared" si="11"/>
        <v>0.007263899163</v>
      </c>
      <c r="V66" s="7">
        <f t="shared" si="12"/>
        <v>0.005932179462</v>
      </c>
      <c r="W66" s="21">
        <f t="shared" si="13"/>
        <v>0.01319607862</v>
      </c>
      <c r="X66" s="7">
        <f t="shared" si="14"/>
        <v>-0.0005918762364</v>
      </c>
      <c r="Y66" s="7">
        <f t="shared" si="15"/>
        <v>-0.001183752473</v>
      </c>
      <c r="Z66" s="7">
        <f t="shared" si="16"/>
        <v>-0.0005945320671</v>
      </c>
      <c r="AA66" s="7">
        <f t="shared" si="17"/>
        <v>-0.001189064134</v>
      </c>
      <c r="AB66" s="7">
        <f t="shared" si="18"/>
        <v>0.007001980439</v>
      </c>
      <c r="AC66" s="22">
        <f t="shared" si="19"/>
        <v>0.007052861793</v>
      </c>
      <c r="AD66" s="7">
        <f t="shared" si="20"/>
        <v>-0.005841928043</v>
      </c>
      <c r="AE66" s="7">
        <f t="shared" si="21"/>
        <v>-0.005884379634</v>
      </c>
    </row>
    <row r="67">
      <c r="A67" s="8">
        <v>0.01</v>
      </c>
      <c r="B67" s="8">
        <v>0.99</v>
      </c>
      <c r="C67" s="8">
        <v>0.05</v>
      </c>
      <c r="D67" s="8">
        <v>0.1</v>
      </c>
      <c r="E67" s="7">
        <f t="shared" ref="E67:H67" si="114">E66-$G$16*X66</f>
        <v>0.2310007953</v>
      </c>
      <c r="F67" s="7">
        <f t="shared" si="114"/>
        <v>0.3620015907</v>
      </c>
      <c r="G67" s="7">
        <f t="shared" si="114"/>
        <v>0.3305639924</v>
      </c>
      <c r="H67" s="7">
        <f t="shared" si="114"/>
        <v>0.4611279848</v>
      </c>
      <c r="I67" s="7">
        <f t="shared" si="2"/>
        <v>0.04775019883</v>
      </c>
      <c r="J67" s="7">
        <f t="shared" si="3"/>
        <v>0.511935282</v>
      </c>
      <c r="K67" s="7">
        <f t="shared" si="4"/>
        <v>0.0626409981</v>
      </c>
      <c r="L67" s="7">
        <f t="shared" si="5"/>
        <v>0.5156551308</v>
      </c>
      <c r="M67" s="7">
        <f t="shared" ref="M67:P67" si="115">M66 - $G$16*AB66</f>
        <v>-1.876396767</v>
      </c>
      <c r="N67" s="7">
        <f t="shared" si="115"/>
        <v>-1.84307629</v>
      </c>
      <c r="O67" s="7">
        <f t="shared" si="115"/>
        <v>1.930552801</v>
      </c>
      <c r="P67" s="7">
        <f t="shared" si="115"/>
        <v>1.991027313</v>
      </c>
      <c r="Q67" s="7">
        <f t="shared" si="7"/>
        <v>-1.910985454</v>
      </c>
      <c r="R67" s="7">
        <f t="shared" si="8"/>
        <v>0.128870182</v>
      </c>
      <c r="S67" s="7">
        <f t="shared" si="9"/>
        <v>2.015001542</v>
      </c>
      <c r="T67" s="7">
        <f t="shared" si="10"/>
        <v>0.882363168</v>
      </c>
      <c r="U67" s="7">
        <f t="shared" si="11"/>
        <v>0.00706506009</v>
      </c>
      <c r="V67" s="7">
        <f t="shared" si="12"/>
        <v>0.005792843806</v>
      </c>
      <c r="W67" s="21">
        <f t="shared" si="13"/>
        <v>0.0128579039</v>
      </c>
      <c r="X67" s="7">
        <f t="shared" si="14"/>
        <v>-0.0005822815479</v>
      </c>
      <c r="Y67" s="7">
        <f t="shared" si="15"/>
        <v>-0.001164563096</v>
      </c>
      <c r="Z67" s="7">
        <f t="shared" si="16"/>
        <v>-0.0005849270653</v>
      </c>
      <c r="AA67" s="7">
        <f t="shared" si="17"/>
        <v>-0.001169854131</v>
      </c>
      <c r="AB67" s="7">
        <f t="shared" si="18"/>
        <v>0.006831613861</v>
      </c>
      <c r="AC67" s="22">
        <f t="shared" si="19"/>
        <v>0.006881254062</v>
      </c>
      <c r="AD67" s="7">
        <f t="shared" si="20"/>
        <v>-0.005719613211</v>
      </c>
      <c r="AE67" s="7">
        <f t="shared" si="21"/>
        <v>-0.005761173339</v>
      </c>
    </row>
    <row r="68">
      <c r="A68" s="8">
        <v>0.01</v>
      </c>
      <c r="B68" s="8">
        <v>0.99</v>
      </c>
      <c r="C68" s="8">
        <v>0.05</v>
      </c>
      <c r="D68" s="8">
        <v>0.1</v>
      </c>
      <c r="E68" s="7">
        <f t="shared" ref="E68:H68" si="116">E67-$G$16*X67</f>
        <v>0.2321653584</v>
      </c>
      <c r="F68" s="7">
        <f t="shared" si="116"/>
        <v>0.3643307169</v>
      </c>
      <c r="G68" s="7">
        <f t="shared" si="116"/>
        <v>0.3317338465</v>
      </c>
      <c r="H68" s="7">
        <f t="shared" si="116"/>
        <v>0.4634676931</v>
      </c>
      <c r="I68" s="7">
        <f t="shared" si="2"/>
        <v>0.04804133961</v>
      </c>
      <c r="J68" s="7">
        <f t="shared" si="3"/>
        <v>0.5120080255</v>
      </c>
      <c r="K68" s="7">
        <f t="shared" si="4"/>
        <v>0.06293346163</v>
      </c>
      <c r="L68" s="7">
        <f t="shared" si="5"/>
        <v>0.5157281746</v>
      </c>
      <c r="M68" s="7">
        <f t="shared" ref="M68:P68" si="117">M67 - $G$16*AB67</f>
        <v>-1.890059995</v>
      </c>
      <c r="N68" s="7">
        <f t="shared" si="117"/>
        <v>-1.856838798</v>
      </c>
      <c r="O68" s="7">
        <f t="shared" si="117"/>
        <v>1.941992027</v>
      </c>
      <c r="P68" s="7">
        <f t="shared" si="117"/>
        <v>2.00254966</v>
      </c>
      <c r="Q68" s="7">
        <f t="shared" si="7"/>
        <v>-1.92534997</v>
      </c>
      <c r="R68" s="7">
        <f t="shared" si="8"/>
        <v>0.127266162</v>
      </c>
      <c r="S68" s="7">
        <f t="shared" si="9"/>
        <v>2.027086784</v>
      </c>
      <c r="T68" s="7">
        <f t="shared" si="10"/>
        <v>0.8836118117</v>
      </c>
      <c r="U68" s="7">
        <f t="shared" si="11"/>
        <v>0.006875676377</v>
      </c>
      <c r="V68" s="7">
        <f t="shared" si="12"/>
        <v>0.005659223303</v>
      </c>
      <c r="W68" s="21">
        <f t="shared" si="13"/>
        <v>0.01253489968</v>
      </c>
      <c r="X68" s="7">
        <f t="shared" si="14"/>
        <v>-0.0005729833065</v>
      </c>
      <c r="Y68" s="7">
        <f t="shared" si="15"/>
        <v>-0.001145966613</v>
      </c>
      <c r="Z68" s="7">
        <f t="shared" si="16"/>
        <v>-0.0005756172835</v>
      </c>
      <c r="AA68" s="7">
        <f t="shared" si="17"/>
        <v>-0.001151234567</v>
      </c>
      <c r="AB68" s="7">
        <f t="shared" si="18"/>
        <v>0.006668747009</v>
      </c>
      <c r="AC68" s="22">
        <f t="shared" si="19"/>
        <v>0.006717200807</v>
      </c>
      <c r="AD68" s="7">
        <f t="shared" si="20"/>
        <v>-0.005601967724</v>
      </c>
      <c r="AE68" s="7">
        <f t="shared" si="21"/>
        <v>-0.005642670514</v>
      </c>
    </row>
    <row r="69">
      <c r="A69" s="8">
        <v>0.01</v>
      </c>
      <c r="B69" s="8">
        <v>0.99</v>
      </c>
      <c r="C69" s="8">
        <v>0.05</v>
      </c>
      <c r="D69" s="8">
        <v>0.1</v>
      </c>
      <c r="E69" s="7">
        <f t="shared" ref="E69:H69" si="118">E68-$G$16*X68</f>
        <v>0.233311325</v>
      </c>
      <c r="F69" s="7">
        <f t="shared" si="118"/>
        <v>0.3666226501</v>
      </c>
      <c r="G69" s="7">
        <f t="shared" si="118"/>
        <v>0.3328850811</v>
      </c>
      <c r="H69" s="7">
        <f t="shared" si="118"/>
        <v>0.4657701622</v>
      </c>
      <c r="I69" s="7">
        <f t="shared" si="2"/>
        <v>0.04832783126</v>
      </c>
      <c r="J69" s="7">
        <f t="shared" si="3"/>
        <v>0.5120796068</v>
      </c>
      <c r="K69" s="7">
        <f t="shared" si="4"/>
        <v>0.06322127027</v>
      </c>
      <c r="L69" s="7">
        <f t="shared" si="5"/>
        <v>0.5158000553</v>
      </c>
      <c r="M69" s="7">
        <f t="shared" ref="M69:P69" si="119">M68 - $G$16*AB68</f>
        <v>-1.903397489</v>
      </c>
      <c r="N69" s="7">
        <f t="shared" si="119"/>
        <v>-1.8702732</v>
      </c>
      <c r="O69" s="7">
        <f t="shared" si="119"/>
        <v>1.953195963</v>
      </c>
      <c r="P69" s="7">
        <f t="shared" si="119"/>
        <v>2.013835001</v>
      </c>
      <c r="Q69" s="7">
        <f t="shared" si="7"/>
        <v>-1.939378058</v>
      </c>
      <c r="R69" s="7">
        <f t="shared" si="8"/>
        <v>0.1257161993</v>
      </c>
      <c r="S69" s="7">
        <f t="shared" si="9"/>
        <v>2.038928026</v>
      </c>
      <c r="T69" s="7">
        <f t="shared" si="10"/>
        <v>0.8848240676</v>
      </c>
      <c r="U69" s="7">
        <f t="shared" si="11"/>
        <v>0.006695119391</v>
      </c>
      <c r="V69" s="7">
        <f t="shared" si="12"/>
        <v>0.005530988375</v>
      </c>
      <c r="W69" s="21">
        <f t="shared" si="13"/>
        <v>0.01222610777</v>
      </c>
      <c r="X69" s="7">
        <f t="shared" si="14"/>
        <v>-0.0005639687544</v>
      </c>
      <c r="Y69" s="7">
        <f t="shared" si="15"/>
        <v>-0.001127937509</v>
      </c>
      <c r="Z69" s="7">
        <f t="shared" si="16"/>
        <v>-0.000566590122</v>
      </c>
      <c r="AA69" s="7">
        <f t="shared" si="17"/>
        <v>-0.001133180244</v>
      </c>
      <c r="AB69" s="7">
        <f t="shared" si="18"/>
        <v>0.006512913586</v>
      </c>
      <c r="AC69" s="22">
        <f t="shared" si="19"/>
        <v>0.006560232321</v>
      </c>
      <c r="AD69" s="7">
        <f t="shared" si="20"/>
        <v>-0.005488738184</v>
      </c>
      <c r="AE69" s="7">
        <f t="shared" si="21"/>
        <v>-0.005528615904</v>
      </c>
    </row>
    <row r="70">
      <c r="A70" s="8">
        <v>0.01</v>
      </c>
      <c r="B70" s="8">
        <v>0.99</v>
      </c>
      <c r="C70" s="8">
        <v>0.05</v>
      </c>
      <c r="D70" s="8">
        <v>0.1</v>
      </c>
      <c r="E70" s="7">
        <f t="shared" ref="E70:H70" si="120">E69-$G$16*X69</f>
        <v>0.2344392626</v>
      </c>
      <c r="F70" s="7">
        <f t="shared" si="120"/>
        <v>0.3688785251</v>
      </c>
      <c r="G70" s="7">
        <f t="shared" si="120"/>
        <v>0.3340182613</v>
      </c>
      <c r="H70" s="7">
        <f t="shared" si="120"/>
        <v>0.4680365227</v>
      </c>
      <c r="I70" s="7">
        <f t="shared" si="2"/>
        <v>0.04860981564</v>
      </c>
      <c r="J70" s="7">
        <f t="shared" si="3"/>
        <v>0.5121500615</v>
      </c>
      <c r="K70" s="7">
        <f t="shared" si="4"/>
        <v>0.06350456533</v>
      </c>
      <c r="L70" s="7">
        <f t="shared" si="5"/>
        <v>0.515870808</v>
      </c>
      <c r="M70" s="7">
        <f t="shared" ref="M70:P70" si="121">M69 - $G$16*AB69</f>
        <v>-1.916423316</v>
      </c>
      <c r="N70" s="7">
        <f t="shared" si="121"/>
        <v>-1.883393664</v>
      </c>
      <c r="O70" s="7">
        <f t="shared" si="121"/>
        <v>1.964173439</v>
      </c>
      <c r="P70" s="7">
        <f t="shared" si="121"/>
        <v>2.024892233</v>
      </c>
      <c r="Q70" s="7">
        <f t="shared" si="7"/>
        <v>-1.953084131</v>
      </c>
      <c r="R70" s="7">
        <f t="shared" si="8"/>
        <v>0.1242174543</v>
      </c>
      <c r="S70" s="7">
        <f t="shared" si="9"/>
        <v>2.05053434</v>
      </c>
      <c r="T70" s="7">
        <f t="shared" si="10"/>
        <v>0.8860015997</v>
      </c>
      <c r="U70" s="7">
        <f t="shared" si="11"/>
        <v>0.006522813439</v>
      </c>
      <c r="V70" s="7">
        <f t="shared" si="12"/>
        <v>0.005407833635</v>
      </c>
      <c r="W70" s="21">
        <f t="shared" si="13"/>
        <v>0.01193064707</v>
      </c>
      <c r="X70" s="7">
        <f t="shared" si="14"/>
        <v>-0.0005552257831</v>
      </c>
      <c r="Y70" s="7">
        <f t="shared" si="15"/>
        <v>-0.001110451566</v>
      </c>
      <c r="Z70" s="7">
        <f t="shared" si="16"/>
        <v>-0.0005578336127</v>
      </c>
      <c r="AA70" s="7">
        <f t="shared" si="17"/>
        <v>-0.001115667225</v>
      </c>
      <c r="AB70" s="7">
        <f t="shared" si="18"/>
        <v>0.006363684148</v>
      </c>
      <c r="AC70" s="22">
        <f t="shared" si="19"/>
        <v>0.006409916019</v>
      </c>
      <c r="AD70" s="7">
        <f t="shared" si="20"/>
        <v>-0.005379688774</v>
      </c>
      <c r="AE70" s="7">
        <f t="shared" si="21"/>
        <v>-0.005418771964</v>
      </c>
    </row>
    <row r="71">
      <c r="A71" s="8">
        <v>0.01</v>
      </c>
      <c r="B71" s="8">
        <v>0.99</v>
      </c>
      <c r="C71" s="8">
        <v>0.05</v>
      </c>
      <c r="D71" s="8">
        <v>0.1</v>
      </c>
      <c r="E71" s="7">
        <f t="shared" ref="E71:H71" si="122">E70-$G$16*X70</f>
        <v>0.2355497141</v>
      </c>
      <c r="F71" s="7">
        <f t="shared" si="122"/>
        <v>0.3710994282</v>
      </c>
      <c r="G71" s="7">
        <f t="shared" si="122"/>
        <v>0.3351339286</v>
      </c>
      <c r="H71" s="7">
        <f t="shared" si="122"/>
        <v>0.4702678571</v>
      </c>
      <c r="I71" s="7">
        <f t="shared" si="2"/>
        <v>0.04888742853</v>
      </c>
      <c r="J71" s="7">
        <f t="shared" si="3"/>
        <v>0.5122194235</v>
      </c>
      <c r="K71" s="7">
        <f t="shared" si="4"/>
        <v>0.06378348214</v>
      </c>
      <c r="L71" s="7">
        <f t="shared" si="5"/>
        <v>0.5159404666</v>
      </c>
      <c r="M71" s="7">
        <f t="shared" ref="M71:P71" si="123">M70 - $G$16*AB70</f>
        <v>-1.929150685</v>
      </c>
      <c r="N71" s="7">
        <f t="shared" si="123"/>
        <v>-1.896213496</v>
      </c>
      <c r="O71" s="7">
        <f t="shared" si="123"/>
        <v>1.974932817</v>
      </c>
      <c r="P71" s="7">
        <f t="shared" si="123"/>
        <v>2.035729777</v>
      </c>
      <c r="Q71" s="7">
        <f t="shared" si="7"/>
        <v>-1.966481728</v>
      </c>
      <c r="R71" s="7">
        <f t="shared" si="8"/>
        <v>0.1227672862</v>
      </c>
      <c r="S71" s="7">
        <f t="shared" si="9"/>
        <v>2.06191432</v>
      </c>
      <c r="T71" s="7">
        <f t="shared" si="10"/>
        <v>0.8871459699</v>
      </c>
      <c r="U71" s="7">
        <f t="shared" si="11"/>
        <v>0.006358230423</v>
      </c>
      <c r="V71" s="7">
        <f t="shared" si="12"/>
        <v>0.005289475754</v>
      </c>
      <c r="W71" s="21">
        <f t="shared" si="13"/>
        <v>0.01164770618</v>
      </c>
      <c r="X71" s="7">
        <f t="shared" si="14"/>
        <v>-0.0005467429011</v>
      </c>
      <c r="Y71" s="7">
        <f t="shared" si="15"/>
        <v>-0.001093485802</v>
      </c>
      <c r="Z71" s="7">
        <f t="shared" si="16"/>
        <v>-0.0005493363888</v>
      </c>
      <c r="AA71" s="7">
        <f t="shared" si="17"/>
        <v>-0.001098672778</v>
      </c>
      <c r="AB71" s="7">
        <f t="shared" si="18"/>
        <v>0.00622066261</v>
      </c>
      <c r="AC71" s="22">
        <f t="shared" si="19"/>
        <v>0.006265852919</v>
      </c>
      <c r="AD71" s="7">
        <f t="shared" si="20"/>
        <v>-0.005274599787</v>
      </c>
      <c r="AE71" s="7">
        <f t="shared" si="21"/>
        <v>-0.005312917376</v>
      </c>
    </row>
    <row r="72">
      <c r="A72" s="8">
        <v>0.01</v>
      </c>
      <c r="B72" s="8">
        <v>0.99</v>
      </c>
      <c r="C72" s="8">
        <v>0.05</v>
      </c>
      <c r="D72" s="8">
        <v>0.1</v>
      </c>
      <c r="E72" s="7">
        <f t="shared" ref="E72:H72" si="124">E71-$G$16*X71</f>
        <v>0.2366431999</v>
      </c>
      <c r="F72" s="7">
        <f t="shared" si="124"/>
        <v>0.3732863998</v>
      </c>
      <c r="G72" s="7">
        <f t="shared" si="124"/>
        <v>0.3362326013</v>
      </c>
      <c r="H72" s="7">
        <f t="shared" si="124"/>
        <v>0.4724652027</v>
      </c>
      <c r="I72" s="7">
        <f t="shared" si="2"/>
        <v>0.04916079998</v>
      </c>
      <c r="J72" s="7">
        <f t="shared" si="3"/>
        <v>0.5122877254</v>
      </c>
      <c r="K72" s="7">
        <f t="shared" si="4"/>
        <v>0.06405815034</v>
      </c>
      <c r="L72" s="7">
        <f t="shared" si="5"/>
        <v>0.5160090636</v>
      </c>
      <c r="M72" s="7">
        <f t="shared" ref="M72:P72" si="125">M71 - $G$16*AB71</f>
        <v>-1.94159201</v>
      </c>
      <c r="N72" s="7">
        <f t="shared" si="125"/>
        <v>-1.908745202</v>
      </c>
      <c r="O72" s="7">
        <f t="shared" si="125"/>
        <v>1.985482016</v>
      </c>
      <c r="P72" s="7">
        <f t="shared" si="125"/>
        <v>2.046355611</v>
      </c>
      <c r="Q72" s="7">
        <f t="shared" si="7"/>
        <v>-1.979583579</v>
      </c>
      <c r="R72" s="7">
        <f t="shared" si="8"/>
        <v>0.1213632356</v>
      </c>
      <c r="S72" s="7">
        <f t="shared" si="9"/>
        <v>2.073076109</v>
      </c>
      <c r="T72" s="7">
        <f t="shared" si="10"/>
        <v>0.8882586462</v>
      </c>
      <c r="U72" s="7">
        <f t="shared" si="11"/>
        <v>0.006200885127</v>
      </c>
      <c r="V72" s="7">
        <f t="shared" si="12"/>
        <v>0.005175651541</v>
      </c>
      <c r="W72" s="21">
        <f t="shared" si="13"/>
        <v>0.01137653667</v>
      </c>
      <c r="X72" s="7">
        <f t="shared" si="14"/>
        <v>-0.000538509202</v>
      </c>
      <c r="Y72" s="7">
        <f t="shared" si="15"/>
        <v>-0.001077018404</v>
      </c>
      <c r="Z72" s="7">
        <f t="shared" si="16"/>
        <v>-0.0005410876546</v>
      </c>
      <c r="AA72" s="7">
        <f t="shared" si="17"/>
        <v>-0.001082175309</v>
      </c>
      <c r="AB72" s="7">
        <f t="shared" si="18"/>
        <v>0.006083483141</v>
      </c>
      <c r="AC72" s="22">
        <f t="shared" si="19"/>
        <v>0.006127674514</v>
      </c>
      <c r="AD72" s="7">
        <f t="shared" si="20"/>
        <v>-0.005173266302</v>
      </c>
      <c r="AE72" s="7">
        <f t="shared" si="21"/>
        <v>-0.005210845718</v>
      </c>
    </row>
    <row r="73">
      <c r="A73" s="8">
        <v>0.01</v>
      </c>
      <c r="B73" s="8">
        <v>0.99</v>
      </c>
      <c r="C73" s="8">
        <v>0.05</v>
      </c>
      <c r="D73" s="8">
        <v>0.1</v>
      </c>
      <c r="E73" s="7">
        <f t="shared" ref="E73:H73" si="126">E72-$G$16*X72</f>
        <v>0.2377202183</v>
      </c>
      <c r="F73" s="7">
        <f t="shared" si="126"/>
        <v>0.3754404366</v>
      </c>
      <c r="G73" s="7">
        <f t="shared" si="126"/>
        <v>0.3373147767</v>
      </c>
      <c r="H73" s="7">
        <f t="shared" si="126"/>
        <v>0.4746295533</v>
      </c>
      <c r="I73" s="7">
        <f t="shared" si="2"/>
        <v>0.04943005458</v>
      </c>
      <c r="J73" s="7">
        <f t="shared" si="3"/>
        <v>0.5123549981</v>
      </c>
      <c r="K73" s="7">
        <f t="shared" si="4"/>
        <v>0.06432869416</v>
      </c>
      <c r="L73" s="7">
        <f t="shared" si="5"/>
        <v>0.5160766299</v>
      </c>
      <c r="M73" s="7">
        <f t="shared" ref="M73:P73" si="127">M72 - $G$16*AB72</f>
        <v>-1.953758976</v>
      </c>
      <c r="N73" s="7">
        <f t="shared" si="127"/>
        <v>-1.921000551</v>
      </c>
      <c r="O73" s="7">
        <f t="shared" si="127"/>
        <v>1.995828549</v>
      </c>
      <c r="P73" s="7">
        <f t="shared" si="127"/>
        <v>2.056777303</v>
      </c>
      <c r="Q73" s="7">
        <f t="shared" si="7"/>
        <v>-1.992401667</v>
      </c>
      <c r="R73" s="7">
        <f t="shared" si="8"/>
        <v>0.1200030094</v>
      </c>
      <c r="S73" s="7">
        <f t="shared" si="9"/>
        <v>2.084027431</v>
      </c>
      <c r="T73" s="7">
        <f t="shared" si="10"/>
        <v>0.8893410092</v>
      </c>
      <c r="U73" s="7">
        <f t="shared" si="11"/>
        <v>0.006050331037</v>
      </c>
      <c r="V73" s="7">
        <f t="shared" si="12"/>
        <v>0.005066116217</v>
      </c>
      <c r="W73" s="21">
        <f t="shared" si="13"/>
        <v>0.01111644725</v>
      </c>
      <c r="X73" s="7">
        <f t="shared" si="14"/>
        <v>-0.0005305143339</v>
      </c>
      <c r="Y73" s="7">
        <f t="shared" si="15"/>
        <v>-0.001061028668</v>
      </c>
      <c r="Z73" s="7">
        <f t="shared" si="16"/>
        <v>-0.0005330771569</v>
      </c>
      <c r="AA73" s="7">
        <f t="shared" si="17"/>
        <v>-0.001066154314</v>
      </c>
      <c r="AB73" s="7">
        <f t="shared" si="18"/>
        <v>0.005951807384</v>
      </c>
      <c r="AC73" s="22">
        <f t="shared" si="19"/>
        <v>0.005995039977</v>
      </c>
      <c r="AD73" s="7">
        <f t="shared" si="20"/>
        <v>-0.005075496976</v>
      </c>
      <c r="AE73" s="7">
        <f t="shared" si="21"/>
        <v>-0.005112364248</v>
      </c>
    </row>
    <row r="74">
      <c r="A74" s="8">
        <v>0.01</v>
      </c>
      <c r="B74" s="8">
        <v>0.99</v>
      </c>
      <c r="C74" s="8">
        <v>0.05</v>
      </c>
      <c r="D74" s="8">
        <v>0.1</v>
      </c>
      <c r="E74" s="7">
        <f t="shared" ref="E74:H74" si="128">E73-$G$16*X73</f>
        <v>0.238781247</v>
      </c>
      <c r="F74" s="7">
        <f t="shared" si="128"/>
        <v>0.377562494</v>
      </c>
      <c r="G74" s="7">
        <f t="shared" si="128"/>
        <v>0.338380931</v>
      </c>
      <c r="H74" s="7">
        <f t="shared" si="128"/>
        <v>0.4767618619</v>
      </c>
      <c r="I74" s="7">
        <f t="shared" si="2"/>
        <v>0.04969531175</v>
      </c>
      <c r="J74" s="7">
        <f t="shared" si="3"/>
        <v>0.5124212717</v>
      </c>
      <c r="K74" s="7">
        <f t="shared" si="4"/>
        <v>0.06459523274</v>
      </c>
      <c r="L74" s="7">
        <f t="shared" si="5"/>
        <v>0.5161431954</v>
      </c>
      <c r="M74" s="7">
        <f t="shared" ref="M74:P74" si="129">M73 - $G$16*AB73</f>
        <v>-1.965662591</v>
      </c>
      <c r="N74" s="7">
        <f t="shared" si="129"/>
        <v>-1.932990631</v>
      </c>
      <c r="O74" s="7">
        <f t="shared" si="129"/>
        <v>2.005979543</v>
      </c>
      <c r="P74" s="7">
        <f t="shared" si="129"/>
        <v>2.067002031</v>
      </c>
      <c r="Q74" s="7">
        <f t="shared" si="7"/>
        <v>-2.004947286</v>
      </c>
      <c r="R74" s="7">
        <f t="shared" si="8"/>
        <v>0.1186844666</v>
      </c>
      <c r="S74" s="7">
        <f t="shared" si="9"/>
        <v>2.094775622</v>
      </c>
      <c r="T74" s="7">
        <f t="shared" si="10"/>
        <v>0.8903943589</v>
      </c>
      <c r="U74" s="7">
        <f t="shared" si="11"/>
        <v>0.005906156635</v>
      </c>
      <c r="V74" s="7">
        <f t="shared" si="12"/>
        <v>0.004960641865</v>
      </c>
      <c r="W74" s="21">
        <f t="shared" si="13"/>
        <v>0.0108667985</v>
      </c>
      <c r="X74" s="7">
        <f t="shared" si="14"/>
        <v>-0.0005227484697</v>
      </c>
      <c r="Y74" s="7">
        <f t="shared" si="15"/>
        <v>-0.001045496939</v>
      </c>
      <c r="Z74" s="7">
        <f t="shared" si="16"/>
        <v>-0.0005252951559</v>
      </c>
      <c r="AA74" s="7">
        <f t="shared" si="17"/>
        <v>-0.001050590312</v>
      </c>
      <c r="AB74" s="7">
        <f t="shared" si="18"/>
        <v>0.005825321981</v>
      </c>
      <c r="AC74" s="22">
        <f t="shared" si="19"/>
        <v>0.005867633659</v>
      </c>
      <c r="AD74" s="7">
        <f t="shared" si="20"/>
        <v>-0.004981112967</v>
      </c>
      <c r="AE74" s="7">
        <f t="shared" si="21"/>
        <v>-0.005017292812</v>
      </c>
    </row>
    <row r="75">
      <c r="A75" s="8">
        <v>0.01</v>
      </c>
      <c r="B75" s="8">
        <v>0.99</v>
      </c>
      <c r="C75" s="8">
        <v>0.05</v>
      </c>
      <c r="D75" s="8">
        <v>0.1</v>
      </c>
      <c r="E75" s="7">
        <f t="shared" ref="E75:H75" si="130">E74-$G$16*X74</f>
        <v>0.2398267439</v>
      </c>
      <c r="F75" s="7">
        <f t="shared" si="130"/>
        <v>0.3796534879</v>
      </c>
      <c r="G75" s="7">
        <f t="shared" si="130"/>
        <v>0.3394315213</v>
      </c>
      <c r="H75" s="7">
        <f t="shared" si="130"/>
        <v>0.4788630426</v>
      </c>
      <c r="I75" s="7">
        <f t="shared" si="2"/>
        <v>0.04995668598</v>
      </c>
      <c r="J75" s="7">
        <f t="shared" si="3"/>
        <v>0.5124865747</v>
      </c>
      <c r="K75" s="7">
        <f t="shared" si="4"/>
        <v>0.06485788032</v>
      </c>
      <c r="L75" s="7">
        <f t="shared" si="5"/>
        <v>0.5162087886</v>
      </c>
      <c r="M75" s="7">
        <f t="shared" ref="M75:P75" si="131">M74 - $G$16*AB74</f>
        <v>-1.977313235</v>
      </c>
      <c r="N75" s="7">
        <f t="shared" si="131"/>
        <v>-1.944725898</v>
      </c>
      <c r="O75" s="7">
        <f t="shared" si="131"/>
        <v>2.015941769</v>
      </c>
      <c r="P75" s="7">
        <f t="shared" si="131"/>
        <v>2.077036617</v>
      </c>
      <c r="Q75" s="7">
        <f t="shared" si="7"/>
        <v>-2.017231087</v>
      </c>
      <c r="R75" s="7">
        <f t="shared" si="8"/>
        <v>0.1174056061</v>
      </c>
      <c r="S75" s="7">
        <f t="shared" si="9"/>
        <v>2.105327648</v>
      </c>
      <c r="T75" s="7">
        <f t="shared" si="10"/>
        <v>0.8914199206</v>
      </c>
      <c r="U75" s="7">
        <f t="shared" si="11"/>
        <v>0.005767982107</v>
      </c>
      <c r="V75" s="7">
        <f t="shared" si="12"/>
        <v>0.004859016029</v>
      </c>
      <c r="W75" s="21">
        <f t="shared" si="13"/>
        <v>0.01062699814</v>
      </c>
      <c r="X75" s="7">
        <f t="shared" si="14"/>
        <v>-0.0005152022781</v>
      </c>
      <c r="Y75" s="7">
        <f t="shared" si="15"/>
        <v>-0.001030404556</v>
      </c>
      <c r="Z75" s="7">
        <f t="shared" si="16"/>
        <v>-0.0005177323987</v>
      </c>
      <c r="AA75" s="7">
        <f t="shared" si="17"/>
        <v>-0.001035464797</v>
      </c>
      <c r="AB75" s="7">
        <f t="shared" si="18"/>
        <v>0.005703736349</v>
      </c>
      <c r="AC75" s="22">
        <f t="shared" si="19"/>
        <v>0.005745162851</v>
      </c>
      <c r="AD75" s="7">
        <f t="shared" si="20"/>
        <v>-0.00488994694</v>
      </c>
      <c r="AE75" s="7">
        <f t="shared" si="21"/>
        <v>-0.004925462852</v>
      </c>
    </row>
    <row r="76">
      <c r="A76" s="8">
        <v>0.01</v>
      </c>
      <c r="B76" s="8">
        <v>0.99</v>
      </c>
      <c r="C76" s="8">
        <v>0.05</v>
      </c>
      <c r="D76" s="8">
        <v>0.1</v>
      </c>
      <c r="E76" s="7">
        <f t="shared" ref="E76:H76" si="132">E75-$G$16*X75</f>
        <v>0.2408571485</v>
      </c>
      <c r="F76" s="7">
        <f t="shared" si="132"/>
        <v>0.381714297</v>
      </c>
      <c r="G76" s="7">
        <f t="shared" si="132"/>
        <v>0.3404669861</v>
      </c>
      <c r="H76" s="7">
        <f t="shared" si="132"/>
        <v>0.4809339722</v>
      </c>
      <c r="I76" s="7">
        <f t="shared" si="2"/>
        <v>0.05021428712</v>
      </c>
      <c r="J76" s="7">
        <f t="shared" si="3"/>
        <v>0.5125509347</v>
      </c>
      <c r="K76" s="7">
        <f t="shared" si="4"/>
        <v>0.06511674652</v>
      </c>
      <c r="L76" s="7">
        <f t="shared" si="5"/>
        <v>0.5162734368</v>
      </c>
      <c r="M76" s="7">
        <f t="shared" ref="M76:P76" si="133">M75 - $G$16*AB75</f>
        <v>-1.988720707</v>
      </c>
      <c r="N76" s="7">
        <f t="shared" si="133"/>
        <v>-1.956216224</v>
      </c>
      <c r="O76" s="7">
        <f t="shared" si="133"/>
        <v>2.025721663</v>
      </c>
      <c r="P76" s="7">
        <f t="shared" si="133"/>
        <v>2.086887543</v>
      </c>
      <c r="Q76" s="7">
        <f t="shared" si="7"/>
        <v>-2.029263131</v>
      </c>
      <c r="R76" s="7">
        <f t="shared" si="8"/>
        <v>0.1161645553</v>
      </c>
      <c r="S76" s="7">
        <f t="shared" si="9"/>
        <v>2.115690136</v>
      </c>
      <c r="T76" s="7">
        <f t="shared" si="10"/>
        <v>0.8924188497</v>
      </c>
      <c r="U76" s="7">
        <f t="shared" si="11"/>
        <v>0.005635456403</v>
      </c>
      <c r="V76" s="7">
        <f t="shared" si="12"/>
        <v>0.004761040447</v>
      </c>
      <c r="W76" s="21">
        <f t="shared" si="13"/>
        <v>0.01039649685</v>
      </c>
      <c r="X76" s="7">
        <f t="shared" si="14"/>
        <v>-0.0005078668969</v>
      </c>
      <c r="Y76" s="7">
        <f t="shared" si="15"/>
        <v>-0.001015733794</v>
      </c>
      <c r="Z76" s="7">
        <f t="shared" si="16"/>
        <v>-0.0005103800925</v>
      </c>
      <c r="AA76" s="7">
        <f t="shared" si="17"/>
        <v>-0.001020760185</v>
      </c>
      <c r="AB76" s="7">
        <f t="shared" si="18"/>
        <v>0.005586780688</v>
      </c>
      <c r="AC76" s="22">
        <f t="shared" si="19"/>
        <v>0.005627355784</v>
      </c>
      <c r="AD76" s="7">
        <f t="shared" si="20"/>
        <v>-0.004801842174</v>
      </c>
      <c r="AE76" s="7">
        <f t="shared" si="21"/>
        <v>-0.004836716499</v>
      </c>
    </row>
    <row r="77">
      <c r="A77" s="8">
        <v>0.01</v>
      </c>
      <c r="B77" s="8">
        <v>0.989999999999999</v>
      </c>
      <c r="C77" s="8">
        <v>0.05</v>
      </c>
      <c r="D77" s="8">
        <v>0.1</v>
      </c>
      <c r="E77" s="7">
        <f t="shared" ref="E77:H77" si="134">E76-$G$16*X76</f>
        <v>0.2418728823</v>
      </c>
      <c r="F77" s="7">
        <f t="shared" si="134"/>
        <v>0.3837457646</v>
      </c>
      <c r="G77" s="7">
        <f t="shared" si="134"/>
        <v>0.3414877463</v>
      </c>
      <c r="H77" s="7">
        <f t="shared" si="134"/>
        <v>0.4829754925</v>
      </c>
      <c r="I77" s="7">
        <f t="shared" si="2"/>
        <v>0.05046822057</v>
      </c>
      <c r="J77" s="7">
        <f t="shared" si="3"/>
        <v>0.5126143778</v>
      </c>
      <c r="K77" s="7">
        <f t="shared" si="4"/>
        <v>0.06537193657</v>
      </c>
      <c r="L77" s="7">
        <f t="shared" si="5"/>
        <v>0.5163371665</v>
      </c>
      <c r="M77" s="7">
        <f t="shared" ref="M77:P77" si="135">M76 - $G$16*AB76</f>
        <v>-1.999894269</v>
      </c>
      <c r="N77" s="7">
        <f t="shared" si="135"/>
        <v>-1.967470936</v>
      </c>
      <c r="O77" s="7">
        <f t="shared" si="135"/>
        <v>2.035325347</v>
      </c>
      <c r="P77" s="7">
        <f t="shared" si="135"/>
        <v>2.096560976</v>
      </c>
      <c r="Q77" s="7">
        <f t="shared" si="7"/>
        <v>-2.041052924</v>
      </c>
      <c r="R77" s="7">
        <f t="shared" si="8"/>
        <v>0.11495956</v>
      </c>
      <c r="S77" s="7">
        <f t="shared" si="9"/>
        <v>2.12586939</v>
      </c>
      <c r="T77" s="7">
        <f t="shared" si="10"/>
        <v>0.8933922373</v>
      </c>
      <c r="U77" s="7">
        <f t="shared" si="11"/>
        <v>0.005508254619</v>
      </c>
      <c r="V77" s="7">
        <f t="shared" si="12"/>
        <v>0.004666529907</v>
      </c>
      <c r="W77" s="21">
        <f t="shared" si="13"/>
        <v>0.01017478453</v>
      </c>
      <c r="X77" s="7">
        <f t="shared" si="14"/>
        <v>-0.0005007339067</v>
      </c>
      <c r="Y77" s="7">
        <f t="shared" si="15"/>
        <v>-0.001001467813</v>
      </c>
      <c r="Z77" s="7">
        <f t="shared" si="16"/>
        <v>-0.0005032298799</v>
      </c>
      <c r="AA77" s="7">
        <f t="shared" si="17"/>
        <v>-0.00100645976</v>
      </c>
      <c r="AB77" s="7">
        <f t="shared" si="18"/>
        <v>0.005474204191</v>
      </c>
      <c r="AC77" s="22">
        <f t="shared" si="19"/>
        <v>0.005513959817</v>
      </c>
      <c r="AD77" s="7">
        <f t="shared" si="20"/>
        <v>-0.004716651748</v>
      </c>
      <c r="AE77" s="7">
        <f t="shared" si="21"/>
        <v>-0.004750905757</v>
      </c>
    </row>
    <row r="78">
      <c r="A78" s="8">
        <v>0.01</v>
      </c>
      <c r="B78" s="8">
        <v>0.989999999999999</v>
      </c>
      <c r="C78" s="8">
        <v>0.05</v>
      </c>
      <c r="D78" s="8">
        <v>0.1</v>
      </c>
      <c r="E78" s="7">
        <f t="shared" ref="E78:H78" si="136">E77-$G$16*X77</f>
        <v>0.2428743501</v>
      </c>
      <c r="F78" s="7">
        <f t="shared" si="136"/>
        <v>0.3857487002</v>
      </c>
      <c r="G78" s="7">
        <f t="shared" si="136"/>
        <v>0.342494206</v>
      </c>
      <c r="H78" s="7">
        <f t="shared" si="136"/>
        <v>0.484988412</v>
      </c>
      <c r="I78" s="7">
        <f t="shared" si="2"/>
        <v>0.05071858752</v>
      </c>
      <c r="J78" s="7">
        <f t="shared" si="3"/>
        <v>0.5126769295</v>
      </c>
      <c r="K78" s="7">
        <f t="shared" si="4"/>
        <v>0.06562355151</v>
      </c>
      <c r="L78" s="7">
        <f t="shared" si="5"/>
        <v>0.5164000028</v>
      </c>
      <c r="M78" s="7">
        <f t="shared" ref="M78:P78" si="137">M77 - $G$16*AB77</f>
        <v>-2.010842677</v>
      </c>
      <c r="N78" s="7">
        <f t="shared" si="137"/>
        <v>-1.978498855</v>
      </c>
      <c r="O78" s="7">
        <f t="shared" si="137"/>
        <v>2.044758651</v>
      </c>
      <c r="P78" s="7">
        <f t="shared" si="137"/>
        <v>2.106062787</v>
      </c>
      <c r="Q78" s="7">
        <f t="shared" si="7"/>
        <v>-2.052609464</v>
      </c>
      <c r="R78" s="7">
        <f t="shared" si="8"/>
        <v>0.1137889749</v>
      </c>
      <c r="S78" s="7">
        <f t="shared" si="9"/>
        <v>2.135871416</v>
      </c>
      <c r="T78" s="7">
        <f t="shared" si="10"/>
        <v>0.8943411142</v>
      </c>
      <c r="U78" s="7">
        <f t="shared" si="11"/>
        <v>0.005386075655</v>
      </c>
      <c r="V78" s="7">
        <f t="shared" si="12"/>
        <v>0.004575311212</v>
      </c>
      <c r="W78" s="21">
        <f t="shared" si="13"/>
        <v>0.009961386867</v>
      </c>
      <c r="X78" s="7">
        <f t="shared" si="14"/>
        <v>-0.0004937953067</v>
      </c>
      <c r="Y78" s="7">
        <f t="shared" si="15"/>
        <v>-0.0009875906134</v>
      </c>
      <c r="Z78" s="7">
        <f t="shared" si="16"/>
        <v>-0.0004962738152</v>
      </c>
      <c r="AA78" s="7">
        <f t="shared" si="17"/>
        <v>-0.0009925476304</v>
      </c>
      <c r="AB78" s="7">
        <f t="shared" si="18"/>
        <v>0.005365773432</v>
      </c>
      <c r="AC78" s="22">
        <f t="shared" si="19"/>
        <v>0.005404739819</v>
      </c>
      <c r="AD78" s="7">
        <f t="shared" si="20"/>
        <v>-0.0046342378</v>
      </c>
      <c r="AE78" s="7">
        <f t="shared" si="21"/>
        <v>-0.004667891757</v>
      </c>
    </row>
    <row r="79">
      <c r="A79" s="8">
        <v>0.01</v>
      </c>
      <c r="B79" s="8">
        <v>0.989999999999999</v>
      </c>
      <c r="C79" s="8">
        <v>0.05</v>
      </c>
      <c r="D79" s="8">
        <v>0.1</v>
      </c>
      <c r="E79" s="7">
        <f t="shared" ref="E79:H79" si="138">E78-$G$16*X78</f>
        <v>0.2438619407</v>
      </c>
      <c r="F79" s="7">
        <f t="shared" si="138"/>
        <v>0.3877238814</v>
      </c>
      <c r="G79" s="7">
        <f t="shared" si="138"/>
        <v>0.3434867537</v>
      </c>
      <c r="H79" s="7">
        <f t="shared" si="138"/>
        <v>0.4869735073</v>
      </c>
      <c r="I79" s="7">
        <f t="shared" si="2"/>
        <v>0.05096548518</v>
      </c>
      <c r="J79" s="7">
        <f t="shared" si="3"/>
        <v>0.5127386141</v>
      </c>
      <c r="K79" s="7">
        <f t="shared" si="4"/>
        <v>0.06587168841</v>
      </c>
      <c r="L79" s="7">
        <f t="shared" si="5"/>
        <v>0.5164619701</v>
      </c>
      <c r="M79" s="7">
        <f t="shared" ref="M79:P79" si="139">M78 - $G$16*AB78</f>
        <v>-2.021574224</v>
      </c>
      <c r="N79" s="7">
        <f t="shared" si="139"/>
        <v>-1.989308335</v>
      </c>
      <c r="O79" s="7">
        <f t="shared" si="139"/>
        <v>2.054027126</v>
      </c>
      <c r="P79" s="7">
        <f t="shared" si="139"/>
        <v>2.115398571</v>
      </c>
      <c r="Q79" s="7">
        <f t="shared" si="7"/>
        <v>-2.063941268</v>
      </c>
      <c r="R79" s="7">
        <f t="shared" si="8"/>
        <v>0.1126512554</v>
      </c>
      <c r="S79" s="7">
        <f t="shared" si="9"/>
        <v>2.145701935</v>
      </c>
      <c r="T79" s="7">
        <f t="shared" si="10"/>
        <v>0.8952664554</v>
      </c>
      <c r="U79" s="7">
        <f t="shared" si="11"/>
        <v>0.005268640113</v>
      </c>
      <c r="V79" s="7">
        <f t="shared" si="12"/>
        <v>0.004487222236</v>
      </c>
      <c r="W79" s="21">
        <f t="shared" si="13"/>
        <v>0.009755862349</v>
      </c>
      <c r="X79" s="7">
        <f t="shared" si="14"/>
        <v>-0.0004870434908</v>
      </c>
      <c r="Y79" s="7">
        <f t="shared" si="15"/>
        <v>-0.0009740869816</v>
      </c>
      <c r="Z79" s="7">
        <f t="shared" si="16"/>
        <v>-0.0004895043415</v>
      </c>
      <c r="AA79" s="7">
        <f t="shared" si="17"/>
        <v>-0.000979008683</v>
      </c>
      <c r="AB79" s="7">
        <f t="shared" si="18"/>
        <v>0.005261270912</v>
      </c>
      <c r="AC79" s="22">
        <f t="shared" si="19"/>
        <v>0.005299476704</v>
      </c>
      <c r="AD79" s="7">
        <f t="shared" si="20"/>
        <v>-0.00455447085</v>
      </c>
      <c r="AE79" s="7">
        <f t="shared" si="21"/>
        <v>-0.004587544069</v>
      </c>
    </row>
    <row r="80">
      <c r="A80" s="8">
        <v>0.01</v>
      </c>
      <c r="B80" s="8">
        <v>0.989999999999999</v>
      </c>
      <c r="C80" s="8">
        <v>0.05</v>
      </c>
      <c r="D80" s="8">
        <v>0.1</v>
      </c>
      <c r="E80" s="7">
        <f t="shared" ref="E80:H80" si="140">E79-$G$16*X79</f>
        <v>0.2448360277</v>
      </c>
      <c r="F80" s="7">
        <f t="shared" si="140"/>
        <v>0.3896720554</v>
      </c>
      <c r="G80" s="7">
        <f t="shared" si="140"/>
        <v>0.3444657623</v>
      </c>
      <c r="H80" s="7">
        <f t="shared" si="140"/>
        <v>0.4889315247</v>
      </c>
      <c r="I80" s="7">
        <f t="shared" si="2"/>
        <v>0.05120900692</v>
      </c>
      <c r="J80" s="7">
        <f t="shared" si="3"/>
        <v>0.5127994548</v>
      </c>
      <c r="K80" s="7">
        <f t="shared" si="4"/>
        <v>0.06611644058</v>
      </c>
      <c r="L80" s="7">
        <f t="shared" si="5"/>
        <v>0.5165230915</v>
      </c>
      <c r="M80" s="7">
        <f t="shared" ref="M80:P80" si="141">M79 - $G$16*AB79</f>
        <v>-2.032096766</v>
      </c>
      <c r="N80" s="7">
        <f t="shared" si="141"/>
        <v>-1.999907288</v>
      </c>
      <c r="O80" s="7">
        <f t="shared" si="141"/>
        <v>2.063136068</v>
      </c>
      <c r="P80" s="7">
        <f t="shared" si="141"/>
        <v>2.124573659</v>
      </c>
      <c r="Q80" s="7">
        <f t="shared" si="7"/>
        <v>-2.075056409</v>
      </c>
      <c r="R80" s="7">
        <f t="shared" si="8"/>
        <v>0.1115449498</v>
      </c>
      <c r="S80" s="7">
        <f t="shared" si="9"/>
        <v>2.155366405</v>
      </c>
      <c r="T80" s="7">
        <f t="shared" si="10"/>
        <v>0.8961691834</v>
      </c>
      <c r="U80" s="7">
        <f t="shared" si="11"/>
        <v>0.005155688413</v>
      </c>
      <c r="V80" s="7">
        <f t="shared" si="12"/>
        <v>0.004402111069</v>
      </c>
      <c r="W80" s="21">
        <f t="shared" si="13"/>
        <v>0.009557799481</v>
      </c>
      <c r="X80" s="7">
        <f t="shared" si="14"/>
        <v>-0.0004804712259</v>
      </c>
      <c r="Y80" s="7">
        <f t="shared" si="15"/>
        <v>-0.0009609424518</v>
      </c>
      <c r="Z80" s="7">
        <f t="shared" si="16"/>
        <v>-0.0004829142696</v>
      </c>
      <c r="AA80" s="7">
        <f t="shared" si="17"/>
        <v>-0.0009658285392</v>
      </c>
      <c r="AB80" s="7">
        <f t="shared" si="18"/>
        <v>0.005160493752</v>
      </c>
      <c r="AC80" s="22">
        <f t="shared" si="19"/>
        <v>0.005197966108</v>
      </c>
      <c r="AD80" s="7">
        <f t="shared" si="20"/>
        <v>-0.004477229182</v>
      </c>
      <c r="AE80" s="7">
        <f t="shared" si="21"/>
        <v>-0.004509740089</v>
      </c>
    </row>
    <row r="81">
      <c r="A81" s="8">
        <v>0.01</v>
      </c>
      <c r="B81" s="8">
        <v>0.989999999999999</v>
      </c>
      <c r="C81" s="8">
        <v>0.05</v>
      </c>
      <c r="D81" s="8">
        <v>0.1</v>
      </c>
      <c r="E81" s="7">
        <f t="shared" ref="E81:H81" si="142">E80-$G$16*X80</f>
        <v>0.2457969701</v>
      </c>
      <c r="F81" s="7">
        <f t="shared" si="142"/>
        <v>0.3915939403</v>
      </c>
      <c r="G81" s="7">
        <f t="shared" si="142"/>
        <v>0.3454315909</v>
      </c>
      <c r="H81" s="7">
        <f t="shared" si="142"/>
        <v>0.4908631817</v>
      </c>
      <c r="I81" s="7">
        <f t="shared" si="2"/>
        <v>0.05144924254</v>
      </c>
      <c r="J81" s="7">
        <f t="shared" si="3"/>
        <v>0.5128594741</v>
      </c>
      <c r="K81" s="7">
        <f t="shared" si="4"/>
        <v>0.06635789772</v>
      </c>
      <c r="L81" s="7">
        <f t="shared" si="5"/>
        <v>0.5165833896</v>
      </c>
      <c r="M81" s="7">
        <f t="shared" ref="M81:P81" si="143">M80 - $G$16*AB80</f>
        <v>-2.042417753</v>
      </c>
      <c r="N81" s="7">
        <f t="shared" si="143"/>
        <v>-2.010303221</v>
      </c>
      <c r="O81" s="7">
        <f t="shared" si="143"/>
        <v>2.072090526</v>
      </c>
      <c r="P81" s="7">
        <f t="shared" si="143"/>
        <v>2.133593139</v>
      </c>
      <c r="Q81" s="7">
        <f t="shared" si="7"/>
        <v>-2.085962547</v>
      </c>
      <c r="R81" s="7">
        <f t="shared" si="8"/>
        <v>0.1104686926</v>
      </c>
      <c r="S81" s="7">
        <f t="shared" si="9"/>
        <v>2.164870034</v>
      </c>
      <c r="T81" s="7">
        <f t="shared" si="10"/>
        <v>0.8970501723</v>
      </c>
      <c r="U81" s="7">
        <f t="shared" si="11"/>
        <v>0.005046979099</v>
      </c>
      <c r="V81" s="7">
        <f t="shared" si="12"/>
        <v>0.004319835239</v>
      </c>
      <c r="W81" s="21">
        <f t="shared" si="13"/>
        <v>0.009366814338</v>
      </c>
      <c r="X81" s="7">
        <f t="shared" si="14"/>
        <v>-0.000474071631</v>
      </c>
      <c r="Y81" s="7">
        <f t="shared" si="15"/>
        <v>-0.0009481432621</v>
      </c>
      <c r="Z81" s="7">
        <f t="shared" si="16"/>
        <v>-0.0004764967576</v>
      </c>
      <c r="AA81" s="7">
        <f t="shared" si="17"/>
        <v>-0.0009529935153</v>
      </c>
      <c r="AB81" s="7">
        <f t="shared" si="18"/>
        <v>0.005063252499</v>
      </c>
      <c r="AC81" s="22">
        <f t="shared" si="19"/>
        <v>0.005100017199</v>
      </c>
      <c r="AD81" s="7">
        <f t="shared" si="20"/>
        <v>-0.004402398281</v>
      </c>
      <c r="AE81" s="7">
        <f t="shared" si="21"/>
        <v>-0.004434364463</v>
      </c>
    </row>
    <row r="82">
      <c r="A82" s="8">
        <v>0.01</v>
      </c>
      <c r="B82" s="8">
        <v>0.989999999999999</v>
      </c>
      <c r="C82" s="8">
        <v>0.05</v>
      </c>
      <c r="D82" s="8">
        <v>0.1</v>
      </c>
      <c r="E82" s="7">
        <f t="shared" ref="E82:H82" si="144">E81-$G$16*X81</f>
        <v>0.2467451134</v>
      </c>
      <c r="F82" s="7">
        <f t="shared" si="144"/>
        <v>0.3934902268</v>
      </c>
      <c r="G82" s="7">
        <f t="shared" si="144"/>
        <v>0.3463845844</v>
      </c>
      <c r="H82" s="7">
        <f t="shared" si="144"/>
        <v>0.4927691688</v>
      </c>
      <c r="I82" s="7">
        <f t="shared" si="2"/>
        <v>0.05168627835</v>
      </c>
      <c r="J82" s="7">
        <f t="shared" si="3"/>
        <v>0.5129186937</v>
      </c>
      <c r="K82" s="7">
        <f t="shared" si="4"/>
        <v>0.0665961461</v>
      </c>
      <c r="L82" s="7">
        <f t="shared" si="5"/>
        <v>0.516642886</v>
      </c>
      <c r="M82" s="7">
        <f t="shared" ref="M82:P82" si="145">M81 - $G$16*AB81</f>
        <v>-2.052544258</v>
      </c>
      <c r="N82" s="7">
        <f t="shared" si="145"/>
        <v>-2.020503255</v>
      </c>
      <c r="O82" s="7">
        <f t="shared" si="145"/>
        <v>2.080895323</v>
      </c>
      <c r="P82" s="7">
        <f t="shared" si="145"/>
        <v>2.142461868</v>
      </c>
      <c r="Q82" s="7">
        <f t="shared" si="7"/>
        <v>-2.096666953</v>
      </c>
      <c r="R82" s="7">
        <f t="shared" si="8"/>
        <v>0.1094211981</v>
      </c>
      <c r="S82" s="7">
        <f t="shared" si="9"/>
        <v>2.174217793</v>
      </c>
      <c r="T82" s="7">
        <f t="shared" si="10"/>
        <v>0.8979102502</v>
      </c>
      <c r="U82" s="7">
        <f t="shared" si="11"/>
        <v>0.004942287314</v>
      </c>
      <c r="V82" s="7">
        <f t="shared" si="12"/>
        <v>0.004240261005</v>
      </c>
      <c r="W82" s="21">
        <f t="shared" si="13"/>
        <v>0.009182548318</v>
      </c>
      <c r="X82" s="7">
        <f t="shared" si="14"/>
        <v>-0.0004678381577</v>
      </c>
      <c r="Y82" s="7">
        <f t="shared" si="15"/>
        <v>-0.0009356763154</v>
      </c>
      <c r="Z82" s="7">
        <f t="shared" si="16"/>
        <v>-0.0004702452919</v>
      </c>
      <c r="AA82" s="7">
        <f t="shared" si="17"/>
        <v>-0.0009404905837</v>
      </c>
      <c r="AB82" s="7">
        <f t="shared" si="18"/>
        <v>0.004969370061</v>
      </c>
      <c r="AC82" s="22">
        <f t="shared" si="19"/>
        <v>0.005005451587</v>
      </c>
      <c r="AD82" s="7">
        <f t="shared" si="20"/>
        <v>-0.004329870316</v>
      </c>
      <c r="AE82" s="7">
        <f t="shared" si="21"/>
        <v>-0.004361308572</v>
      </c>
    </row>
    <row r="83">
      <c r="A83" s="8">
        <v>0.01</v>
      </c>
      <c r="B83" s="8">
        <v>0.989999999999998</v>
      </c>
      <c r="C83" s="8">
        <v>0.05</v>
      </c>
      <c r="D83" s="8">
        <v>0.1</v>
      </c>
      <c r="E83" s="7">
        <f t="shared" ref="E83:H83" si="146">E82-$G$16*X82</f>
        <v>0.2476807897</v>
      </c>
      <c r="F83" s="7">
        <f t="shared" si="146"/>
        <v>0.3953615794</v>
      </c>
      <c r="G83" s="7">
        <f t="shared" si="146"/>
        <v>0.347325075</v>
      </c>
      <c r="H83" s="7">
        <f t="shared" si="146"/>
        <v>0.4946501499</v>
      </c>
      <c r="I83" s="7">
        <f t="shared" si="2"/>
        <v>0.05192019743</v>
      </c>
      <c r="J83" s="7">
        <f t="shared" si="3"/>
        <v>0.5129771343</v>
      </c>
      <c r="K83" s="7">
        <f t="shared" si="4"/>
        <v>0.06683126874</v>
      </c>
      <c r="L83" s="7">
        <f t="shared" si="5"/>
        <v>0.5167016013</v>
      </c>
      <c r="M83" s="7">
        <f t="shared" ref="M83:P83" si="147">M82 - $G$16*AB82</f>
        <v>-2.062482999</v>
      </c>
      <c r="N83" s="7">
        <f t="shared" si="147"/>
        <v>-2.030514158</v>
      </c>
      <c r="O83" s="7">
        <f t="shared" si="147"/>
        <v>2.089555063</v>
      </c>
      <c r="P83" s="7">
        <f t="shared" si="147"/>
        <v>2.151184485</v>
      </c>
      <c r="Q83" s="7">
        <f t="shared" si="7"/>
        <v>-2.107176535</v>
      </c>
      <c r="R83" s="7">
        <f t="shared" si="8"/>
        <v>0.1084012543</v>
      </c>
      <c r="S83" s="7">
        <f t="shared" si="9"/>
        <v>2.183414437</v>
      </c>
      <c r="T83" s="7">
        <f t="shared" si="10"/>
        <v>0.8987502032</v>
      </c>
      <c r="U83" s="7">
        <f t="shared" si="11"/>
        <v>0.004841403421</v>
      </c>
      <c r="V83" s="7">
        <f t="shared" si="12"/>
        <v>0.004163262704</v>
      </c>
      <c r="W83" s="21">
        <f t="shared" si="13"/>
        <v>0.009004666125</v>
      </c>
      <c r="X83" s="7">
        <f t="shared" si="14"/>
        <v>-0.0004617645713</v>
      </c>
      <c r="Y83" s="7">
        <f t="shared" si="15"/>
        <v>-0.0009235291425</v>
      </c>
      <c r="Z83" s="7">
        <f t="shared" si="16"/>
        <v>-0.0004641536687</v>
      </c>
      <c r="AA83" s="7">
        <f t="shared" si="17"/>
        <v>-0.0009283073374</v>
      </c>
      <c r="AB83" s="7">
        <f t="shared" si="18"/>
        <v>0.004878680723</v>
      </c>
      <c r="AC83" s="22">
        <f t="shared" si="19"/>
        <v>0.004914102352</v>
      </c>
      <c r="AD83" s="7">
        <f t="shared" si="20"/>
        <v>-0.004259543665</v>
      </c>
      <c r="AE83" s="7">
        <f t="shared" si="21"/>
        <v>-0.004290470053</v>
      </c>
    </row>
    <row r="84">
      <c r="A84" s="8">
        <v>0.01</v>
      </c>
      <c r="B84" s="8">
        <v>0.989999999999998</v>
      </c>
      <c r="C84" s="8">
        <v>0.05</v>
      </c>
      <c r="D84" s="8">
        <v>0.1</v>
      </c>
      <c r="E84" s="7">
        <f t="shared" ref="E84:H84" si="148">E83-$G$16*X83</f>
        <v>0.2486043189</v>
      </c>
      <c r="F84" s="7">
        <f t="shared" si="148"/>
        <v>0.3972086377</v>
      </c>
      <c r="G84" s="7">
        <f t="shared" si="148"/>
        <v>0.3482533823</v>
      </c>
      <c r="H84" s="7">
        <f t="shared" si="148"/>
        <v>0.4965067646</v>
      </c>
      <c r="I84" s="7">
        <f t="shared" si="2"/>
        <v>0.05215107972</v>
      </c>
      <c r="J84" s="7">
        <f t="shared" si="3"/>
        <v>0.5130348158</v>
      </c>
      <c r="K84" s="7">
        <f t="shared" si="4"/>
        <v>0.06706334558</v>
      </c>
      <c r="L84" s="7">
        <f t="shared" si="5"/>
        <v>0.5167595555</v>
      </c>
      <c r="M84" s="7">
        <f t="shared" ref="M84:P84" si="149">M83 - $G$16*AB83</f>
        <v>-2.07224036</v>
      </c>
      <c r="N84" s="7">
        <f t="shared" si="149"/>
        <v>-2.040342363</v>
      </c>
      <c r="O84" s="7">
        <f t="shared" si="149"/>
        <v>2.098074151</v>
      </c>
      <c r="P84" s="7">
        <f t="shared" si="149"/>
        <v>2.159765425</v>
      </c>
      <c r="Q84" s="7">
        <f t="shared" si="7"/>
        <v>-2.117497864</v>
      </c>
      <c r="R84" s="7">
        <f t="shared" si="8"/>
        <v>0.107407718</v>
      </c>
      <c r="S84" s="7">
        <f t="shared" si="9"/>
        <v>2.192464507</v>
      </c>
      <c r="T84" s="7">
        <f t="shared" si="10"/>
        <v>0.8995707772</v>
      </c>
      <c r="U84" s="7">
        <f t="shared" si="11"/>
        <v>0.004744131762</v>
      </c>
      <c r="V84" s="7">
        <f t="shared" si="12"/>
        <v>0.004088722168</v>
      </c>
      <c r="W84" s="21">
        <f t="shared" si="13"/>
        <v>0.00883285393</v>
      </c>
      <c r="X84" s="7">
        <f t="shared" si="14"/>
        <v>-0.0004558449336</v>
      </c>
      <c r="Y84" s="7">
        <f t="shared" si="15"/>
        <v>-0.0009116898673</v>
      </c>
      <c r="Z84" s="7">
        <f t="shared" si="16"/>
        <v>-0.0004582159776</v>
      </c>
      <c r="AA84" s="7">
        <f t="shared" si="17"/>
        <v>-0.0009164319552</v>
      </c>
      <c r="AB84" s="7">
        <f t="shared" si="18"/>
        <v>0.004791029272</v>
      </c>
      <c r="AC84" s="22">
        <f t="shared" si="19"/>
        <v>0.004825813144</v>
      </c>
      <c r="AD84" s="7">
        <f t="shared" si="20"/>
        <v>-0.004191322486</v>
      </c>
      <c r="AE84" s="7">
        <f t="shared" si="21"/>
        <v>-0.004221752361</v>
      </c>
    </row>
    <row r="85">
      <c r="A85" s="8">
        <v>0.01</v>
      </c>
      <c r="B85" s="8">
        <v>0.989999999999998</v>
      </c>
      <c r="C85" s="8">
        <v>0.05</v>
      </c>
      <c r="D85" s="8">
        <v>0.1</v>
      </c>
      <c r="E85" s="7">
        <f t="shared" ref="E85:H85" si="150">E84-$G$16*X84</f>
        <v>0.2495160087</v>
      </c>
      <c r="F85" s="7">
        <f t="shared" si="150"/>
        <v>0.3990320175</v>
      </c>
      <c r="G85" s="7">
        <f t="shared" si="150"/>
        <v>0.3491698143</v>
      </c>
      <c r="H85" s="7">
        <f t="shared" si="150"/>
        <v>0.4983396285</v>
      </c>
      <c r="I85" s="7">
        <f t="shared" si="2"/>
        <v>0.05237900218</v>
      </c>
      <c r="J85" s="7">
        <f t="shared" si="3"/>
        <v>0.5130917575</v>
      </c>
      <c r="K85" s="7">
        <f t="shared" si="4"/>
        <v>0.06729245357</v>
      </c>
      <c r="L85" s="7">
        <f t="shared" si="5"/>
        <v>0.516816768</v>
      </c>
      <c r="M85" s="7">
        <f t="shared" ref="M85:P85" si="151">M84 - $G$16*AB84</f>
        <v>-2.081822419</v>
      </c>
      <c r="N85" s="7">
        <f t="shared" si="151"/>
        <v>-2.049993989</v>
      </c>
      <c r="O85" s="7">
        <f t="shared" si="151"/>
        <v>2.106456796</v>
      </c>
      <c r="P85" s="7">
        <f t="shared" si="151"/>
        <v>2.16820893</v>
      </c>
      <c r="Q85" s="7">
        <f t="shared" si="7"/>
        <v>-2.127637191</v>
      </c>
      <c r="R85" s="7">
        <f t="shared" si="8"/>
        <v>0.1064395098</v>
      </c>
      <c r="S85" s="7">
        <f t="shared" si="9"/>
        <v>2.201372351</v>
      </c>
      <c r="T85" s="7">
        <f t="shared" si="10"/>
        <v>0.9003726808</v>
      </c>
      <c r="U85" s="7">
        <f t="shared" si="11"/>
        <v>0.00465028953</v>
      </c>
      <c r="V85" s="7">
        <f t="shared" si="12"/>
        <v>0.004016528176</v>
      </c>
      <c r="W85" s="21">
        <f t="shared" si="13"/>
        <v>0.008666817706</v>
      </c>
      <c r="X85" s="7">
        <f t="shared" si="14"/>
        <v>-0.0004500735868</v>
      </c>
      <c r="Y85" s="7">
        <f t="shared" si="15"/>
        <v>-0.0009001471737</v>
      </c>
      <c r="Z85" s="7">
        <f t="shared" si="16"/>
        <v>-0.0004524265851</v>
      </c>
      <c r="AA85" s="7">
        <f t="shared" si="17"/>
        <v>-0.0009048531703</v>
      </c>
      <c r="AB85" s="7">
        <f t="shared" si="18"/>
        <v>0.004706270184</v>
      </c>
      <c r="AC85" s="22">
        <f t="shared" si="19"/>
        <v>0.004740437378</v>
      </c>
      <c r="AD85" s="7">
        <f t="shared" si="20"/>
        <v>-0.004125116312</v>
      </c>
      <c r="AE85" s="7">
        <f t="shared" si="21"/>
        <v>-0.004155064369</v>
      </c>
    </row>
    <row r="86">
      <c r="A86" s="8">
        <v>0.01</v>
      </c>
      <c r="B86" s="8">
        <v>0.989999999999998</v>
      </c>
      <c r="C86" s="8">
        <v>0.05</v>
      </c>
      <c r="D86" s="8">
        <v>0.1</v>
      </c>
      <c r="E86" s="7">
        <f t="shared" ref="E86:H86" si="152">E85-$G$16*X85</f>
        <v>0.2504161559</v>
      </c>
      <c r="F86" s="7">
        <f t="shared" si="152"/>
        <v>0.4008323118</v>
      </c>
      <c r="G86" s="7">
        <f t="shared" si="152"/>
        <v>0.3500746674</v>
      </c>
      <c r="H86" s="7">
        <f t="shared" si="152"/>
        <v>0.5001493349</v>
      </c>
      <c r="I86" s="7">
        <f t="shared" si="2"/>
        <v>0.05260403898</v>
      </c>
      <c r="J86" s="7">
        <f t="shared" si="3"/>
        <v>0.513147978</v>
      </c>
      <c r="K86" s="7">
        <f t="shared" si="4"/>
        <v>0.06751866686</v>
      </c>
      <c r="L86" s="7">
        <f t="shared" si="5"/>
        <v>0.5168732571</v>
      </c>
      <c r="M86" s="7">
        <f t="shared" ref="M86:P86" si="153">M85 - $G$16*AB85</f>
        <v>-2.091234959</v>
      </c>
      <c r="N86" s="7">
        <f t="shared" si="153"/>
        <v>-2.059474864</v>
      </c>
      <c r="O86" s="7">
        <f t="shared" si="153"/>
        <v>2.114707028</v>
      </c>
      <c r="P86" s="7">
        <f t="shared" si="153"/>
        <v>2.176519059</v>
      </c>
      <c r="Q86" s="7">
        <f t="shared" si="7"/>
        <v>-2.137600471</v>
      </c>
      <c r="R86" s="7">
        <f t="shared" si="8"/>
        <v>0.1054956099</v>
      </c>
      <c r="S86" s="7">
        <f t="shared" si="9"/>
        <v>2.210142131</v>
      </c>
      <c r="T86" s="7">
        <f t="shared" si="10"/>
        <v>0.9011565876</v>
      </c>
      <c r="U86" s="7">
        <f t="shared" si="11"/>
        <v>0.004559705752</v>
      </c>
      <c r="V86" s="7">
        <f t="shared" si="12"/>
        <v>0.003946575963</v>
      </c>
      <c r="W86" s="21">
        <f t="shared" si="13"/>
        <v>0.008506281715</v>
      </c>
      <c r="X86" s="7">
        <f t="shared" si="14"/>
        <v>-0.0004444451375</v>
      </c>
      <c r="Y86" s="7">
        <f t="shared" si="15"/>
        <v>-0.000888890275</v>
      </c>
      <c r="Z86" s="7">
        <f t="shared" si="16"/>
        <v>-0.0004467801198</v>
      </c>
      <c r="AA86" s="7">
        <f t="shared" si="17"/>
        <v>-0.0008935602395</v>
      </c>
      <c r="AB86" s="7">
        <f t="shared" si="18"/>
        <v>0.004624266896</v>
      </c>
      <c r="AC86" s="22">
        <f t="shared" si="19"/>
        <v>0.004657837495</v>
      </c>
      <c r="AD86" s="7">
        <f t="shared" si="20"/>
        <v>-0.004060839689</v>
      </c>
      <c r="AE86" s="7">
        <f t="shared" si="21"/>
        <v>-0.004090319999</v>
      </c>
    </row>
    <row r="87">
      <c r="A87" s="8">
        <v>0.01</v>
      </c>
      <c r="B87" s="8">
        <v>0.989999999999998</v>
      </c>
      <c r="C87" s="8">
        <v>0.05</v>
      </c>
      <c r="D87" s="8">
        <v>0.1</v>
      </c>
      <c r="E87" s="7">
        <f t="shared" ref="E87:H87" si="154">E86-$G$16*X86</f>
        <v>0.2513050462</v>
      </c>
      <c r="F87" s="7">
        <f t="shared" si="154"/>
        <v>0.4026100924</v>
      </c>
      <c r="G87" s="7">
        <f t="shared" si="154"/>
        <v>0.3509682277</v>
      </c>
      <c r="H87" s="7">
        <f t="shared" si="154"/>
        <v>0.5019364553</v>
      </c>
      <c r="I87" s="7">
        <f t="shared" si="2"/>
        <v>0.05282626154</v>
      </c>
      <c r="J87" s="7">
        <f t="shared" si="3"/>
        <v>0.513203495</v>
      </c>
      <c r="K87" s="7">
        <f t="shared" si="4"/>
        <v>0.06774205692</v>
      </c>
      <c r="L87" s="7">
        <f t="shared" si="5"/>
        <v>0.5169290408</v>
      </c>
      <c r="M87" s="7">
        <f t="shared" ref="M87:P87" si="155">M86 - $G$16*AB86</f>
        <v>-2.100483493</v>
      </c>
      <c r="N87" s="7">
        <f t="shared" si="155"/>
        <v>-2.068790539</v>
      </c>
      <c r="O87" s="7">
        <f t="shared" si="155"/>
        <v>2.122828708</v>
      </c>
      <c r="P87" s="7">
        <f t="shared" si="155"/>
        <v>2.184699699</v>
      </c>
      <c r="Q87" s="7">
        <f t="shared" si="7"/>
        <v>-2.147393379</v>
      </c>
      <c r="R87" s="7">
        <f t="shared" si="8"/>
        <v>0.1045750534</v>
      </c>
      <c r="S87" s="7">
        <f t="shared" si="9"/>
        <v>2.218777832</v>
      </c>
      <c r="T87" s="7">
        <f t="shared" si="10"/>
        <v>0.9019231385</v>
      </c>
      <c r="U87" s="7">
        <f t="shared" si="11"/>
        <v>0.00447222036</v>
      </c>
      <c r="V87" s="7">
        <f t="shared" si="12"/>
        <v>0.003878766765</v>
      </c>
      <c r="W87" s="21">
        <f t="shared" si="13"/>
        <v>0.008350987125</v>
      </c>
      <c r="X87" s="7">
        <f t="shared" si="14"/>
        <v>-0.0004389544424</v>
      </c>
      <c r="Y87" s="7">
        <f t="shared" si="15"/>
        <v>-0.0008779088849</v>
      </c>
      <c r="Z87" s="7">
        <f t="shared" si="16"/>
        <v>-0.0004412714576</v>
      </c>
      <c r="AA87" s="7">
        <f t="shared" si="17"/>
        <v>-0.0008825429153</v>
      </c>
      <c r="AB87" s="7">
        <f t="shared" si="18"/>
        <v>0.004544891136</v>
      </c>
      <c r="AC87" s="22">
        <f t="shared" si="19"/>
        <v>0.004577884286</v>
      </c>
      <c r="AD87" s="7">
        <f t="shared" si="20"/>
        <v>-0.003998411838</v>
      </c>
      <c r="AE87" s="7">
        <f t="shared" si="21"/>
        <v>-0.00402743788</v>
      </c>
    </row>
    <row r="88">
      <c r="A88" s="8">
        <v>0.01</v>
      </c>
      <c r="B88" s="8">
        <v>0.989999999999998</v>
      </c>
      <c r="C88" s="8">
        <v>0.05</v>
      </c>
      <c r="D88" s="8">
        <v>0.1</v>
      </c>
      <c r="E88" s="7">
        <f t="shared" ref="E88:H88" si="156">E87-$G$16*X87</f>
        <v>0.2521829551</v>
      </c>
      <c r="F88" s="7">
        <f t="shared" si="156"/>
        <v>0.4043659101</v>
      </c>
      <c r="G88" s="7">
        <f t="shared" si="156"/>
        <v>0.3518507706</v>
      </c>
      <c r="H88" s="7">
        <f t="shared" si="156"/>
        <v>0.5037015412</v>
      </c>
      <c r="I88" s="7">
        <f t="shared" si="2"/>
        <v>0.05304573877</v>
      </c>
      <c r="J88" s="7">
        <f t="shared" si="3"/>
        <v>0.5132583259</v>
      </c>
      <c r="K88" s="7">
        <f t="shared" si="4"/>
        <v>0.06796269265</v>
      </c>
      <c r="L88" s="7">
        <f t="shared" si="5"/>
        <v>0.5169841363</v>
      </c>
      <c r="M88" s="7">
        <f t="shared" ref="M88:P88" si="157">M87 - $G$16*AB87</f>
        <v>-2.109573275</v>
      </c>
      <c r="N88" s="7">
        <f t="shared" si="157"/>
        <v>-2.077946307</v>
      </c>
      <c r="O88" s="7">
        <f t="shared" si="157"/>
        <v>2.130825531</v>
      </c>
      <c r="P88" s="7">
        <f t="shared" si="157"/>
        <v>2.192754574</v>
      </c>
      <c r="Q88" s="7">
        <f t="shared" si="7"/>
        <v>-2.157021325</v>
      </c>
      <c r="R88" s="7">
        <f t="shared" si="8"/>
        <v>0.1036769273</v>
      </c>
      <c r="S88" s="7">
        <f t="shared" si="9"/>
        <v>2.227283275</v>
      </c>
      <c r="T88" s="7">
        <f t="shared" si="10"/>
        <v>0.9026729434</v>
      </c>
      <c r="U88" s="7">
        <f t="shared" si="11"/>
        <v>0.004387683353</v>
      </c>
      <c r="V88" s="7">
        <f t="shared" si="12"/>
        <v>0.003813007403</v>
      </c>
      <c r="W88" s="21">
        <f t="shared" si="13"/>
        <v>0.008200690756</v>
      </c>
      <c r="X88" s="7">
        <f t="shared" si="14"/>
        <v>-0.0004335965949</v>
      </c>
      <c r="Y88" s="7">
        <f t="shared" si="15"/>
        <v>-0.0008671931898</v>
      </c>
      <c r="Z88" s="7">
        <f t="shared" si="16"/>
        <v>-0.0004358957092</v>
      </c>
      <c r="AA88" s="7">
        <f t="shared" si="17"/>
        <v>-0.0008717914184</v>
      </c>
      <c r="AB88" s="7">
        <f t="shared" si="18"/>
        <v>0.004468022314</v>
      </c>
      <c r="AC88" s="22">
        <f t="shared" si="19"/>
        <v>0.004500456281</v>
      </c>
      <c r="AD88" s="7">
        <f t="shared" si="20"/>
        <v>-0.003937756342</v>
      </c>
      <c r="AE88" s="7">
        <f t="shared" si="21"/>
        <v>-0.003966341038</v>
      </c>
    </row>
    <row r="89">
      <c r="W89" s="21"/>
    </row>
    <row r="90">
      <c r="W90" s="21"/>
    </row>
    <row r="91">
      <c r="W91" s="21"/>
    </row>
    <row r="92">
      <c r="W92" s="21"/>
    </row>
    <row r="93">
      <c r="W93" s="21"/>
    </row>
    <row r="94">
      <c r="W94" s="21"/>
    </row>
    <row r="95">
      <c r="W95" s="21"/>
    </row>
    <row r="96">
      <c r="W96" s="21"/>
    </row>
    <row r="97">
      <c r="W97" s="21"/>
    </row>
    <row r="98">
      <c r="W98" s="21"/>
    </row>
    <row r="99">
      <c r="W99" s="21"/>
    </row>
    <row r="100">
      <c r="W100" s="21"/>
    </row>
    <row r="101">
      <c r="W101" s="21"/>
    </row>
    <row r="102">
      <c r="W102" s="21"/>
    </row>
    <row r="103">
      <c r="W103" s="21"/>
    </row>
    <row r="104">
      <c r="W104" s="21"/>
    </row>
    <row r="105">
      <c r="W105" s="21"/>
    </row>
    <row r="106">
      <c r="W106" s="21"/>
    </row>
    <row r="107">
      <c r="W107" s="21"/>
    </row>
    <row r="108">
      <c r="W108" s="21"/>
    </row>
    <row r="109">
      <c r="W109" s="21"/>
    </row>
    <row r="110">
      <c r="W110" s="21"/>
    </row>
    <row r="111">
      <c r="W111" s="21"/>
    </row>
    <row r="112">
      <c r="W112" s="21"/>
    </row>
    <row r="113">
      <c r="W113" s="21"/>
    </row>
    <row r="114">
      <c r="W114" s="21"/>
    </row>
    <row r="115">
      <c r="W115" s="21"/>
    </row>
    <row r="116">
      <c r="W116" s="21"/>
    </row>
    <row r="117">
      <c r="W117" s="21"/>
    </row>
    <row r="118">
      <c r="W118" s="21"/>
    </row>
    <row r="119">
      <c r="W119" s="21"/>
    </row>
    <row r="120">
      <c r="W120" s="21"/>
    </row>
    <row r="121">
      <c r="W121" s="21"/>
    </row>
    <row r="122">
      <c r="W122" s="21"/>
    </row>
    <row r="123">
      <c r="W123" s="21"/>
    </row>
    <row r="124">
      <c r="W124" s="21"/>
    </row>
    <row r="125">
      <c r="W125" s="21"/>
    </row>
    <row r="126">
      <c r="W126" s="21"/>
    </row>
    <row r="127">
      <c r="W127" s="21"/>
    </row>
    <row r="128">
      <c r="W128" s="21"/>
    </row>
    <row r="129">
      <c r="W129" s="21"/>
    </row>
    <row r="130">
      <c r="W130" s="21"/>
    </row>
    <row r="131">
      <c r="W131" s="21"/>
    </row>
    <row r="132">
      <c r="W132" s="21"/>
    </row>
    <row r="133">
      <c r="W133" s="21"/>
    </row>
    <row r="134">
      <c r="W134" s="21"/>
    </row>
    <row r="135">
      <c r="W135" s="21"/>
    </row>
    <row r="136">
      <c r="W136" s="21"/>
    </row>
    <row r="137">
      <c r="W137" s="21"/>
    </row>
    <row r="138">
      <c r="W138" s="21"/>
    </row>
    <row r="139">
      <c r="W139" s="21"/>
    </row>
    <row r="140">
      <c r="W140" s="21"/>
    </row>
    <row r="141">
      <c r="W141" s="21"/>
    </row>
    <row r="142">
      <c r="W142" s="21"/>
    </row>
    <row r="143">
      <c r="W143" s="21"/>
    </row>
    <row r="144">
      <c r="W144" s="21"/>
    </row>
    <row r="145">
      <c r="W145" s="21"/>
    </row>
    <row r="146">
      <c r="W146" s="21"/>
    </row>
    <row r="147">
      <c r="W147" s="21"/>
    </row>
    <row r="148">
      <c r="W148" s="21"/>
    </row>
    <row r="149">
      <c r="W149" s="21"/>
    </row>
    <row r="150">
      <c r="W150" s="21"/>
    </row>
    <row r="151">
      <c r="W151" s="21"/>
    </row>
    <row r="152">
      <c r="W152" s="21"/>
    </row>
    <row r="153">
      <c r="W153" s="21"/>
    </row>
    <row r="154">
      <c r="W154" s="21"/>
    </row>
    <row r="155">
      <c r="W155" s="21"/>
    </row>
    <row r="156">
      <c r="W156" s="21"/>
    </row>
    <row r="157">
      <c r="W157" s="21"/>
    </row>
    <row r="158">
      <c r="W158" s="21"/>
    </row>
    <row r="159">
      <c r="W159" s="21"/>
    </row>
    <row r="160">
      <c r="W160" s="21"/>
    </row>
    <row r="161">
      <c r="W161" s="21"/>
    </row>
    <row r="162">
      <c r="W162" s="21"/>
    </row>
    <row r="163">
      <c r="W163" s="21"/>
    </row>
    <row r="164">
      <c r="W164" s="21"/>
    </row>
    <row r="165">
      <c r="W165" s="21"/>
    </row>
    <row r="166">
      <c r="W166" s="21"/>
    </row>
    <row r="167">
      <c r="W167" s="21"/>
    </row>
    <row r="168">
      <c r="W168" s="21"/>
    </row>
    <row r="169">
      <c r="W169" s="21"/>
    </row>
    <row r="170">
      <c r="W170" s="21"/>
    </row>
    <row r="171">
      <c r="W171" s="21"/>
    </row>
    <row r="172">
      <c r="W172" s="21"/>
    </row>
    <row r="173">
      <c r="W173" s="21"/>
    </row>
    <row r="174">
      <c r="W174" s="21"/>
    </row>
    <row r="175">
      <c r="W175" s="21"/>
    </row>
    <row r="176">
      <c r="W176" s="21"/>
    </row>
    <row r="177">
      <c r="W177" s="21"/>
    </row>
    <row r="178">
      <c r="W178" s="21"/>
    </row>
    <row r="179">
      <c r="W179" s="21"/>
    </row>
    <row r="180">
      <c r="W180" s="21"/>
    </row>
    <row r="181">
      <c r="W181" s="21"/>
    </row>
    <row r="182">
      <c r="W182" s="21"/>
    </row>
    <row r="183">
      <c r="W183" s="21"/>
    </row>
    <row r="184">
      <c r="W184" s="21"/>
    </row>
    <row r="185">
      <c r="W185" s="21"/>
    </row>
    <row r="186">
      <c r="W186" s="21"/>
    </row>
    <row r="187">
      <c r="W187" s="21"/>
    </row>
    <row r="188">
      <c r="W188" s="21"/>
    </row>
    <row r="189">
      <c r="W189" s="21"/>
    </row>
    <row r="190">
      <c r="W190" s="21"/>
    </row>
    <row r="191">
      <c r="W191" s="21"/>
    </row>
    <row r="192">
      <c r="W192" s="21"/>
    </row>
    <row r="193">
      <c r="W193" s="21"/>
    </row>
    <row r="194">
      <c r="W194" s="21"/>
    </row>
    <row r="195">
      <c r="W195" s="21"/>
    </row>
    <row r="196">
      <c r="W196" s="21"/>
    </row>
    <row r="197">
      <c r="W197" s="21"/>
    </row>
    <row r="198">
      <c r="W198" s="21"/>
    </row>
    <row r="199">
      <c r="W199" s="21"/>
    </row>
    <row r="200">
      <c r="W200" s="21"/>
    </row>
    <row r="201">
      <c r="W201" s="21"/>
    </row>
    <row r="202">
      <c r="W202" s="21"/>
    </row>
    <row r="203">
      <c r="W203" s="21"/>
    </row>
    <row r="204">
      <c r="W204" s="21"/>
    </row>
    <row r="205">
      <c r="W205" s="21"/>
    </row>
    <row r="206">
      <c r="W206" s="21"/>
    </row>
    <row r="207">
      <c r="W207" s="21"/>
    </row>
    <row r="208">
      <c r="W208" s="21"/>
    </row>
    <row r="209">
      <c r="W209" s="21"/>
    </row>
    <row r="210">
      <c r="W210" s="21"/>
    </row>
    <row r="211">
      <c r="W211" s="21"/>
    </row>
    <row r="212">
      <c r="W212" s="21"/>
    </row>
    <row r="213">
      <c r="W213" s="21"/>
    </row>
    <row r="214">
      <c r="W214" s="21"/>
    </row>
    <row r="215">
      <c r="W215" s="21"/>
    </row>
    <row r="216">
      <c r="W216" s="21"/>
    </row>
    <row r="217">
      <c r="W217" s="21"/>
    </row>
    <row r="218">
      <c r="W218" s="21"/>
    </row>
    <row r="219">
      <c r="W219" s="21"/>
    </row>
    <row r="220">
      <c r="W220" s="21"/>
    </row>
    <row r="221">
      <c r="W221" s="21"/>
    </row>
    <row r="222">
      <c r="W222" s="21"/>
    </row>
    <row r="223">
      <c r="W223" s="21"/>
    </row>
    <row r="224">
      <c r="W224" s="21"/>
    </row>
    <row r="225">
      <c r="W225" s="21"/>
    </row>
    <row r="226">
      <c r="W226" s="21"/>
    </row>
    <row r="227">
      <c r="W227" s="21"/>
    </row>
    <row r="228">
      <c r="W228" s="21"/>
    </row>
    <row r="229">
      <c r="W229" s="21"/>
    </row>
    <row r="230">
      <c r="W230" s="21"/>
    </row>
    <row r="231">
      <c r="W231" s="21"/>
    </row>
    <row r="232">
      <c r="W232" s="21"/>
    </row>
    <row r="233">
      <c r="W233" s="21"/>
    </row>
    <row r="234">
      <c r="W234" s="21"/>
    </row>
    <row r="235">
      <c r="W235" s="21"/>
    </row>
    <row r="236">
      <c r="W236" s="21"/>
    </row>
    <row r="237">
      <c r="W237" s="21"/>
    </row>
    <row r="238">
      <c r="W238" s="21"/>
    </row>
    <row r="239">
      <c r="W239" s="21"/>
    </row>
    <row r="240">
      <c r="W240" s="21"/>
    </row>
    <row r="241">
      <c r="W241" s="21"/>
    </row>
    <row r="242">
      <c r="W242" s="21"/>
    </row>
    <row r="243">
      <c r="W243" s="21"/>
    </row>
    <row r="244">
      <c r="W244" s="21"/>
    </row>
    <row r="245">
      <c r="W245" s="21"/>
    </row>
    <row r="246">
      <c r="W246" s="21"/>
    </row>
    <row r="247">
      <c r="W247" s="21"/>
    </row>
    <row r="248">
      <c r="W248" s="21"/>
    </row>
    <row r="249">
      <c r="W249" s="21"/>
    </row>
    <row r="250">
      <c r="W250" s="21"/>
    </row>
    <row r="251">
      <c r="W251" s="21"/>
    </row>
    <row r="252">
      <c r="W252" s="21"/>
    </row>
    <row r="253">
      <c r="W253" s="21"/>
    </row>
    <row r="254">
      <c r="W254" s="21"/>
    </row>
    <row r="255">
      <c r="W255" s="21"/>
    </row>
    <row r="256">
      <c r="W256" s="21"/>
    </row>
    <row r="257">
      <c r="W257" s="21"/>
    </row>
    <row r="258">
      <c r="W258" s="21"/>
    </row>
    <row r="259">
      <c r="W259" s="21"/>
    </row>
    <row r="260">
      <c r="W260" s="21"/>
    </row>
    <row r="261">
      <c r="W261" s="21"/>
    </row>
    <row r="262">
      <c r="W262" s="21"/>
    </row>
    <row r="263">
      <c r="W263" s="21"/>
    </row>
    <row r="264">
      <c r="W264" s="21"/>
    </row>
    <row r="265">
      <c r="W265" s="21"/>
    </row>
    <row r="266">
      <c r="W266" s="21"/>
    </row>
    <row r="267">
      <c r="W267" s="21"/>
    </row>
    <row r="268">
      <c r="W268" s="21"/>
    </row>
    <row r="269">
      <c r="W269" s="21"/>
    </row>
    <row r="270">
      <c r="W270" s="21"/>
    </row>
    <row r="271">
      <c r="W271" s="21"/>
    </row>
    <row r="272">
      <c r="W272" s="21"/>
    </row>
    <row r="273">
      <c r="W273" s="21"/>
    </row>
    <row r="274">
      <c r="W274" s="21"/>
    </row>
    <row r="275">
      <c r="W275" s="21"/>
    </row>
    <row r="276">
      <c r="W276" s="21"/>
    </row>
    <row r="277">
      <c r="W277" s="21"/>
    </row>
    <row r="278">
      <c r="W278" s="21"/>
    </row>
    <row r="279">
      <c r="W279" s="21"/>
    </row>
    <row r="280">
      <c r="W280" s="21"/>
    </row>
    <row r="281">
      <c r="W281" s="21"/>
    </row>
    <row r="282">
      <c r="W282" s="21"/>
    </row>
    <row r="283">
      <c r="W283" s="21"/>
    </row>
    <row r="284">
      <c r="W284" s="21"/>
    </row>
    <row r="285">
      <c r="W285" s="21"/>
    </row>
    <row r="286">
      <c r="W286" s="21"/>
    </row>
    <row r="287">
      <c r="W287" s="21"/>
    </row>
    <row r="288">
      <c r="W288" s="21"/>
    </row>
    <row r="289">
      <c r="W289" s="21"/>
    </row>
    <row r="290">
      <c r="W290" s="21"/>
    </row>
    <row r="291">
      <c r="W291" s="21"/>
    </row>
    <row r="292">
      <c r="W292" s="21"/>
    </row>
    <row r="293">
      <c r="W293" s="21"/>
    </row>
    <row r="294">
      <c r="W294" s="21"/>
    </row>
    <row r="295">
      <c r="W295" s="21"/>
    </row>
    <row r="296">
      <c r="W296" s="21"/>
    </row>
    <row r="297">
      <c r="W297" s="21"/>
    </row>
    <row r="298">
      <c r="W298" s="21"/>
    </row>
    <row r="299">
      <c r="W299" s="21"/>
    </row>
    <row r="300">
      <c r="W300" s="21"/>
    </row>
    <row r="301">
      <c r="W301" s="21"/>
    </row>
    <row r="302">
      <c r="W302" s="21"/>
    </row>
    <row r="303">
      <c r="W303" s="21"/>
    </row>
    <row r="304">
      <c r="W304" s="21"/>
    </row>
    <row r="305">
      <c r="W305" s="21"/>
    </row>
    <row r="306">
      <c r="W306" s="21"/>
    </row>
    <row r="307">
      <c r="W307" s="21"/>
    </row>
    <row r="308">
      <c r="W308" s="21"/>
    </row>
    <row r="309">
      <c r="W309" s="21"/>
    </row>
    <row r="310">
      <c r="W310" s="21"/>
    </row>
    <row r="311">
      <c r="W311" s="21"/>
    </row>
    <row r="312">
      <c r="W312" s="21"/>
    </row>
    <row r="313">
      <c r="W313" s="21"/>
    </row>
    <row r="314">
      <c r="W314" s="21"/>
    </row>
    <row r="315">
      <c r="W315" s="21"/>
    </row>
    <row r="316">
      <c r="W316" s="21"/>
    </row>
    <row r="317">
      <c r="W317" s="21"/>
    </row>
    <row r="318">
      <c r="W318" s="21"/>
    </row>
    <row r="319">
      <c r="W319" s="21"/>
    </row>
    <row r="320">
      <c r="W320" s="21"/>
    </row>
    <row r="321">
      <c r="W321" s="21"/>
    </row>
    <row r="322">
      <c r="W322" s="21"/>
    </row>
    <row r="323">
      <c r="W323" s="21"/>
    </row>
    <row r="324">
      <c r="W324" s="21"/>
    </row>
    <row r="325">
      <c r="W325" s="21"/>
    </row>
    <row r="326">
      <c r="W326" s="21"/>
    </row>
    <row r="327">
      <c r="W327" s="21"/>
    </row>
    <row r="328">
      <c r="W328" s="21"/>
    </row>
    <row r="329">
      <c r="W329" s="21"/>
    </row>
    <row r="330">
      <c r="W330" s="21"/>
    </row>
    <row r="331">
      <c r="W331" s="21"/>
    </row>
    <row r="332">
      <c r="W332" s="21"/>
    </row>
    <row r="333">
      <c r="W333" s="21"/>
    </row>
    <row r="334">
      <c r="W334" s="21"/>
    </row>
    <row r="335">
      <c r="W335" s="21"/>
    </row>
    <row r="336">
      <c r="W336" s="21"/>
    </row>
    <row r="337">
      <c r="W337" s="21"/>
    </row>
    <row r="338">
      <c r="W338" s="21"/>
    </row>
    <row r="339">
      <c r="W339" s="21"/>
    </row>
    <row r="340">
      <c r="W340" s="21"/>
    </row>
    <row r="341">
      <c r="W341" s="21"/>
    </row>
    <row r="342">
      <c r="W342" s="21"/>
    </row>
    <row r="343">
      <c r="W343" s="21"/>
    </row>
    <row r="344">
      <c r="W344" s="21"/>
    </row>
    <row r="345">
      <c r="W345" s="21"/>
    </row>
    <row r="346">
      <c r="W346" s="21"/>
    </row>
    <row r="347">
      <c r="W347" s="21"/>
    </row>
    <row r="348">
      <c r="W348" s="21"/>
    </row>
    <row r="349">
      <c r="W349" s="21"/>
    </row>
    <row r="350">
      <c r="W350" s="21"/>
    </row>
    <row r="351">
      <c r="W351" s="21"/>
    </row>
    <row r="352">
      <c r="W352" s="21"/>
    </row>
    <row r="353">
      <c r="W353" s="21"/>
    </row>
    <row r="354">
      <c r="W354" s="21"/>
    </row>
    <row r="355">
      <c r="W355" s="21"/>
    </row>
    <row r="356">
      <c r="W356" s="21"/>
    </row>
    <row r="357">
      <c r="W357" s="21"/>
    </row>
    <row r="358">
      <c r="W358" s="21"/>
    </row>
    <row r="359">
      <c r="W359" s="21"/>
    </row>
    <row r="360">
      <c r="W360" s="21"/>
    </row>
    <row r="361">
      <c r="W361" s="21"/>
    </row>
    <row r="362">
      <c r="W362" s="21"/>
    </row>
    <row r="363">
      <c r="W363" s="21"/>
    </row>
    <row r="364">
      <c r="W364" s="21"/>
    </row>
    <row r="365">
      <c r="W365" s="21"/>
    </row>
    <row r="366">
      <c r="W366" s="21"/>
    </row>
    <row r="367">
      <c r="W367" s="21"/>
    </row>
    <row r="368">
      <c r="W368" s="21"/>
    </row>
    <row r="369">
      <c r="W369" s="21"/>
    </row>
    <row r="370">
      <c r="W370" s="21"/>
    </row>
    <row r="371">
      <c r="W371" s="21"/>
    </row>
    <row r="372">
      <c r="W372" s="21"/>
    </row>
    <row r="373">
      <c r="W373" s="21"/>
    </row>
    <row r="374">
      <c r="W374" s="21"/>
    </row>
    <row r="375">
      <c r="W375" s="21"/>
    </row>
    <row r="376">
      <c r="W376" s="21"/>
    </row>
    <row r="377">
      <c r="W377" s="21"/>
    </row>
    <row r="378">
      <c r="W378" s="21"/>
    </row>
    <row r="379">
      <c r="W379" s="21"/>
    </row>
    <row r="380">
      <c r="W380" s="21"/>
    </row>
    <row r="381">
      <c r="W381" s="21"/>
    </row>
    <row r="382">
      <c r="W382" s="21"/>
    </row>
    <row r="383">
      <c r="W383" s="21"/>
    </row>
    <row r="384">
      <c r="W384" s="21"/>
    </row>
    <row r="385">
      <c r="W385" s="21"/>
    </row>
    <row r="386">
      <c r="W386" s="21"/>
    </row>
    <row r="387">
      <c r="W387" s="21"/>
    </row>
    <row r="388">
      <c r="W388" s="21"/>
    </row>
    <row r="389">
      <c r="W389" s="21"/>
    </row>
    <row r="390">
      <c r="W390" s="21"/>
    </row>
    <row r="391">
      <c r="W391" s="21"/>
    </row>
    <row r="392">
      <c r="W392" s="21"/>
    </row>
    <row r="393">
      <c r="W393" s="21"/>
    </row>
    <row r="394">
      <c r="W394" s="21"/>
    </row>
    <row r="395">
      <c r="W395" s="21"/>
    </row>
    <row r="396">
      <c r="W396" s="21"/>
    </row>
    <row r="397">
      <c r="W397" s="21"/>
    </row>
    <row r="398">
      <c r="W398" s="21"/>
    </row>
    <row r="399">
      <c r="W399" s="21"/>
    </row>
    <row r="400">
      <c r="W400" s="21"/>
    </row>
    <row r="401">
      <c r="W401" s="21"/>
    </row>
    <row r="402">
      <c r="W402" s="21"/>
    </row>
    <row r="403">
      <c r="W403" s="21"/>
    </row>
    <row r="404">
      <c r="W404" s="21"/>
    </row>
    <row r="405">
      <c r="W405" s="21"/>
    </row>
    <row r="406">
      <c r="W406" s="21"/>
    </row>
    <row r="407">
      <c r="W407" s="21"/>
    </row>
    <row r="408">
      <c r="W408" s="21"/>
    </row>
    <row r="409">
      <c r="W409" s="21"/>
    </row>
    <row r="410">
      <c r="W410" s="21"/>
    </row>
    <row r="411">
      <c r="W411" s="21"/>
    </row>
    <row r="412">
      <c r="W412" s="21"/>
    </row>
    <row r="413">
      <c r="W413" s="21"/>
    </row>
    <row r="414">
      <c r="W414" s="21"/>
    </row>
    <row r="415">
      <c r="W415" s="21"/>
    </row>
    <row r="416">
      <c r="W416" s="21"/>
    </row>
    <row r="417">
      <c r="W417" s="21"/>
    </row>
    <row r="418">
      <c r="W418" s="21"/>
    </row>
    <row r="419">
      <c r="W419" s="21"/>
    </row>
    <row r="420">
      <c r="W420" s="21"/>
    </row>
    <row r="421">
      <c r="W421" s="21"/>
    </row>
    <row r="422">
      <c r="W422" s="21"/>
    </row>
    <row r="423">
      <c r="W423" s="21"/>
    </row>
    <row r="424">
      <c r="W424" s="21"/>
    </row>
    <row r="425">
      <c r="W425" s="21"/>
    </row>
    <row r="426">
      <c r="W426" s="21"/>
    </row>
    <row r="427">
      <c r="W427" s="21"/>
    </row>
    <row r="428">
      <c r="W428" s="21"/>
    </row>
    <row r="429">
      <c r="W429" s="21"/>
    </row>
    <row r="430">
      <c r="W430" s="21"/>
    </row>
    <row r="431">
      <c r="W431" s="21"/>
    </row>
    <row r="432">
      <c r="W432" s="21"/>
    </row>
    <row r="433">
      <c r="W433" s="21"/>
    </row>
    <row r="434">
      <c r="W434" s="21"/>
    </row>
    <row r="435">
      <c r="W435" s="21"/>
    </row>
    <row r="436">
      <c r="W436" s="21"/>
    </row>
    <row r="437">
      <c r="W437" s="21"/>
    </row>
    <row r="438">
      <c r="W438" s="21"/>
    </row>
    <row r="439">
      <c r="W439" s="21"/>
    </row>
    <row r="440">
      <c r="W440" s="21"/>
    </row>
    <row r="441">
      <c r="W441" s="21"/>
    </row>
    <row r="442">
      <c r="W442" s="21"/>
    </row>
    <row r="443">
      <c r="W443" s="21"/>
    </row>
    <row r="444">
      <c r="W444" s="21"/>
    </row>
    <row r="445">
      <c r="W445" s="21"/>
    </row>
    <row r="446">
      <c r="W446" s="21"/>
    </row>
    <row r="447">
      <c r="W447" s="21"/>
    </row>
    <row r="448">
      <c r="W448" s="21"/>
    </row>
    <row r="449">
      <c r="W449" s="21"/>
    </row>
    <row r="450">
      <c r="W450" s="21"/>
    </row>
    <row r="451">
      <c r="W451" s="21"/>
    </row>
    <row r="452">
      <c r="W452" s="21"/>
    </row>
    <row r="453">
      <c r="W453" s="21"/>
    </row>
    <row r="454">
      <c r="W454" s="21"/>
    </row>
    <row r="455">
      <c r="W455" s="21"/>
    </row>
    <row r="456">
      <c r="W456" s="21"/>
    </row>
    <row r="457">
      <c r="W457" s="21"/>
    </row>
    <row r="458">
      <c r="W458" s="21"/>
    </row>
    <row r="459">
      <c r="W459" s="21"/>
    </row>
    <row r="460">
      <c r="W460" s="21"/>
    </row>
    <row r="461">
      <c r="W461" s="21"/>
    </row>
    <row r="462">
      <c r="W462" s="21"/>
    </row>
    <row r="463">
      <c r="W463" s="21"/>
    </row>
    <row r="464">
      <c r="W464" s="21"/>
    </row>
    <row r="465">
      <c r="W465" s="21"/>
    </row>
    <row r="466">
      <c r="W466" s="21"/>
    </row>
    <row r="467">
      <c r="W467" s="21"/>
    </row>
    <row r="468">
      <c r="W468" s="21"/>
    </row>
    <row r="469">
      <c r="W469" s="21"/>
    </row>
    <row r="470">
      <c r="W470" s="21"/>
    </row>
    <row r="471">
      <c r="W471" s="21"/>
    </row>
    <row r="472">
      <c r="W472" s="21"/>
    </row>
    <row r="473">
      <c r="W473" s="21"/>
    </row>
    <row r="474">
      <c r="W474" s="21"/>
    </row>
    <row r="475">
      <c r="W475" s="21"/>
    </row>
    <row r="476">
      <c r="W476" s="21"/>
    </row>
    <row r="477">
      <c r="W477" s="21"/>
    </row>
    <row r="478">
      <c r="W478" s="21"/>
    </row>
    <row r="479">
      <c r="W479" s="21"/>
    </row>
    <row r="480">
      <c r="W480" s="21"/>
    </row>
    <row r="481">
      <c r="W481" s="21"/>
    </row>
    <row r="482">
      <c r="W482" s="21"/>
    </row>
    <row r="483">
      <c r="W483" s="21"/>
    </row>
    <row r="484">
      <c r="W484" s="21"/>
    </row>
    <row r="485">
      <c r="W485" s="21"/>
    </row>
    <row r="486">
      <c r="W486" s="21"/>
    </row>
    <row r="487">
      <c r="W487" s="21"/>
    </row>
    <row r="488">
      <c r="W488" s="21"/>
    </row>
    <row r="489">
      <c r="W489" s="21"/>
    </row>
    <row r="490">
      <c r="W490" s="21"/>
    </row>
    <row r="491">
      <c r="W491" s="21"/>
    </row>
    <row r="492">
      <c r="W492" s="21"/>
    </row>
    <row r="493">
      <c r="W493" s="21"/>
    </row>
    <row r="494">
      <c r="W494" s="21"/>
    </row>
    <row r="495">
      <c r="W495" s="21"/>
    </row>
    <row r="496">
      <c r="W496" s="21"/>
    </row>
    <row r="497">
      <c r="W497" s="21"/>
    </row>
    <row r="498">
      <c r="W498" s="21"/>
    </row>
    <row r="499">
      <c r="W499" s="21"/>
    </row>
    <row r="500">
      <c r="W500" s="21"/>
    </row>
    <row r="501">
      <c r="W501" s="21"/>
    </row>
    <row r="502">
      <c r="W502" s="21"/>
    </row>
    <row r="503">
      <c r="W503" s="21"/>
    </row>
    <row r="504">
      <c r="W504" s="21"/>
    </row>
    <row r="505">
      <c r="W505" s="21"/>
    </row>
    <row r="506">
      <c r="W506" s="21"/>
    </row>
    <row r="507">
      <c r="W507" s="21"/>
    </row>
    <row r="508">
      <c r="W508" s="21"/>
    </row>
    <row r="509">
      <c r="W509" s="21"/>
    </row>
    <row r="510">
      <c r="W510" s="21"/>
    </row>
    <row r="511">
      <c r="W511" s="21"/>
    </row>
    <row r="512">
      <c r="W512" s="21"/>
    </row>
    <row r="513">
      <c r="W513" s="21"/>
    </row>
    <row r="514">
      <c r="W514" s="21"/>
    </row>
    <row r="515">
      <c r="W515" s="21"/>
    </row>
    <row r="516">
      <c r="W516" s="21"/>
    </row>
    <row r="517">
      <c r="W517" s="21"/>
    </row>
    <row r="518">
      <c r="W518" s="21"/>
    </row>
    <row r="519">
      <c r="W519" s="21"/>
    </row>
    <row r="520">
      <c r="W520" s="21"/>
    </row>
    <row r="521">
      <c r="W521" s="21"/>
    </row>
    <row r="522">
      <c r="W522" s="21"/>
    </row>
    <row r="523">
      <c r="W523" s="21"/>
    </row>
    <row r="524">
      <c r="W524" s="21"/>
    </row>
    <row r="525">
      <c r="W525" s="21"/>
    </row>
    <row r="526">
      <c r="W526" s="21"/>
    </row>
    <row r="527">
      <c r="W527" s="21"/>
    </row>
    <row r="528">
      <c r="W528" s="21"/>
    </row>
    <row r="529">
      <c r="W529" s="21"/>
    </row>
    <row r="530">
      <c r="W530" s="21"/>
    </row>
    <row r="531">
      <c r="W531" s="21"/>
    </row>
    <row r="532">
      <c r="W532" s="21"/>
    </row>
    <row r="533">
      <c r="W533" s="21"/>
    </row>
    <row r="534">
      <c r="W534" s="21"/>
    </row>
    <row r="535">
      <c r="W535" s="21"/>
    </row>
    <row r="536">
      <c r="W536" s="21"/>
    </row>
    <row r="537">
      <c r="W537" s="21"/>
    </row>
    <row r="538">
      <c r="W538" s="21"/>
    </row>
    <row r="539">
      <c r="W539" s="21"/>
    </row>
    <row r="540">
      <c r="W540" s="21"/>
    </row>
    <row r="541">
      <c r="W541" s="21"/>
    </row>
    <row r="542">
      <c r="W542" s="21"/>
    </row>
    <row r="543">
      <c r="W543" s="21"/>
    </row>
    <row r="544">
      <c r="W544" s="21"/>
    </row>
    <row r="545">
      <c r="W545" s="21"/>
    </row>
    <row r="546">
      <c r="W546" s="21"/>
    </row>
    <row r="547">
      <c r="W547" s="21"/>
    </row>
    <row r="548">
      <c r="W548" s="21"/>
    </row>
    <row r="549">
      <c r="W549" s="21"/>
    </row>
    <row r="550">
      <c r="W550" s="21"/>
    </row>
    <row r="551">
      <c r="W551" s="21"/>
    </row>
    <row r="552">
      <c r="W552" s="21"/>
    </row>
    <row r="553">
      <c r="W553" s="21"/>
    </row>
    <row r="554">
      <c r="W554" s="21"/>
    </row>
    <row r="555">
      <c r="W555" s="21"/>
    </row>
    <row r="556">
      <c r="W556" s="21"/>
    </row>
    <row r="557">
      <c r="W557" s="21"/>
    </row>
    <row r="558">
      <c r="W558" s="21"/>
    </row>
    <row r="559">
      <c r="W559" s="21"/>
    </row>
    <row r="560">
      <c r="W560" s="21"/>
    </row>
    <row r="561">
      <c r="W561" s="21"/>
    </row>
    <row r="562">
      <c r="W562" s="21"/>
    </row>
    <row r="563">
      <c r="W563" s="21"/>
    </row>
    <row r="564">
      <c r="W564" s="21"/>
    </row>
    <row r="565">
      <c r="W565" s="21"/>
    </row>
    <row r="566">
      <c r="W566" s="21"/>
    </row>
    <row r="567">
      <c r="W567" s="21"/>
    </row>
    <row r="568">
      <c r="W568" s="21"/>
    </row>
    <row r="569">
      <c r="W569" s="21"/>
    </row>
    <row r="570">
      <c r="W570" s="21"/>
    </row>
    <row r="571">
      <c r="W571" s="21"/>
    </row>
    <row r="572">
      <c r="W572" s="21"/>
    </row>
    <row r="573">
      <c r="W573" s="21"/>
    </row>
    <row r="574">
      <c r="W574" s="21"/>
    </row>
    <row r="575">
      <c r="W575" s="21"/>
    </row>
    <row r="576">
      <c r="W576" s="21"/>
    </row>
    <row r="577">
      <c r="W577" s="21"/>
    </row>
    <row r="578">
      <c r="W578" s="21"/>
    </row>
    <row r="579">
      <c r="W579" s="21"/>
    </row>
    <row r="580">
      <c r="W580" s="21"/>
    </row>
    <row r="581">
      <c r="W581" s="21"/>
    </row>
    <row r="582">
      <c r="W582" s="21"/>
    </row>
    <row r="583">
      <c r="W583" s="21"/>
    </row>
    <row r="584">
      <c r="W584" s="21"/>
    </row>
    <row r="585">
      <c r="W585" s="21"/>
    </row>
    <row r="586">
      <c r="W586" s="21"/>
    </row>
    <row r="587">
      <c r="W587" s="21"/>
    </row>
    <row r="588">
      <c r="W588" s="21"/>
    </row>
    <row r="589">
      <c r="W589" s="21"/>
    </row>
    <row r="590">
      <c r="W590" s="21"/>
    </row>
    <row r="591">
      <c r="W591" s="21"/>
    </row>
    <row r="592">
      <c r="W592" s="21"/>
    </row>
    <row r="593">
      <c r="W593" s="21"/>
    </row>
    <row r="594">
      <c r="W594" s="21"/>
    </row>
    <row r="595">
      <c r="W595" s="21"/>
    </row>
    <row r="596">
      <c r="W596" s="21"/>
    </row>
    <row r="597">
      <c r="W597" s="21"/>
    </row>
    <row r="598">
      <c r="W598" s="21"/>
    </row>
    <row r="599">
      <c r="W599" s="21"/>
    </row>
    <row r="600">
      <c r="W600" s="21"/>
    </row>
    <row r="601">
      <c r="W601" s="21"/>
    </row>
    <row r="602">
      <c r="W602" s="21"/>
    </row>
    <row r="603">
      <c r="W603" s="21"/>
    </row>
    <row r="604">
      <c r="W604" s="21"/>
    </row>
    <row r="605">
      <c r="W605" s="21"/>
    </row>
    <row r="606">
      <c r="W606" s="21"/>
    </row>
    <row r="607">
      <c r="W607" s="21"/>
    </row>
    <row r="608">
      <c r="W608" s="21"/>
    </row>
    <row r="609">
      <c r="W609" s="21"/>
    </row>
    <row r="610">
      <c r="W610" s="21"/>
    </row>
    <row r="611">
      <c r="W611" s="21"/>
    </row>
    <row r="612">
      <c r="W612" s="21"/>
    </row>
    <row r="613">
      <c r="W613" s="21"/>
    </row>
    <row r="614">
      <c r="W614" s="21"/>
    </row>
    <row r="615">
      <c r="W615" s="21"/>
    </row>
    <row r="616">
      <c r="W616" s="21"/>
    </row>
    <row r="617">
      <c r="W617" s="21"/>
    </row>
    <row r="618">
      <c r="W618" s="21"/>
    </row>
    <row r="619">
      <c r="W619" s="21"/>
    </row>
    <row r="620">
      <c r="W620" s="21"/>
    </row>
    <row r="621">
      <c r="W621" s="21"/>
    </row>
    <row r="622">
      <c r="W622" s="21"/>
    </row>
    <row r="623">
      <c r="W623" s="21"/>
    </row>
    <row r="624">
      <c r="W624" s="21"/>
    </row>
    <row r="625">
      <c r="W625" s="21"/>
    </row>
    <row r="626">
      <c r="W626" s="21"/>
    </row>
    <row r="627">
      <c r="W627" s="21"/>
    </row>
    <row r="628">
      <c r="W628" s="21"/>
    </row>
    <row r="629">
      <c r="W629" s="21"/>
    </row>
    <row r="630">
      <c r="W630" s="21"/>
    </row>
    <row r="631">
      <c r="W631" s="21"/>
    </row>
    <row r="632">
      <c r="W632" s="21"/>
    </row>
    <row r="633">
      <c r="W633" s="21"/>
    </row>
    <row r="634">
      <c r="W634" s="21"/>
    </row>
    <row r="635">
      <c r="W635" s="21"/>
    </row>
    <row r="636">
      <c r="W636" s="21"/>
    </row>
    <row r="637">
      <c r="W637" s="21"/>
    </row>
    <row r="638">
      <c r="W638" s="21"/>
    </row>
    <row r="639">
      <c r="W639" s="21"/>
    </row>
    <row r="640">
      <c r="W640" s="21"/>
    </row>
    <row r="641">
      <c r="W641" s="21"/>
    </row>
    <row r="642">
      <c r="W642" s="21"/>
    </row>
    <row r="643">
      <c r="W643" s="21"/>
    </row>
    <row r="644">
      <c r="W644" s="21"/>
    </row>
    <row r="645">
      <c r="W645" s="21"/>
    </row>
    <row r="646">
      <c r="W646" s="21"/>
    </row>
    <row r="647">
      <c r="W647" s="21"/>
    </row>
    <row r="648">
      <c r="W648" s="21"/>
    </row>
    <row r="649">
      <c r="W649" s="21"/>
    </row>
    <row r="650">
      <c r="W650" s="21"/>
    </row>
    <row r="651">
      <c r="W651" s="21"/>
    </row>
    <row r="652">
      <c r="W652" s="21"/>
    </row>
    <row r="653">
      <c r="W653" s="21"/>
    </row>
    <row r="654">
      <c r="W654" s="21"/>
    </row>
    <row r="655">
      <c r="W655" s="21"/>
    </row>
    <row r="656">
      <c r="W656" s="21"/>
    </row>
    <row r="657">
      <c r="W657" s="21"/>
    </row>
    <row r="658">
      <c r="W658" s="21"/>
    </row>
    <row r="659">
      <c r="W659" s="21"/>
    </row>
    <row r="660">
      <c r="W660" s="21"/>
    </row>
    <row r="661">
      <c r="W661" s="21"/>
    </row>
    <row r="662">
      <c r="W662" s="21"/>
    </row>
    <row r="663">
      <c r="W663" s="21"/>
    </row>
    <row r="664">
      <c r="W664" s="21"/>
    </row>
    <row r="665">
      <c r="W665" s="21"/>
    </row>
    <row r="666">
      <c r="W666" s="21"/>
    </row>
    <row r="667">
      <c r="W667" s="21"/>
    </row>
    <row r="668">
      <c r="W668" s="21"/>
    </row>
    <row r="669">
      <c r="W669" s="21"/>
    </row>
    <row r="670">
      <c r="W670" s="21"/>
    </row>
    <row r="671">
      <c r="W671" s="21"/>
    </row>
    <row r="672">
      <c r="W672" s="21"/>
    </row>
    <row r="673">
      <c r="W673" s="21"/>
    </row>
    <row r="674">
      <c r="W674" s="21"/>
    </row>
    <row r="675">
      <c r="W675" s="21"/>
    </row>
    <row r="676">
      <c r="W676" s="21"/>
    </row>
    <row r="677">
      <c r="W677" s="21"/>
    </row>
    <row r="678">
      <c r="W678" s="21"/>
    </row>
    <row r="679">
      <c r="W679" s="21"/>
    </row>
    <row r="680">
      <c r="W680" s="21"/>
    </row>
    <row r="681">
      <c r="W681" s="21"/>
    </row>
    <row r="682">
      <c r="W682" s="21"/>
    </row>
    <row r="683">
      <c r="W683" s="21"/>
    </row>
    <row r="684">
      <c r="W684" s="21"/>
    </row>
    <row r="685">
      <c r="W685" s="21"/>
    </row>
    <row r="686">
      <c r="W686" s="21"/>
    </row>
    <row r="687">
      <c r="W687" s="21"/>
    </row>
    <row r="688">
      <c r="W688" s="21"/>
    </row>
    <row r="689">
      <c r="W689" s="21"/>
    </row>
    <row r="690">
      <c r="W690" s="21"/>
    </row>
    <row r="691">
      <c r="W691" s="21"/>
    </row>
    <row r="692">
      <c r="W692" s="21"/>
    </row>
    <row r="693">
      <c r="W693" s="21"/>
    </row>
    <row r="694">
      <c r="W694" s="21"/>
    </row>
    <row r="695">
      <c r="W695" s="21"/>
    </row>
    <row r="696">
      <c r="W696" s="21"/>
    </row>
    <row r="697">
      <c r="W697" s="21"/>
    </row>
    <row r="698">
      <c r="W698" s="21"/>
    </row>
    <row r="699">
      <c r="W699" s="21"/>
    </row>
    <row r="700">
      <c r="W700" s="21"/>
    </row>
    <row r="701">
      <c r="W701" s="21"/>
    </row>
    <row r="702">
      <c r="W702" s="21"/>
    </row>
    <row r="703">
      <c r="W703" s="21"/>
    </row>
    <row r="704">
      <c r="W704" s="21"/>
    </row>
    <row r="705">
      <c r="W705" s="21"/>
    </row>
    <row r="706">
      <c r="W706" s="21"/>
    </row>
    <row r="707">
      <c r="W707" s="21"/>
    </row>
    <row r="708">
      <c r="W708" s="21"/>
    </row>
    <row r="709">
      <c r="W709" s="21"/>
    </row>
    <row r="710">
      <c r="W710" s="21"/>
    </row>
    <row r="711">
      <c r="W711" s="21"/>
    </row>
    <row r="712">
      <c r="W712" s="21"/>
    </row>
    <row r="713">
      <c r="W713" s="21"/>
    </row>
    <row r="714">
      <c r="W714" s="21"/>
    </row>
    <row r="715">
      <c r="W715" s="21"/>
    </row>
    <row r="716">
      <c r="W716" s="21"/>
    </row>
    <row r="717">
      <c r="W717" s="21"/>
    </row>
    <row r="718">
      <c r="W718" s="21"/>
    </row>
    <row r="719">
      <c r="W719" s="21"/>
    </row>
    <row r="720">
      <c r="W720" s="21"/>
    </row>
    <row r="721">
      <c r="W721" s="21"/>
    </row>
    <row r="722">
      <c r="W722" s="21"/>
    </row>
    <row r="723">
      <c r="W723" s="21"/>
    </row>
    <row r="724">
      <c r="W724" s="21"/>
    </row>
    <row r="725">
      <c r="W725" s="21"/>
    </row>
    <row r="726">
      <c r="W726" s="21"/>
    </row>
    <row r="727">
      <c r="W727" s="21"/>
    </row>
    <row r="728">
      <c r="W728" s="21"/>
    </row>
    <row r="729">
      <c r="W729" s="21"/>
    </row>
    <row r="730">
      <c r="W730" s="21"/>
    </row>
    <row r="731">
      <c r="W731" s="21"/>
    </row>
    <row r="732">
      <c r="W732" s="21"/>
    </row>
    <row r="733">
      <c r="W733" s="21"/>
    </row>
    <row r="734">
      <c r="W734" s="21"/>
    </row>
    <row r="735">
      <c r="W735" s="21"/>
    </row>
    <row r="736">
      <c r="W736" s="21"/>
    </row>
    <row r="737">
      <c r="W737" s="21"/>
    </row>
    <row r="738">
      <c r="W738" s="21"/>
    </row>
    <row r="739">
      <c r="W739" s="21"/>
    </row>
    <row r="740">
      <c r="W740" s="21"/>
    </row>
    <row r="741">
      <c r="W741" s="21"/>
    </row>
    <row r="742">
      <c r="W742" s="21"/>
    </row>
    <row r="743">
      <c r="W743" s="21"/>
    </row>
    <row r="744">
      <c r="W744" s="21"/>
    </row>
    <row r="745">
      <c r="W745" s="21"/>
    </row>
    <row r="746">
      <c r="W746" s="21"/>
    </row>
    <row r="747">
      <c r="W747" s="21"/>
    </row>
    <row r="748">
      <c r="W748" s="21"/>
    </row>
    <row r="749">
      <c r="W749" s="21"/>
    </row>
    <row r="750">
      <c r="W750" s="21"/>
    </row>
    <row r="751">
      <c r="W751" s="21"/>
    </row>
    <row r="752">
      <c r="W752" s="21"/>
    </row>
    <row r="753">
      <c r="W753" s="21"/>
    </row>
    <row r="754">
      <c r="W754" s="21"/>
    </row>
    <row r="755">
      <c r="W755" s="21"/>
    </row>
    <row r="756">
      <c r="W756" s="21"/>
    </row>
    <row r="757">
      <c r="W757" s="21"/>
    </row>
    <row r="758">
      <c r="W758" s="21"/>
    </row>
    <row r="759">
      <c r="W759" s="21"/>
    </row>
    <row r="760">
      <c r="W760" s="21"/>
    </row>
    <row r="761">
      <c r="W761" s="21"/>
    </row>
    <row r="762">
      <c r="W762" s="21"/>
    </row>
    <row r="763">
      <c r="W763" s="21"/>
    </row>
    <row r="764">
      <c r="W764" s="21"/>
    </row>
    <row r="765">
      <c r="W765" s="21"/>
    </row>
    <row r="766">
      <c r="W766" s="21"/>
    </row>
    <row r="767">
      <c r="W767" s="21"/>
    </row>
    <row r="768">
      <c r="W768" s="21"/>
    </row>
    <row r="769">
      <c r="W769" s="21"/>
    </row>
    <row r="770">
      <c r="W770" s="21"/>
    </row>
    <row r="771">
      <c r="W771" s="21"/>
    </row>
    <row r="772">
      <c r="W772" s="21"/>
    </row>
    <row r="773">
      <c r="W773" s="21"/>
    </row>
    <row r="774">
      <c r="W774" s="21"/>
    </row>
    <row r="775">
      <c r="W775" s="21"/>
    </row>
    <row r="776">
      <c r="W776" s="21"/>
    </row>
    <row r="777">
      <c r="W777" s="21"/>
    </row>
    <row r="778">
      <c r="W778" s="21"/>
    </row>
    <row r="779">
      <c r="W779" s="21"/>
    </row>
    <row r="780">
      <c r="W780" s="21"/>
    </row>
    <row r="781">
      <c r="W781" s="21"/>
    </row>
    <row r="782">
      <c r="W782" s="21"/>
    </row>
    <row r="783">
      <c r="W783" s="21"/>
    </row>
    <row r="784">
      <c r="W784" s="21"/>
    </row>
    <row r="785">
      <c r="W785" s="21"/>
    </row>
    <row r="786">
      <c r="W786" s="21"/>
    </row>
    <row r="787">
      <c r="W787" s="21"/>
    </row>
    <row r="788">
      <c r="W788" s="21"/>
    </row>
    <row r="789">
      <c r="W789" s="21"/>
    </row>
    <row r="790">
      <c r="W790" s="21"/>
    </row>
    <row r="791">
      <c r="W791" s="21"/>
    </row>
    <row r="792">
      <c r="W792" s="21"/>
    </row>
    <row r="793">
      <c r="W793" s="21"/>
    </row>
    <row r="794">
      <c r="W794" s="21"/>
    </row>
    <row r="795">
      <c r="W795" s="21"/>
    </row>
    <row r="796">
      <c r="W796" s="21"/>
    </row>
    <row r="797">
      <c r="W797" s="21"/>
    </row>
    <row r="798">
      <c r="W798" s="21"/>
    </row>
    <row r="799">
      <c r="W799" s="21"/>
    </row>
    <row r="800">
      <c r="W800" s="21"/>
    </row>
    <row r="801">
      <c r="W801" s="21"/>
    </row>
    <row r="802">
      <c r="W802" s="21"/>
    </row>
    <row r="803">
      <c r="W803" s="21"/>
    </row>
    <row r="804">
      <c r="W804" s="21"/>
    </row>
    <row r="805">
      <c r="W805" s="21"/>
    </row>
    <row r="806">
      <c r="W806" s="21"/>
    </row>
    <row r="807">
      <c r="W807" s="21"/>
    </row>
    <row r="808">
      <c r="W808" s="21"/>
    </row>
    <row r="809">
      <c r="W809" s="21"/>
    </row>
    <row r="810">
      <c r="W810" s="21"/>
    </row>
    <row r="811">
      <c r="W811" s="21"/>
    </row>
    <row r="812">
      <c r="W812" s="21"/>
    </row>
    <row r="813">
      <c r="W813" s="21"/>
    </row>
    <row r="814">
      <c r="W814" s="21"/>
    </row>
    <row r="815">
      <c r="W815" s="21"/>
    </row>
    <row r="816">
      <c r="W816" s="21"/>
    </row>
    <row r="817">
      <c r="W817" s="21"/>
    </row>
    <row r="818">
      <c r="W818" s="21"/>
    </row>
    <row r="819">
      <c r="W819" s="21"/>
    </row>
    <row r="820">
      <c r="W820" s="21"/>
    </row>
    <row r="821">
      <c r="W821" s="21"/>
    </row>
    <row r="822">
      <c r="W822" s="21"/>
    </row>
    <row r="823">
      <c r="W823" s="21"/>
    </row>
    <row r="824">
      <c r="W824" s="21"/>
    </row>
    <row r="825">
      <c r="W825" s="21"/>
    </row>
    <row r="826">
      <c r="W826" s="21"/>
    </row>
    <row r="827">
      <c r="W827" s="21"/>
    </row>
    <row r="828">
      <c r="W828" s="21"/>
    </row>
    <row r="829">
      <c r="W829" s="21"/>
    </row>
    <row r="830">
      <c r="W830" s="21"/>
    </row>
    <row r="831">
      <c r="W831" s="21"/>
    </row>
    <row r="832">
      <c r="W832" s="21"/>
    </row>
    <row r="833">
      <c r="W833" s="21"/>
    </row>
    <row r="834">
      <c r="W834" s="21"/>
    </row>
    <row r="835">
      <c r="W835" s="21"/>
    </row>
    <row r="836">
      <c r="W836" s="21"/>
    </row>
    <row r="837">
      <c r="W837" s="21"/>
    </row>
    <row r="838">
      <c r="W838" s="21"/>
    </row>
    <row r="839">
      <c r="W839" s="21"/>
    </row>
    <row r="840">
      <c r="W840" s="21"/>
    </row>
    <row r="841">
      <c r="W841" s="21"/>
    </row>
    <row r="842">
      <c r="W842" s="21"/>
    </row>
    <row r="843">
      <c r="W843" s="21"/>
    </row>
    <row r="844">
      <c r="W844" s="21"/>
    </row>
    <row r="845">
      <c r="W845" s="21"/>
    </row>
    <row r="846">
      <c r="W846" s="21"/>
    </row>
    <row r="847">
      <c r="W847" s="21"/>
    </row>
    <row r="848">
      <c r="W848" s="21"/>
    </row>
    <row r="849">
      <c r="W849" s="21"/>
    </row>
    <row r="850">
      <c r="W850" s="21"/>
    </row>
    <row r="851">
      <c r="W851" s="21"/>
    </row>
    <row r="852">
      <c r="W852" s="21"/>
    </row>
    <row r="853">
      <c r="W853" s="21"/>
    </row>
    <row r="854">
      <c r="W854" s="21"/>
    </row>
    <row r="855">
      <c r="W855" s="21"/>
    </row>
    <row r="856">
      <c r="W856" s="21"/>
    </row>
    <row r="857">
      <c r="W857" s="21"/>
    </row>
    <row r="858">
      <c r="W858" s="21"/>
    </row>
    <row r="859">
      <c r="W859" s="21"/>
    </row>
    <row r="860">
      <c r="W860" s="21"/>
    </row>
    <row r="861">
      <c r="W861" s="21"/>
    </row>
    <row r="862">
      <c r="W862" s="21"/>
    </row>
    <row r="863">
      <c r="W863" s="21"/>
    </row>
    <row r="864">
      <c r="W864" s="21"/>
    </row>
    <row r="865">
      <c r="W865" s="21"/>
    </row>
    <row r="866">
      <c r="W866" s="21"/>
    </row>
    <row r="867">
      <c r="W867" s="21"/>
    </row>
    <row r="868">
      <c r="W868" s="21"/>
    </row>
    <row r="869">
      <c r="W869" s="21"/>
    </row>
    <row r="870">
      <c r="W870" s="21"/>
    </row>
    <row r="871">
      <c r="W871" s="21"/>
    </row>
    <row r="872">
      <c r="W872" s="21"/>
    </row>
    <row r="873">
      <c r="W873" s="21"/>
    </row>
    <row r="874">
      <c r="W874" s="21"/>
    </row>
    <row r="875">
      <c r="W875" s="21"/>
    </row>
    <row r="876">
      <c r="W876" s="21"/>
    </row>
    <row r="877">
      <c r="W877" s="21"/>
    </row>
    <row r="878">
      <c r="W878" s="21"/>
    </row>
    <row r="879">
      <c r="W879" s="21"/>
    </row>
    <row r="880">
      <c r="W880" s="21"/>
    </row>
    <row r="881">
      <c r="W881" s="21"/>
    </row>
    <row r="882">
      <c r="W882" s="21"/>
    </row>
    <row r="883">
      <c r="W883" s="21"/>
    </row>
    <row r="884">
      <c r="W884" s="21"/>
    </row>
    <row r="885">
      <c r="W885" s="21"/>
    </row>
    <row r="886">
      <c r="W886" s="21"/>
    </row>
    <row r="887">
      <c r="W887" s="21"/>
    </row>
    <row r="888">
      <c r="W888" s="21"/>
    </row>
    <row r="889">
      <c r="W889" s="21"/>
    </row>
    <row r="890">
      <c r="W890" s="21"/>
    </row>
    <row r="891">
      <c r="W891" s="21"/>
    </row>
    <row r="892">
      <c r="W892" s="21"/>
    </row>
    <row r="893">
      <c r="W893" s="21"/>
    </row>
    <row r="894">
      <c r="W894" s="21"/>
    </row>
    <row r="895">
      <c r="W895" s="21"/>
    </row>
    <row r="896">
      <c r="W896" s="21"/>
    </row>
    <row r="897">
      <c r="W897" s="21"/>
    </row>
    <row r="898">
      <c r="W898" s="21"/>
    </row>
    <row r="899">
      <c r="W899" s="21"/>
    </row>
    <row r="900">
      <c r="W900" s="21"/>
    </row>
    <row r="901">
      <c r="W901" s="21"/>
    </row>
    <row r="902">
      <c r="W902" s="21"/>
    </row>
    <row r="903">
      <c r="W903" s="21"/>
    </row>
    <row r="904">
      <c r="W904" s="21"/>
    </row>
    <row r="905">
      <c r="W905" s="21"/>
    </row>
    <row r="906">
      <c r="W906" s="21"/>
    </row>
    <row r="907">
      <c r="W907" s="21"/>
    </row>
    <row r="908">
      <c r="W908" s="21"/>
    </row>
    <row r="909">
      <c r="W909" s="21"/>
    </row>
    <row r="910">
      <c r="W910" s="21"/>
    </row>
    <row r="911">
      <c r="W911" s="21"/>
    </row>
    <row r="912">
      <c r="W912" s="21"/>
    </row>
    <row r="913">
      <c r="W913" s="21"/>
    </row>
    <row r="914">
      <c r="W914" s="21"/>
    </row>
    <row r="915">
      <c r="W915" s="21"/>
    </row>
    <row r="916">
      <c r="W916" s="21"/>
    </row>
    <row r="917">
      <c r="W917" s="21"/>
    </row>
    <row r="918">
      <c r="W918" s="21"/>
    </row>
    <row r="919">
      <c r="W919" s="21"/>
    </row>
    <row r="920">
      <c r="W920" s="21"/>
    </row>
    <row r="921">
      <c r="W921" s="21"/>
    </row>
    <row r="922">
      <c r="W922" s="21"/>
    </row>
    <row r="923">
      <c r="W923" s="21"/>
    </row>
    <row r="924">
      <c r="W924" s="21"/>
    </row>
    <row r="925">
      <c r="W925" s="21"/>
    </row>
    <row r="926">
      <c r="W926" s="21"/>
    </row>
    <row r="927">
      <c r="W927" s="21"/>
    </row>
    <row r="928">
      <c r="W928" s="21"/>
    </row>
    <row r="929">
      <c r="W929" s="21"/>
    </row>
    <row r="930">
      <c r="W930" s="21"/>
    </row>
    <row r="931">
      <c r="W931" s="21"/>
    </row>
    <row r="932">
      <c r="W932" s="21"/>
    </row>
    <row r="933">
      <c r="W933" s="21"/>
    </row>
    <row r="934">
      <c r="W934" s="21"/>
    </row>
    <row r="935">
      <c r="W935" s="21"/>
    </row>
    <row r="936">
      <c r="W936" s="21"/>
    </row>
    <row r="937">
      <c r="W937" s="21"/>
    </row>
    <row r="938">
      <c r="W938" s="21"/>
    </row>
    <row r="939">
      <c r="W939" s="21"/>
    </row>
    <row r="940">
      <c r="W940" s="21"/>
    </row>
    <row r="941">
      <c r="W941" s="21"/>
    </row>
    <row r="942">
      <c r="W942" s="21"/>
    </row>
    <row r="943">
      <c r="W943" s="21"/>
    </row>
    <row r="944">
      <c r="W944" s="21"/>
    </row>
    <row r="945">
      <c r="W945" s="21"/>
    </row>
    <row r="946">
      <c r="W946" s="21"/>
    </row>
    <row r="947">
      <c r="W947" s="21"/>
    </row>
    <row r="948">
      <c r="W948" s="21"/>
    </row>
    <row r="949">
      <c r="W949" s="21"/>
    </row>
    <row r="950">
      <c r="W950" s="21"/>
    </row>
    <row r="951">
      <c r="W951" s="21"/>
    </row>
    <row r="952">
      <c r="W952" s="21"/>
    </row>
    <row r="953">
      <c r="W953" s="21"/>
    </row>
    <row r="954">
      <c r="W954" s="21"/>
    </row>
    <row r="955">
      <c r="W955" s="21"/>
    </row>
    <row r="956">
      <c r="W956" s="21"/>
    </row>
    <row r="957">
      <c r="W957" s="21"/>
    </row>
    <row r="958">
      <c r="W958" s="21"/>
    </row>
    <row r="959">
      <c r="W959" s="21"/>
    </row>
    <row r="960">
      <c r="W960" s="21"/>
    </row>
    <row r="961">
      <c r="W961" s="21"/>
    </row>
    <row r="962">
      <c r="W962" s="21"/>
    </row>
    <row r="963">
      <c r="W963" s="21"/>
    </row>
    <row r="964">
      <c r="W964" s="21"/>
    </row>
    <row r="965">
      <c r="W965" s="21"/>
    </row>
    <row r="966">
      <c r="W966" s="21"/>
    </row>
    <row r="967">
      <c r="W967" s="21"/>
    </row>
    <row r="968">
      <c r="W968" s="21"/>
    </row>
    <row r="969">
      <c r="W969" s="21"/>
    </row>
    <row r="970">
      <c r="W970" s="21"/>
    </row>
    <row r="971">
      <c r="W971" s="21"/>
    </row>
    <row r="972">
      <c r="W972" s="21"/>
    </row>
    <row r="973">
      <c r="W973" s="21"/>
    </row>
    <row r="974">
      <c r="W974" s="21"/>
    </row>
    <row r="975">
      <c r="W975" s="21"/>
    </row>
    <row r="976">
      <c r="W976" s="21"/>
    </row>
    <row r="977">
      <c r="W977" s="21"/>
    </row>
    <row r="978">
      <c r="W978" s="21"/>
    </row>
    <row r="979">
      <c r="W979" s="21"/>
    </row>
    <row r="980">
      <c r="W980" s="21"/>
    </row>
    <row r="981">
      <c r="W981" s="21"/>
    </row>
    <row r="982">
      <c r="W982" s="21"/>
    </row>
    <row r="983">
      <c r="W983" s="21"/>
    </row>
    <row r="984">
      <c r="W984" s="21"/>
    </row>
    <row r="985">
      <c r="W985" s="21"/>
    </row>
    <row r="986">
      <c r="W986" s="21"/>
    </row>
    <row r="987">
      <c r="W987" s="21"/>
    </row>
    <row r="988">
      <c r="W988" s="21"/>
    </row>
    <row r="989">
      <c r="W989" s="21"/>
    </row>
    <row r="990">
      <c r="W990" s="21"/>
    </row>
    <row r="991">
      <c r="W991" s="21"/>
    </row>
    <row r="992">
      <c r="W992" s="21"/>
    </row>
    <row r="993">
      <c r="W993" s="21"/>
    </row>
    <row r="994">
      <c r="W994" s="21"/>
    </row>
    <row r="995">
      <c r="W995" s="21"/>
    </row>
    <row r="996">
      <c r="W996" s="21"/>
    </row>
    <row r="997">
      <c r="W997" s="21"/>
    </row>
    <row r="998">
      <c r="W998" s="21"/>
    </row>
    <row r="999">
      <c r="W999" s="21"/>
    </row>
    <row r="1000">
      <c r="W1000" s="21"/>
    </row>
  </sheetData>
  <conditionalFormatting sqref="L4 A10:A1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