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uhan\Desktop\Heeya\"/>
    </mc:Choice>
  </mc:AlternateContent>
  <bookViews>
    <workbookView xWindow="0" yWindow="0" windowWidth="20490" windowHeight="7755"/>
  </bookViews>
  <sheets>
    <sheet name="07.12.23_M_BE" sheetId="1" r:id="rId1"/>
  </sheets>
  <definedNames>
    <definedName name="_xlnm.Print_Area" localSheetId="0">'07.12.23_M_BE'!$A$1:$J$66</definedName>
    <definedName name="_xlnm.Print_Titles" localSheetId="0">'07.12.23_M_BE'!$1:$7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G63" i="1" s="1"/>
  <c r="D62" i="1"/>
  <c r="G60" i="1"/>
  <c r="E60" i="1"/>
  <c r="E63" i="1" s="1"/>
  <c r="D60" i="1"/>
  <c r="D63" i="1" s="1"/>
  <c r="G58" i="1"/>
  <c r="E58" i="1"/>
  <c r="D58" i="1"/>
  <c r="G56" i="1"/>
  <c r="D56" i="1"/>
  <c r="G54" i="1"/>
  <c r="E54" i="1"/>
  <c r="D54" i="1"/>
  <c r="G51" i="1"/>
  <c r="E51" i="1"/>
  <c r="D51" i="1"/>
  <c r="G46" i="1"/>
  <c r="E46" i="1"/>
  <c r="D46" i="1"/>
  <c r="G41" i="1"/>
  <c r="D41" i="1"/>
  <c r="G36" i="1"/>
  <c r="E36" i="1"/>
  <c r="E41" i="1" s="1"/>
  <c r="D36" i="1"/>
  <c r="G32" i="1"/>
  <c r="E32" i="1"/>
  <c r="D32" i="1"/>
  <c r="G27" i="1"/>
  <c r="D27" i="1"/>
  <c r="G21" i="1"/>
  <c r="E21" i="1"/>
  <c r="E27" i="1" s="1"/>
  <c r="D21" i="1"/>
  <c r="G14" i="1"/>
  <c r="F14" i="1"/>
  <c r="F21" i="1" s="1"/>
  <c r="E14" i="1"/>
  <c r="D14" i="1"/>
  <c r="F32" i="1" l="1"/>
  <c r="F36" i="1" s="1"/>
  <c r="F41" i="1" s="1"/>
  <c r="F46" i="1" s="1"/>
  <c r="F63" i="1" s="1"/>
  <c r="F27" i="1"/>
</calcChain>
</file>

<file path=xl/sharedStrings.xml><?xml version="1.0" encoding="utf-8"?>
<sst xmlns="http://schemas.openxmlformats.org/spreadsheetml/2006/main" count="45" uniqueCount="32">
  <si>
    <t>GUJARAT TECHNOLOGICAL UNIVERSITY</t>
  </si>
  <si>
    <t>AHMEDABAD - GANDHINAGAR</t>
  </si>
  <si>
    <t>Date: 07/12/23</t>
  </si>
  <si>
    <t>Session: Morning (BE)</t>
  </si>
  <si>
    <t xml:space="preserve">COLLEGE CODE: 017 </t>
  </si>
  <si>
    <t xml:space="preserve">COLLEGE NAME: Vishwakarama Government Engineering College, Chandkheda </t>
  </si>
  <si>
    <t>SR 
No.</t>
  </si>
  <si>
    <t>BLOCK
 No.</t>
  </si>
  <si>
    <t>Subject 
Code</t>
  </si>
  <si>
    <t>NO OF PRESENT STUDENTS
(A)</t>
  </si>
  <si>
    <t>NO OF 
ABSENT STUDENTS
(B)</t>
  </si>
  <si>
    <t>UFM 
CASE
(C )</t>
  </si>
  <si>
    <t>TOTAL 
(A+B)</t>
  </si>
  <si>
    <t>SEAT NO 
OF 
ABSENT 
STUDENTS</t>
  </si>
  <si>
    <t>SEAT NO
 OF UFM
 CASES</t>
  </si>
  <si>
    <t>EMERGENCY 
STUDENTS 
IF ANY</t>
  </si>
  <si>
    <t>Total</t>
  </si>
  <si>
    <t>11/E1</t>
  </si>
  <si>
    <t>19/E2</t>
  </si>
  <si>
    <t>25/E3</t>
  </si>
  <si>
    <t>210170119049;
210170119058</t>
  </si>
  <si>
    <t>28/E4</t>
  </si>
  <si>
    <t>31/E5</t>
  </si>
  <si>
    <t>34/E6</t>
  </si>
  <si>
    <t>34/E7</t>
  </si>
  <si>
    <t xml:space="preserve">220173107016
210170107525
210170107101
</t>
  </si>
  <si>
    <t>34/E8</t>
  </si>
  <si>
    <t>200170111125
210170111029
210170111054
210170111104
220173111023
210170111005
210170111509</t>
  </si>
  <si>
    <t>34/E9</t>
  </si>
  <si>
    <t>Observer's Signature</t>
  </si>
  <si>
    <t>Institute Seal</t>
  </si>
  <si>
    <t>GTU Co-ordinator's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</si>
</sst>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3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 applyProtection="1">
      <alignment horizontal="center" vertical="center" wrapText="1"/>
      <protection locked="0"/>
    </xf>
    <xf numFmtId="1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view="pageBreakPreview" topLeftCell="B57" zoomScaleSheetLayoutView="100" workbookViewId="0">
      <selection activeCell="F7" sqref="F7"/>
    </sheetView>
  </sheetViews>
  <sheetFormatPr defaultRowHeight="15.75" x14ac:dyDescent="0.25"/>
  <cols>
    <col min="1" max="1" width="5" style="2" hidden="1" customWidth="1"/>
    <col min="2" max="2" width="8.28515625" style="2" bestFit="1" customWidth="1"/>
    <col min="3" max="3" width="15.7109375" style="2" bestFit="1" customWidth="1"/>
    <col min="4" max="5" width="12.140625" style="2" bestFit="1" customWidth="1"/>
    <col min="6" max="6" width="6.5703125" style="2" bestFit="1" customWidth="1"/>
    <col min="7" max="7" width="9.28515625" style="2" bestFit="1" customWidth="1"/>
    <col min="8" max="8" width="32.7109375" style="27" customWidth="1"/>
    <col min="9" max="9" width="10.28515625" style="2" bestFit="1" customWidth="1"/>
    <col min="10" max="10" width="21" style="28" customWidth="1"/>
    <col min="11" max="16384" width="9.140625" style="2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3" t="s">
        <v>2</v>
      </c>
      <c r="B3" s="3"/>
      <c r="C3" s="3"/>
      <c r="D3" s="3"/>
      <c r="E3" s="4"/>
      <c r="F3" s="4"/>
      <c r="G3" s="5" t="s">
        <v>3</v>
      </c>
      <c r="H3" s="5"/>
      <c r="I3" s="5"/>
      <c r="J3" s="5"/>
    </row>
    <row r="4" spans="1:10" x14ac:dyDescent="0.25">
      <c r="A4" s="3" t="s">
        <v>4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3" t="s">
        <v>5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A6" s="6"/>
      <c r="B6" s="7"/>
      <c r="C6" s="6"/>
      <c r="D6" s="6"/>
      <c r="E6" s="6"/>
      <c r="F6" s="6"/>
      <c r="G6" s="6"/>
      <c r="H6" s="8"/>
      <c r="I6" s="6"/>
      <c r="J6" s="9"/>
    </row>
    <row r="7" spans="1:10" ht="81" customHeight="1" x14ac:dyDescent="0.25">
      <c r="A7" s="10" t="s">
        <v>6</v>
      </c>
      <c r="B7" s="10" t="s">
        <v>7</v>
      </c>
      <c r="C7" s="10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0" t="s">
        <v>13</v>
      </c>
      <c r="I7" s="10" t="s">
        <v>14</v>
      </c>
      <c r="J7" s="11" t="s">
        <v>15</v>
      </c>
    </row>
    <row r="8" spans="1:10" s="15" customFormat="1" ht="18" customHeight="1" x14ac:dyDescent="0.25">
      <c r="A8" s="12">
        <v>1</v>
      </c>
      <c r="B8" s="12">
        <v>1</v>
      </c>
      <c r="C8" s="12">
        <v>3150711</v>
      </c>
      <c r="D8" s="12">
        <v>30</v>
      </c>
      <c r="E8" s="12">
        <v>0</v>
      </c>
      <c r="F8" s="12">
        <v>0</v>
      </c>
      <c r="G8" s="12">
        <v>30</v>
      </c>
      <c r="H8" s="13"/>
      <c r="I8" s="14"/>
      <c r="J8" s="14"/>
    </row>
    <row r="9" spans="1:10" s="15" customFormat="1" ht="18" customHeight="1" x14ac:dyDescent="0.25">
      <c r="A9" s="12">
        <v>2</v>
      </c>
      <c r="B9" s="12">
        <v>2</v>
      </c>
      <c r="C9" s="12">
        <v>3150711</v>
      </c>
      <c r="D9" s="12">
        <v>30</v>
      </c>
      <c r="E9" s="12">
        <v>0</v>
      </c>
      <c r="F9" s="12">
        <v>0</v>
      </c>
      <c r="G9" s="12">
        <v>30</v>
      </c>
      <c r="H9" s="13"/>
      <c r="I9" s="14"/>
      <c r="J9" s="14"/>
    </row>
    <row r="10" spans="1:10" s="15" customFormat="1" ht="18" customHeight="1" x14ac:dyDescent="0.25">
      <c r="A10" s="12">
        <v>3</v>
      </c>
      <c r="B10" s="12">
        <v>3</v>
      </c>
      <c r="C10" s="12">
        <v>3150711</v>
      </c>
      <c r="D10" s="12">
        <v>30</v>
      </c>
      <c r="E10" s="12">
        <v>0</v>
      </c>
      <c r="F10" s="12">
        <v>0</v>
      </c>
      <c r="G10" s="12">
        <v>30</v>
      </c>
      <c r="H10" s="13"/>
      <c r="I10" s="14"/>
      <c r="J10" s="14"/>
    </row>
    <row r="11" spans="1:10" s="15" customFormat="1" ht="18" customHeight="1" x14ac:dyDescent="0.25">
      <c r="A11" s="12">
        <v>4</v>
      </c>
      <c r="B11" s="12">
        <v>4</v>
      </c>
      <c r="C11" s="12">
        <v>3150711</v>
      </c>
      <c r="D11" s="12">
        <v>30</v>
      </c>
      <c r="E11" s="12">
        <v>0</v>
      </c>
      <c r="F11" s="12">
        <v>0</v>
      </c>
      <c r="G11" s="12">
        <v>30</v>
      </c>
      <c r="H11" s="13"/>
      <c r="I11" s="14"/>
      <c r="J11" s="14"/>
    </row>
    <row r="12" spans="1:10" s="15" customFormat="1" ht="18" customHeight="1" x14ac:dyDescent="0.25">
      <c r="A12" s="12">
        <v>5</v>
      </c>
      <c r="B12" s="12">
        <v>5</v>
      </c>
      <c r="C12" s="12">
        <v>3150711</v>
      </c>
      <c r="D12" s="12">
        <v>30</v>
      </c>
      <c r="E12" s="12">
        <v>0</v>
      </c>
      <c r="F12" s="12">
        <v>0</v>
      </c>
      <c r="G12" s="12">
        <v>30</v>
      </c>
      <c r="H12" s="13"/>
      <c r="I12" s="14"/>
      <c r="J12" s="14"/>
    </row>
    <row r="13" spans="1:10" s="15" customFormat="1" ht="18" customHeight="1" x14ac:dyDescent="0.25">
      <c r="A13" s="12">
        <v>6</v>
      </c>
      <c r="B13" s="12">
        <v>6</v>
      </c>
      <c r="C13" s="12">
        <v>3150711</v>
      </c>
      <c r="D13" s="12">
        <v>11</v>
      </c>
      <c r="E13" s="12">
        <v>0</v>
      </c>
      <c r="F13" s="12">
        <v>0</v>
      </c>
      <c r="G13" s="12">
        <v>11</v>
      </c>
      <c r="H13" s="13"/>
      <c r="I13" s="14"/>
      <c r="J13" s="14"/>
    </row>
    <row r="14" spans="1:10" s="15" customFormat="1" ht="18" customHeight="1" x14ac:dyDescent="0.25">
      <c r="A14" s="16" t="s">
        <v>16</v>
      </c>
      <c r="B14" s="16"/>
      <c r="C14" s="16"/>
      <c r="D14" s="17">
        <f>SUM(D8:D13)</f>
        <v>161</v>
      </c>
      <c r="E14" s="17">
        <f>SUM(E8:E13)</f>
        <v>0</v>
      </c>
      <c r="F14" s="17">
        <f>SUM(F8:F13)</f>
        <v>0</v>
      </c>
      <c r="G14" s="17">
        <f>SUM(G8:G13)</f>
        <v>161</v>
      </c>
      <c r="H14" s="18"/>
      <c r="I14" s="19"/>
      <c r="J14" s="19"/>
    </row>
    <row r="15" spans="1:10" s="15" customFormat="1" ht="18" customHeight="1" x14ac:dyDescent="0.25">
      <c r="A15" s="12">
        <v>7</v>
      </c>
      <c r="B15" s="12">
        <v>7</v>
      </c>
      <c r="C15" s="12">
        <v>3150910</v>
      </c>
      <c r="D15" s="12">
        <v>29</v>
      </c>
      <c r="E15" s="12">
        <v>1</v>
      </c>
      <c r="F15" s="12">
        <v>0</v>
      </c>
      <c r="G15" s="12">
        <v>30</v>
      </c>
      <c r="H15" s="13">
        <v>200170109086</v>
      </c>
      <c r="I15" s="14"/>
      <c r="J15" s="14"/>
    </row>
    <row r="16" spans="1:10" s="15" customFormat="1" ht="18" customHeight="1" x14ac:dyDescent="0.25">
      <c r="A16" s="12">
        <v>8</v>
      </c>
      <c r="B16" s="12">
        <v>8</v>
      </c>
      <c r="C16" s="12">
        <v>3150910</v>
      </c>
      <c r="D16" s="12">
        <v>30</v>
      </c>
      <c r="E16" s="12">
        <v>0</v>
      </c>
      <c r="F16" s="12">
        <v>0</v>
      </c>
      <c r="G16" s="12">
        <v>30</v>
      </c>
      <c r="H16" s="13"/>
      <c r="I16" s="14"/>
      <c r="J16" s="14"/>
    </row>
    <row r="17" spans="1:10" s="15" customFormat="1" ht="18" customHeight="1" x14ac:dyDescent="0.25">
      <c r="A17" s="12">
        <v>9</v>
      </c>
      <c r="B17" s="12">
        <v>9</v>
      </c>
      <c r="C17" s="12">
        <v>3150910</v>
      </c>
      <c r="D17" s="12">
        <v>30</v>
      </c>
      <c r="E17" s="12">
        <v>0</v>
      </c>
      <c r="F17" s="12">
        <v>0</v>
      </c>
      <c r="G17" s="12">
        <v>30</v>
      </c>
      <c r="H17" s="13"/>
      <c r="I17" s="14"/>
      <c r="J17" s="14"/>
    </row>
    <row r="18" spans="1:10" s="15" customFormat="1" ht="18" customHeight="1" x14ac:dyDescent="0.25">
      <c r="A18" s="12">
        <v>10</v>
      </c>
      <c r="B18" s="12">
        <v>10</v>
      </c>
      <c r="C18" s="12">
        <v>3150910</v>
      </c>
      <c r="D18" s="12">
        <v>30</v>
      </c>
      <c r="E18" s="12">
        <v>0</v>
      </c>
      <c r="F18" s="12">
        <v>0</v>
      </c>
      <c r="G18" s="12">
        <v>30</v>
      </c>
      <c r="H18" s="13"/>
      <c r="I18" s="14"/>
      <c r="J18" s="14"/>
    </row>
    <row r="19" spans="1:10" s="15" customFormat="1" ht="18" customHeight="1" x14ac:dyDescent="0.25">
      <c r="A19" s="12">
        <v>11</v>
      </c>
      <c r="B19" s="12">
        <v>11</v>
      </c>
      <c r="C19" s="12">
        <v>3150910</v>
      </c>
      <c r="D19" s="12">
        <v>26</v>
      </c>
      <c r="E19" s="12">
        <v>0</v>
      </c>
      <c r="F19" s="12">
        <v>0</v>
      </c>
      <c r="G19" s="12">
        <v>26</v>
      </c>
      <c r="H19" s="13"/>
      <c r="I19" s="14"/>
      <c r="J19" s="14"/>
    </row>
    <row r="20" spans="1:10" s="15" customFormat="1" ht="18" customHeight="1" x14ac:dyDescent="0.25">
      <c r="A20" s="12">
        <v>12</v>
      </c>
      <c r="B20" s="12" t="s">
        <v>17</v>
      </c>
      <c r="C20" s="12">
        <v>3150910</v>
      </c>
      <c r="D20" s="12">
        <v>1</v>
      </c>
      <c r="E20" s="12">
        <v>0</v>
      </c>
      <c r="F20" s="12">
        <v>0</v>
      </c>
      <c r="G20" s="12">
        <v>1</v>
      </c>
      <c r="H20" s="13"/>
      <c r="I20" s="14"/>
      <c r="J20" s="14">
        <v>200170109105</v>
      </c>
    </row>
    <row r="21" spans="1:10" s="15" customFormat="1" ht="18" customHeight="1" x14ac:dyDescent="0.25">
      <c r="A21" s="16" t="s">
        <v>16</v>
      </c>
      <c r="B21" s="16"/>
      <c r="C21" s="16"/>
      <c r="D21" s="17">
        <f>SUM(D15:D20)</f>
        <v>146</v>
      </c>
      <c r="E21" s="17">
        <f>SUM(E15:E20)</f>
        <v>1</v>
      </c>
      <c r="F21" s="17">
        <f>SUM(F9:F14)</f>
        <v>0</v>
      </c>
      <c r="G21" s="17">
        <f>SUM(G15:G20)</f>
        <v>147</v>
      </c>
      <c r="H21" s="18"/>
      <c r="I21" s="19"/>
      <c r="J21" s="19"/>
    </row>
    <row r="22" spans="1:10" s="15" customFormat="1" ht="18" customHeight="1" x14ac:dyDescent="0.25">
      <c r="A22" s="12">
        <v>13</v>
      </c>
      <c r="B22" s="12">
        <v>12</v>
      </c>
      <c r="C22" s="12">
        <v>3151107</v>
      </c>
      <c r="D22" s="12">
        <v>30</v>
      </c>
      <c r="E22" s="12">
        <v>0</v>
      </c>
      <c r="F22" s="12">
        <v>0</v>
      </c>
      <c r="G22" s="12">
        <v>30</v>
      </c>
      <c r="H22" s="13"/>
      <c r="I22" s="14"/>
      <c r="J22" s="14"/>
    </row>
    <row r="23" spans="1:10" s="15" customFormat="1" ht="18" customHeight="1" x14ac:dyDescent="0.25">
      <c r="A23" s="12">
        <v>14</v>
      </c>
      <c r="B23" s="12">
        <v>13</v>
      </c>
      <c r="C23" s="12">
        <v>3151107</v>
      </c>
      <c r="D23" s="12">
        <v>30</v>
      </c>
      <c r="E23" s="12">
        <v>0</v>
      </c>
      <c r="F23" s="12">
        <v>0</v>
      </c>
      <c r="G23" s="12">
        <v>30</v>
      </c>
      <c r="H23" s="13"/>
      <c r="I23" s="14"/>
      <c r="J23" s="14"/>
    </row>
    <row r="24" spans="1:10" s="15" customFormat="1" ht="18" customHeight="1" x14ac:dyDescent="0.25">
      <c r="A24" s="12">
        <v>15</v>
      </c>
      <c r="B24" s="12">
        <v>14</v>
      </c>
      <c r="C24" s="12">
        <v>3151107</v>
      </c>
      <c r="D24" s="12">
        <v>30</v>
      </c>
      <c r="E24" s="12">
        <v>0</v>
      </c>
      <c r="F24" s="12">
        <v>0</v>
      </c>
      <c r="G24" s="12">
        <v>30</v>
      </c>
      <c r="H24" s="13"/>
      <c r="I24" s="14"/>
      <c r="J24" s="14"/>
    </row>
    <row r="25" spans="1:10" s="15" customFormat="1" ht="18" customHeight="1" x14ac:dyDescent="0.25">
      <c r="A25" s="12">
        <v>16</v>
      </c>
      <c r="B25" s="12">
        <v>15</v>
      </c>
      <c r="C25" s="12">
        <v>3151107</v>
      </c>
      <c r="D25" s="12">
        <v>29</v>
      </c>
      <c r="E25" s="12">
        <v>1</v>
      </c>
      <c r="F25" s="12">
        <v>0</v>
      </c>
      <c r="G25" s="12">
        <v>30</v>
      </c>
      <c r="H25" s="13">
        <v>210170111117</v>
      </c>
      <c r="I25" s="14"/>
      <c r="J25" s="14"/>
    </row>
    <row r="26" spans="1:10" s="15" customFormat="1" ht="18" customHeight="1" x14ac:dyDescent="0.25">
      <c r="A26" s="12">
        <v>17</v>
      </c>
      <c r="B26" s="12">
        <v>16</v>
      </c>
      <c r="C26" s="12">
        <v>3151107</v>
      </c>
      <c r="D26" s="12">
        <v>25</v>
      </c>
      <c r="E26" s="12">
        <v>1</v>
      </c>
      <c r="F26" s="12">
        <v>0</v>
      </c>
      <c r="G26" s="12">
        <v>26</v>
      </c>
      <c r="H26" s="13">
        <v>220173111013</v>
      </c>
      <c r="I26" s="14"/>
      <c r="J26" s="14"/>
    </row>
    <row r="27" spans="1:10" s="15" customFormat="1" ht="18" customHeight="1" x14ac:dyDescent="0.25">
      <c r="A27" s="16" t="s">
        <v>16</v>
      </c>
      <c r="B27" s="16"/>
      <c r="C27" s="16"/>
      <c r="D27" s="17">
        <f>SUM(D22:D26)</f>
        <v>144</v>
      </c>
      <c r="E27" s="17">
        <f>SUM(E15:E21)</f>
        <v>2</v>
      </c>
      <c r="F27" s="17">
        <f>SUM(F15:F21)</f>
        <v>0</v>
      </c>
      <c r="G27" s="17">
        <f>SUM(G22:G26)</f>
        <v>146</v>
      </c>
      <c r="H27" s="18"/>
      <c r="I27" s="19"/>
      <c r="J27" s="19"/>
    </row>
    <row r="28" spans="1:10" s="15" customFormat="1" ht="18" customHeight="1" x14ac:dyDescent="0.25">
      <c r="A28" s="12">
        <v>18</v>
      </c>
      <c r="B28" s="12">
        <v>17</v>
      </c>
      <c r="C28" s="12">
        <v>3151606</v>
      </c>
      <c r="D28" s="12">
        <v>29</v>
      </c>
      <c r="E28" s="12">
        <v>1</v>
      </c>
      <c r="F28" s="12">
        <v>0</v>
      </c>
      <c r="G28" s="12">
        <v>30</v>
      </c>
      <c r="H28" s="13">
        <v>200170116015</v>
      </c>
      <c r="I28" s="14"/>
      <c r="J28" s="14"/>
    </row>
    <row r="29" spans="1:10" s="15" customFormat="1" ht="18" customHeight="1" x14ac:dyDescent="0.25">
      <c r="A29" s="12">
        <v>19</v>
      </c>
      <c r="B29" s="12">
        <v>18</v>
      </c>
      <c r="C29" s="12">
        <v>3151606</v>
      </c>
      <c r="D29" s="12">
        <v>30</v>
      </c>
      <c r="E29" s="12">
        <v>0</v>
      </c>
      <c r="F29" s="12">
        <v>0</v>
      </c>
      <c r="G29" s="12">
        <v>30</v>
      </c>
      <c r="H29" s="13"/>
      <c r="I29" s="14"/>
      <c r="J29" s="14"/>
    </row>
    <row r="30" spans="1:10" s="15" customFormat="1" ht="18" customHeight="1" x14ac:dyDescent="0.25">
      <c r="A30" s="12">
        <v>20</v>
      </c>
      <c r="B30" s="12">
        <v>19</v>
      </c>
      <c r="C30" s="12">
        <v>3151606</v>
      </c>
      <c r="D30" s="12">
        <v>25</v>
      </c>
      <c r="E30" s="12">
        <v>0</v>
      </c>
      <c r="F30" s="12">
        <v>0</v>
      </c>
      <c r="G30" s="12">
        <v>25</v>
      </c>
      <c r="H30" s="13"/>
      <c r="I30" s="14"/>
      <c r="J30" s="14"/>
    </row>
    <row r="31" spans="1:10" s="15" customFormat="1" ht="18" customHeight="1" x14ac:dyDescent="0.25">
      <c r="A31" s="12">
        <v>21</v>
      </c>
      <c r="B31" s="12" t="s">
        <v>18</v>
      </c>
      <c r="C31" s="12">
        <v>3151606</v>
      </c>
      <c r="D31" s="12">
        <v>1</v>
      </c>
      <c r="E31" s="12">
        <v>0</v>
      </c>
      <c r="F31" s="12">
        <v>0</v>
      </c>
      <c r="G31" s="12">
        <v>1</v>
      </c>
      <c r="H31" s="13"/>
      <c r="I31" s="14"/>
      <c r="J31" s="14">
        <v>210170116048</v>
      </c>
    </row>
    <row r="32" spans="1:10" s="15" customFormat="1" ht="18" customHeight="1" x14ac:dyDescent="0.25">
      <c r="A32" s="16" t="s">
        <v>16</v>
      </c>
      <c r="B32" s="16"/>
      <c r="C32" s="16"/>
      <c r="D32" s="17">
        <f>SUM(D28:D31)</f>
        <v>85</v>
      </c>
      <c r="E32" s="17">
        <f>SUM(E28:E31)</f>
        <v>1</v>
      </c>
      <c r="F32" s="17">
        <f>SUM(F18:F30)</f>
        <v>0</v>
      </c>
      <c r="G32" s="17">
        <f>SUM(G28:G31)</f>
        <v>86</v>
      </c>
      <c r="H32" s="18"/>
      <c r="I32" s="19"/>
      <c r="J32" s="19"/>
    </row>
    <row r="33" spans="1:10" s="15" customFormat="1" ht="18" customHeight="1" x14ac:dyDescent="0.25">
      <c r="A33" s="12">
        <v>22</v>
      </c>
      <c r="B33" s="12">
        <v>20</v>
      </c>
      <c r="C33" s="12">
        <v>3150501</v>
      </c>
      <c r="D33" s="12">
        <v>30</v>
      </c>
      <c r="E33" s="12">
        <v>0</v>
      </c>
      <c r="F33" s="12">
        <v>0</v>
      </c>
      <c r="G33" s="12">
        <v>30</v>
      </c>
      <c r="H33" s="13"/>
      <c r="I33" s="14"/>
      <c r="J33" s="14"/>
    </row>
    <row r="34" spans="1:10" s="15" customFormat="1" ht="18" customHeight="1" x14ac:dyDescent="0.25">
      <c r="A34" s="12">
        <v>23</v>
      </c>
      <c r="B34" s="12">
        <v>21</v>
      </c>
      <c r="C34" s="12">
        <v>3150501</v>
      </c>
      <c r="D34" s="12">
        <v>30</v>
      </c>
      <c r="E34" s="12">
        <v>0</v>
      </c>
      <c r="F34" s="12">
        <v>0</v>
      </c>
      <c r="G34" s="12">
        <v>30</v>
      </c>
      <c r="H34" s="13"/>
      <c r="I34" s="14"/>
      <c r="J34" s="14"/>
    </row>
    <row r="35" spans="1:10" s="15" customFormat="1" ht="18" customHeight="1" x14ac:dyDescent="0.25">
      <c r="A35" s="12">
        <v>24</v>
      </c>
      <c r="B35" s="12">
        <v>22</v>
      </c>
      <c r="C35" s="12">
        <v>3150501</v>
      </c>
      <c r="D35" s="12">
        <v>22</v>
      </c>
      <c r="E35" s="12">
        <v>0</v>
      </c>
      <c r="F35" s="12">
        <v>0</v>
      </c>
      <c r="G35" s="12">
        <v>22</v>
      </c>
      <c r="H35" s="13"/>
      <c r="I35" s="14"/>
      <c r="J35" s="14"/>
    </row>
    <row r="36" spans="1:10" s="15" customFormat="1" ht="18" customHeight="1" x14ac:dyDescent="0.25">
      <c r="A36" s="16" t="s">
        <v>16</v>
      </c>
      <c r="B36" s="16"/>
      <c r="C36" s="16"/>
      <c r="D36" s="17">
        <f>SUM(D33:D35)</f>
        <v>82</v>
      </c>
      <c r="E36" s="17">
        <f>SUM(E33:E35)</f>
        <v>0</v>
      </c>
      <c r="F36" s="17">
        <f>SUM(F28:F35)</f>
        <v>0</v>
      </c>
      <c r="G36" s="17">
        <f>SUM(G33:G35)</f>
        <v>82</v>
      </c>
      <c r="H36" s="18"/>
      <c r="I36" s="19"/>
      <c r="J36" s="19"/>
    </row>
    <row r="37" spans="1:10" s="15" customFormat="1" ht="18" customHeight="1" x14ac:dyDescent="0.25">
      <c r="A37" s="12">
        <v>25</v>
      </c>
      <c r="B37" s="12">
        <v>23</v>
      </c>
      <c r="C37" s="12">
        <v>3150610</v>
      </c>
      <c r="D37" s="12">
        <v>30</v>
      </c>
      <c r="E37" s="12">
        <v>0</v>
      </c>
      <c r="F37" s="12">
        <v>0</v>
      </c>
      <c r="G37" s="12">
        <v>30</v>
      </c>
      <c r="H37" s="13"/>
      <c r="I37" s="14"/>
      <c r="J37" s="14"/>
    </row>
    <row r="38" spans="1:10" s="15" customFormat="1" ht="18" customHeight="1" x14ac:dyDescent="0.25">
      <c r="A38" s="12">
        <v>26</v>
      </c>
      <c r="B38" s="12">
        <v>24</v>
      </c>
      <c r="C38" s="12">
        <v>3150610</v>
      </c>
      <c r="D38" s="12">
        <v>29</v>
      </c>
      <c r="E38" s="12">
        <v>1</v>
      </c>
      <c r="F38" s="12">
        <v>0</v>
      </c>
      <c r="G38" s="12">
        <v>30</v>
      </c>
      <c r="H38" s="13">
        <v>210170106513</v>
      </c>
      <c r="I38" s="14"/>
      <c r="J38" s="14"/>
    </row>
    <row r="39" spans="1:10" s="15" customFormat="1" ht="18" customHeight="1" x14ac:dyDescent="0.25">
      <c r="A39" s="12">
        <v>27</v>
      </c>
      <c r="B39" s="12">
        <v>25</v>
      </c>
      <c r="C39" s="12">
        <v>3150610</v>
      </c>
      <c r="D39" s="12">
        <v>18</v>
      </c>
      <c r="E39" s="12">
        <v>0</v>
      </c>
      <c r="F39" s="12">
        <v>0</v>
      </c>
      <c r="G39" s="12">
        <v>18</v>
      </c>
      <c r="H39" s="13"/>
      <c r="I39" s="14"/>
      <c r="J39" s="14"/>
    </row>
    <row r="40" spans="1:10" s="15" customFormat="1" ht="18" customHeight="1" x14ac:dyDescent="0.25">
      <c r="A40" s="12">
        <v>28</v>
      </c>
      <c r="B40" s="12" t="s">
        <v>19</v>
      </c>
      <c r="C40" s="12">
        <v>3150610</v>
      </c>
      <c r="D40" s="12">
        <v>1</v>
      </c>
      <c r="E40" s="12">
        <v>0</v>
      </c>
      <c r="F40" s="12">
        <v>0</v>
      </c>
      <c r="G40" s="12">
        <v>1</v>
      </c>
      <c r="H40" s="13"/>
      <c r="I40" s="14"/>
      <c r="J40" s="14">
        <v>210170106024</v>
      </c>
    </row>
    <row r="41" spans="1:10" s="15" customFormat="1" ht="18" customHeight="1" x14ac:dyDescent="0.25">
      <c r="A41" s="16" t="s">
        <v>16</v>
      </c>
      <c r="B41" s="16"/>
      <c r="C41" s="16"/>
      <c r="D41" s="17">
        <f>SUM(D37:D40)</f>
        <v>78</v>
      </c>
      <c r="E41" s="17">
        <f>SUM(E33:E40)</f>
        <v>1</v>
      </c>
      <c r="F41" s="17">
        <f>SUM(F33:F40)</f>
        <v>0</v>
      </c>
      <c r="G41" s="17">
        <f>SUM(G37:G40)</f>
        <v>79</v>
      </c>
      <c r="H41" s="18"/>
      <c r="I41" s="19"/>
      <c r="J41" s="19"/>
    </row>
    <row r="42" spans="1:10" s="15" customFormat="1" ht="18" customHeight="1" x14ac:dyDescent="0.25">
      <c r="A42" s="12">
        <v>29</v>
      </c>
      <c r="B42" s="12">
        <v>26</v>
      </c>
      <c r="C42" s="12">
        <v>3151909</v>
      </c>
      <c r="D42" s="12">
        <v>29</v>
      </c>
      <c r="E42" s="12">
        <v>1</v>
      </c>
      <c r="F42" s="12">
        <v>0</v>
      </c>
      <c r="G42" s="12">
        <v>30</v>
      </c>
      <c r="H42" s="13">
        <v>200170119069</v>
      </c>
      <c r="I42" s="14"/>
      <c r="J42" s="14"/>
    </row>
    <row r="43" spans="1:10" s="15" customFormat="1" ht="31.5" x14ac:dyDescent="0.25">
      <c r="A43" s="12">
        <v>30</v>
      </c>
      <c r="B43" s="12">
        <v>27</v>
      </c>
      <c r="C43" s="12">
        <v>3151909</v>
      </c>
      <c r="D43" s="12">
        <v>28</v>
      </c>
      <c r="E43" s="12">
        <v>2</v>
      </c>
      <c r="F43" s="12">
        <v>0</v>
      </c>
      <c r="G43" s="12">
        <v>30</v>
      </c>
      <c r="H43" s="13" t="s">
        <v>20</v>
      </c>
      <c r="I43" s="14"/>
      <c r="J43" s="14"/>
    </row>
    <row r="44" spans="1:10" s="15" customFormat="1" ht="18" customHeight="1" x14ac:dyDescent="0.25">
      <c r="A44" s="12">
        <v>31</v>
      </c>
      <c r="B44" s="12">
        <v>28</v>
      </c>
      <c r="C44" s="12">
        <v>3151909</v>
      </c>
      <c r="D44" s="12">
        <v>15</v>
      </c>
      <c r="E44" s="12">
        <v>0</v>
      </c>
      <c r="F44" s="12">
        <v>0</v>
      </c>
      <c r="G44" s="12">
        <v>15</v>
      </c>
      <c r="H44" s="13"/>
      <c r="I44" s="14"/>
      <c r="J44" s="14"/>
    </row>
    <row r="45" spans="1:10" s="15" customFormat="1" ht="18" customHeight="1" x14ac:dyDescent="0.25">
      <c r="A45" s="12">
        <v>32</v>
      </c>
      <c r="B45" s="12" t="s">
        <v>21</v>
      </c>
      <c r="C45" s="12">
        <v>3151909</v>
      </c>
      <c r="D45" s="12">
        <v>1</v>
      </c>
      <c r="E45" s="12">
        <v>0</v>
      </c>
      <c r="F45" s="12">
        <v>0</v>
      </c>
      <c r="G45" s="12">
        <v>1</v>
      </c>
      <c r="H45" s="13"/>
      <c r="I45" s="14"/>
      <c r="J45" s="14">
        <v>210170119026</v>
      </c>
    </row>
    <row r="46" spans="1:10" s="15" customFormat="1" ht="18" customHeight="1" x14ac:dyDescent="0.25">
      <c r="A46" s="16" t="s">
        <v>16</v>
      </c>
      <c r="B46" s="16"/>
      <c r="C46" s="16"/>
      <c r="D46" s="17">
        <f>SUM(D42:D45)</f>
        <v>73</v>
      </c>
      <c r="E46" s="17">
        <f>SUM(E42:E45)</f>
        <v>3</v>
      </c>
      <c r="F46" s="17">
        <f>SUM(F37:F45)</f>
        <v>0</v>
      </c>
      <c r="G46" s="17">
        <f>SUM(G42:G45)</f>
        <v>76</v>
      </c>
      <c r="H46" s="18"/>
      <c r="I46" s="19"/>
      <c r="J46" s="19"/>
    </row>
    <row r="47" spans="1:10" s="15" customFormat="1" ht="18" customHeight="1" x14ac:dyDescent="0.25">
      <c r="A47" s="12">
        <v>33</v>
      </c>
      <c r="B47" s="12">
        <v>29</v>
      </c>
      <c r="C47" s="12">
        <v>3151705</v>
      </c>
      <c r="D47" s="12">
        <v>30</v>
      </c>
      <c r="E47" s="12">
        <v>0</v>
      </c>
      <c r="F47" s="12">
        <v>0</v>
      </c>
      <c r="G47" s="12">
        <v>30</v>
      </c>
      <c r="H47" s="13"/>
      <c r="I47" s="14"/>
      <c r="J47" s="14"/>
    </row>
    <row r="48" spans="1:10" s="15" customFormat="1" ht="18" customHeight="1" x14ac:dyDescent="0.25">
      <c r="A48" s="12">
        <v>34</v>
      </c>
      <c r="B48" s="12">
        <v>30</v>
      </c>
      <c r="C48" s="12">
        <v>3151705</v>
      </c>
      <c r="D48" s="12">
        <v>29</v>
      </c>
      <c r="E48" s="12">
        <v>1</v>
      </c>
      <c r="F48" s="12">
        <v>0</v>
      </c>
      <c r="G48" s="12">
        <v>30</v>
      </c>
      <c r="H48" s="13">
        <v>210170117058</v>
      </c>
      <c r="I48" s="14"/>
      <c r="J48" s="14"/>
    </row>
    <row r="49" spans="1:10" s="15" customFormat="1" ht="18" customHeight="1" x14ac:dyDescent="0.25">
      <c r="A49" s="12">
        <v>35</v>
      </c>
      <c r="B49" s="12">
        <v>31</v>
      </c>
      <c r="C49" s="12">
        <v>3151705</v>
      </c>
      <c r="D49" s="12">
        <v>13</v>
      </c>
      <c r="E49" s="12">
        <v>0</v>
      </c>
      <c r="F49" s="12">
        <v>0</v>
      </c>
      <c r="G49" s="12">
        <v>13</v>
      </c>
      <c r="H49" s="13"/>
      <c r="I49" s="14"/>
      <c r="J49" s="14"/>
    </row>
    <row r="50" spans="1:10" s="15" customFormat="1" ht="18" customHeight="1" x14ac:dyDescent="0.25">
      <c r="A50" s="12">
        <v>36</v>
      </c>
      <c r="B50" s="12" t="s">
        <v>22</v>
      </c>
      <c r="C50" s="12">
        <v>3151705</v>
      </c>
      <c r="D50" s="12">
        <v>1</v>
      </c>
      <c r="E50" s="12">
        <v>0</v>
      </c>
      <c r="F50" s="12">
        <v>0</v>
      </c>
      <c r="G50" s="12">
        <v>1</v>
      </c>
      <c r="H50" s="13"/>
      <c r="I50" s="14"/>
      <c r="J50" s="14">
        <v>210170117032</v>
      </c>
    </row>
    <row r="51" spans="1:10" s="15" customFormat="1" ht="18" customHeight="1" x14ac:dyDescent="0.25">
      <c r="A51" s="16" t="s">
        <v>16</v>
      </c>
      <c r="B51" s="16"/>
      <c r="C51" s="16"/>
      <c r="D51" s="17">
        <f>SUM(D47:D50)</f>
        <v>73</v>
      </c>
      <c r="E51" s="17">
        <f>SUM(E47:E50)</f>
        <v>1</v>
      </c>
      <c r="F51" s="17">
        <v>0</v>
      </c>
      <c r="G51" s="17">
        <f>SUM(G47:G50)</f>
        <v>74</v>
      </c>
      <c r="H51" s="18"/>
      <c r="I51" s="19"/>
      <c r="J51" s="19"/>
    </row>
    <row r="52" spans="1:10" s="15" customFormat="1" ht="18" customHeight="1" x14ac:dyDescent="0.25">
      <c r="A52" s="12">
        <v>37</v>
      </c>
      <c r="B52" s="12">
        <v>32</v>
      </c>
      <c r="C52" s="12">
        <v>3152407</v>
      </c>
      <c r="D52" s="12">
        <v>29</v>
      </c>
      <c r="E52" s="12">
        <v>1</v>
      </c>
      <c r="F52" s="12">
        <v>0</v>
      </c>
      <c r="G52" s="12">
        <v>30</v>
      </c>
      <c r="H52" s="13">
        <v>200170124015</v>
      </c>
      <c r="I52" s="14"/>
      <c r="J52" s="14"/>
    </row>
    <row r="53" spans="1:10" s="15" customFormat="1" ht="18" customHeight="1" x14ac:dyDescent="0.25">
      <c r="A53" s="12">
        <v>38</v>
      </c>
      <c r="B53" s="12">
        <v>33</v>
      </c>
      <c r="C53" s="12">
        <v>3152407</v>
      </c>
      <c r="D53" s="12">
        <v>8</v>
      </c>
      <c r="E53" s="12">
        <v>0</v>
      </c>
      <c r="F53" s="12">
        <v>0</v>
      </c>
      <c r="G53" s="12">
        <v>8</v>
      </c>
      <c r="H53" s="13"/>
      <c r="I53" s="14"/>
      <c r="J53" s="14"/>
    </row>
    <row r="54" spans="1:10" s="15" customFormat="1" ht="18" customHeight="1" x14ac:dyDescent="0.25">
      <c r="A54" s="16" t="s">
        <v>16</v>
      </c>
      <c r="B54" s="16"/>
      <c r="C54" s="16"/>
      <c r="D54" s="17">
        <f>SUM(D52:D53)</f>
        <v>37</v>
      </c>
      <c r="E54" s="17">
        <f>SUM(E52:E53)</f>
        <v>1</v>
      </c>
      <c r="F54" s="17">
        <v>0</v>
      </c>
      <c r="G54" s="17">
        <f>SUM(G52:G53)</f>
        <v>38</v>
      </c>
      <c r="H54" s="18"/>
      <c r="I54" s="19"/>
      <c r="J54" s="19"/>
    </row>
    <row r="55" spans="1:10" s="15" customFormat="1" ht="18" customHeight="1" x14ac:dyDescent="0.25">
      <c r="A55" s="12">
        <v>39</v>
      </c>
      <c r="B55" s="12" t="s">
        <v>23</v>
      </c>
      <c r="C55" s="12">
        <v>3150501</v>
      </c>
      <c r="D55" s="12">
        <v>1</v>
      </c>
      <c r="E55" s="12">
        <v>0</v>
      </c>
      <c r="F55" s="12">
        <v>0</v>
      </c>
      <c r="G55" s="12">
        <v>1</v>
      </c>
      <c r="H55" s="13"/>
      <c r="I55" s="14"/>
      <c r="J55" s="14">
        <v>210170105046</v>
      </c>
    </row>
    <row r="56" spans="1:10" s="15" customFormat="1" ht="18" customHeight="1" x14ac:dyDescent="0.25">
      <c r="A56" s="16" t="s">
        <v>16</v>
      </c>
      <c r="B56" s="16"/>
      <c r="C56" s="16"/>
      <c r="D56" s="17">
        <f>SUM(D55)</f>
        <v>1</v>
      </c>
      <c r="E56" s="17">
        <v>0</v>
      </c>
      <c r="F56" s="17">
        <v>0</v>
      </c>
      <c r="G56" s="17">
        <f>SUM(G55)</f>
        <v>1</v>
      </c>
      <c r="H56" s="18"/>
      <c r="I56" s="19"/>
      <c r="J56" s="19"/>
    </row>
    <row r="57" spans="1:10" s="15" customFormat="1" ht="63" x14ac:dyDescent="0.25">
      <c r="A57" s="12">
        <v>40</v>
      </c>
      <c r="B57" s="12" t="s">
        <v>24</v>
      </c>
      <c r="C57" s="12">
        <v>3150711</v>
      </c>
      <c r="D57" s="12">
        <v>2</v>
      </c>
      <c r="E57" s="12">
        <v>1</v>
      </c>
      <c r="F57" s="12">
        <v>0</v>
      </c>
      <c r="G57" s="12">
        <v>3</v>
      </c>
      <c r="H57" s="13">
        <v>210170107525</v>
      </c>
      <c r="I57" s="14"/>
      <c r="J57" s="20" t="s">
        <v>25</v>
      </c>
    </row>
    <row r="58" spans="1:10" s="15" customFormat="1" x14ac:dyDescent="0.25">
      <c r="A58" s="16" t="s">
        <v>16</v>
      </c>
      <c r="B58" s="16"/>
      <c r="C58" s="16"/>
      <c r="D58" s="17">
        <f>SUM(D57)</f>
        <v>2</v>
      </c>
      <c r="E58" s="17">
        <f>SUM(E57)</f>
        <v>1</v>
      </c>
      <c r="F58" s="17">
        <v>0</v>
      </c>
      <c r="G58" s="17">
        <f>SUM(G57)</f>
        <v>3</v>
      </c>
      <c r="H58" s="18"/>
      <c r="I58" s="19"/>
      <c r="J58" s="19"/>
    </row>
    <row r="59" spans="1:10" s="15" customFormat="1" ht="110.25" x14ac:dyDescent="0.25">
      <c r="A59" s="12">
        <v>41</v>
      </c>
      <c r="B59" s="12" t="s">
        <v>26</v>
      </c>
      <c r="C59" s="12">
        <v>3151107</v>
      </c>
      <c r="D59" s="12">
        <v>6</v>
      </c>
      <c r="E59" s="12">
        <v>1</v>
      </c>
      <c r="F59" s="12">
        <v>0</v>
      </c>
      <c r="G59" s="12">
        <v>7</v>
      </c>
      <c r="H59" s="13">
        <v>220173111023</v>
      </c>
      <c r="I59" s="14"/>
      <c r="J59" s="20" t="s">
        <v>27</v>
      </c>
    </row>
    <row r="60" spans="1:10" s="15" customFormat="1" ht="18" customHeight="1" x14ac:dyDescent="0.25">
      <c r="A60" s="16" t="s">
        <v>16</v>
      </c>
      <c r="B60" s="16"/>
      <c r="C60" s="16"/>
      <c r="D60" s="17">
        <f>SUM(D59)</f>
        <v>6</v>
      </c>
      <c r="E60" s="17">
        <f>SUM(E59)</f>
        <v>1</v>
      </c>
      <c r="F60" s="17">
        <v>0</v>
      </c>
      <c r="G60" s="17">
        <f>SUM(G59)</f>
        <v>7</v>
      </c>
      <c r="H60" s="18"/>
      <c r="I60" s="19"/>
      <c r="J60" s="19"/>
    </row>
    <row r="61" spans="1:10" s="15" customFormat="1" ht="18" customHeight="1" x14ac:dyDescent="0.25">
      <c r="A61" s="12">
        <v>42</v>
      </c>
      <c r="B61" s="12" t="s">
        <v>28</v>
      </c>
      <c r="C61" s="12">
        <v>3152407</v>
      </c>
      <c r="D61" s="12">
        <v>1</v>
      </c>
      <c r="E61" s="12">
        <v>0</v>
      </c>
      <c r="F61" s="12">
        <v>0</v>
      </c>
      <c r="G61" s="12">
        <v>1</v>
      </c>
      <c r="H61" s="13"/>
      <c r="I61" s="14"/>
      <c r="J61" s="14">
        <v>210170124029</v>
      </c>
    </row>
    <row r="62" spans="1:10" s="15" customFormat="1" ht="18" customHeight="1" x14ac:dyDescent="0.25">
      <c r="A62" s="16" t="s">
        <v>16</v>
      </c>
      <c r="B62" s="16"/>
      <c r="C62" s="16"/>
      <c r="D62" s="17">
        <f>SUM(D61)</f>
        <v>1</v>
      </c>
      <c r="E62" s="17">
        <v>0</v>
      </c>
      <c r="F62" s="17">
        <v>0</v>
      </c>
      <c r="G62" s="17">
        <f>SUM(G61)</f>
        <v>1</v>
      </c>
      <c r="H62" s="18"/>
      <c r="I62" s="19"/>
      <c r="J62" s="19"/>
    </row>
    <row r="63" spans="1:10" ht="31.5" customHeight="1" x14ac:dyDescent="0.25">
      <c r="A63" s="21" t="s">
        <v>16</v>
      </c>
      <c r="B63" s="21"/>
      <c r="C63" s="21"/>
      <c r="D63" s="22">
        <f t="shared" ref="D63:G63" si="0">SUM(D62,D60,D58,D56,D54,D51,D46,D41,D36,D32,D27,D21,D14)</f>
        <v>889</v>
      </c>
      <c r="E63" s="22">
        <f t="shared" si="0"/>
        <v>12</v>
      </c>
      <c r="F63" s="22">
        <f t="shared" si="0"/>
        <v>0</v>
      </c>
      <c r="G63" s="22">
        <f t="shared" si="0"/>
        <v>901</v>
      </c>
      <c r="H63" s="23"/>
      <c r="I63" s="24"/>
      <c r="J63" s="25"/>
    </row>
    <row r="66" spans="1:10" x14ac:dyDescent="0.25">
      <c r="A66" s="1" t="s">
        <v>29</v>
      </c>
      <c r="B66" s="1"/>
      <c r="C66" s="1"/>
      <c r="D66" s="26"/>
      <c r="E66" s="1" t="s">
        <v>30</v>
      </c>
      <c r="F66" s="1"/>
      <c r="G66" s="1"/>
      <c r="H66" s="1" t="s">
        <v>31</v>
      </c>
      <c r="I66" s="1"/>
      <c r="J66" s="1"/>
    </row>
  </sheetData>
  <mergeCells count="23">
    <mergeCell ref="A62:C62"/>
    <mergeCell ref="A63:C63"/>
    <mergeCell ref="A66:C66"/>
    <mergeCell ref="E66:G66"/>
    <mergeCell ref="H66:J66"/>
    <mergeCell ref="A46:C46"/>
    <mergeCell ref="A51:C51"/>
    <mergeCell ref="A54:C54"/>
    <mergeCell ref="A56:C56"/>
    <mergeCell ref="A58:C58"/>
    <mergeCell ref="A60:C60"/>
    <mergeCell ref="A14:C14"/>
    <mergeCell ref="A21:C21"/>
    <mergeCell ref="A27:C27"/>
    <mergeCell ref="A32:C32"/>
    <mergeCell ref="A36:C36"/>
    <mergeCell ref="A41:C41"/>
    <mergeCell ref="A1:J1"/>
    <mergeCell ref="A2:J2"/>
    <mergeCell ref="A3:D3"/>
    <mergeCell ref="G3:J3"/>
    <mergeCell ref="A4:J4"/>
    <mergeCell ref="A5:J5"/>
  </mergeCells>
  <printOptions horizontalCentere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07.12.23_M_BE</vt:lpstr>
      <vt:lpstr>'07.12.23_M_BE'!Print_Area</vt:lpstr>
      <vt:lpstr>'07.12.23_M_BE'!Print_Titles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Chauhan</dc:creator>
  <cp:lastModifiedBy>Chauhan</cp:lastModifiedBy>
  <dcterms:created xsi:type="dcterms:W3CDTF">2024-01-04T06:20:31Z</dcterms:created>
  <dcterms:modified xsi:type="dcterms:W3CDTF">2024-01-04T06:21:00Z</dcterms:modified>
</cp:coreProperties>
</file>