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cretaria de Salud Dptal\Dashboard (Afiliaciones)\Cubos\"/>
    </mc:Choice>
  </mc:AlternateContent>
  <xr:revisionPtr revIDLastSave="0" documentId="13_ncr:1_{EC1BB5F1-4C3C-4708-AB73-B42B5F7E9730}" xr6:coauthVersionLast="47" xr6:coauthVersionMax="47" xr10:uidLastSave="{00000000-0000-0000-0000-000000000000}"/>
  <bookViews>
    <workbookView xWindow="-120" yWindow="-120" windowWidth="29040" windowHeight="17520" activeTab="2" xr2:uid="{6AC86E2F-9CD4-420F-8A9D-3D7142546C5A}"/>
  </bookViews>
  <sheets>
    <sheet name="Hoja1" sheetId="1" r:id="rId1"/>
    <sheet name="Hoja2" sheetId="2" r:id="rId2"/>
    <sheet name="Hoja3" sheetId="3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D2C82-6F01-4622-9173-CD87B00AC29B}" odcFile="C:\Users\sistemas001\Documents\Mis archivos de origen de datos\Cubos.sispro.gov.co CU_Estadisticas Afiliados a Salud CU_Estadisticas Afiliados a Salud General.odc" keepAlive="1" name="Cubos.sispro.gov.co CU_Estadisticas Afiliados a Salud CU_Estadisticas Afiliados a Salud General" description="Información de las Afiliaciones con corte a diciembre / 2023" type="5" refreshedVersion="8" background="1">
    <dbPr connection="Provider=MSOLAP.8;Persist Security Info=True;User ID=sispro.local\sdtolima;Initial Catalog=CU_Estadisticas Afiliados a Salud;Data Source=Cubos.sispro.gov.co;Location=Cubos.sispro.gov.co;MDX Compatibility=1;Safety Options=2;MDX Missing Member Mode=Error;Update Isolation Level=2" command="CU_Estadisticas Afiliados a Salud Gener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Cubos.sispro.gov.co CU_Estadisticas Afiliados a Salud CU_Estadisticas Afiliados a Salud General"/>
    <s v="{[Geografia].[Geografia].[Departamento].&amp;[TOLIMA]}"/>
    <s v="{[Fecha Corte].[Fecha Corte].[Anno].&amp;[2025].&amp;[4],[Fecha Corte].[Fecha Corte].[Anno].&amp;[2025].&amp;[1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<sst xmlns="http://schemas.openxmlformats.org/spreadsheetml/2006/main" count="2957" uniqueCount="103">
  <si>
    <t>Total</t>
  </si>
  <si>
    <t>ASOCIACIÓN MUTUAL LA ESPERANZA ASMET  SALUD</t>
  </si>
  <si>
    <t>ASOCIACIÓN MUTUAL LA ESPERANZA ASMET  SALUD-CM</t>
  </si>
  <si>
    <t>COOPERATIVA DE SALUD Y DESARROLLO INTEGRAL ZONA SUR ORIENTAL DE CARTAGENA - COOSALUD</t>
  </si>
  <si>
    <t>COOPERATIVA DE SALUD Y DESARROLLO INTEGRAL ZONA SUR ORIENTAL DE CARTAGENA - COOSALUD -CM</t>
  </si>
  <si>
    <t>E.P.S.  FAMISANAR  LTDA.</t>
  </si>
  <si>
    <t>E.P.S.  FAMISANAR  LTDA.-CM</t>
  </si>
  <si>
    <t>E.P.S.  SANITAS  S.A.</t>
  </si>
  <si>
    <t>E.P.S.  SANITAS  S.A.-CM</t>
  </si>
  <si>
    <t>ECOPETROL</t>
  </si>
  <si>
    <t>LA NUEVA EPS S.A.</t>
  </si>
  <si>
    <t>LA NUEVA EPS S.A.-CM</t>
  </si>
  <si>
    <t>MAGISTERIO</t>
  </si>
  <si>
    <t>MALLAMAS</t>
  </si>
  <si>
    <t>MALLAMAS-CM</t>
  </si>
  <si>
    <t>NUEVA EPS S.A. -CM</t>
  </si>
  <si>
    <t>PIJAOS SALUD EPSI</t>
  </si>
  <si>
    <t>PIJAOS SALUD EPSI-CM</t>
  </si>
  <si>
    <t>SALUD  TOTAL  S.A.  E.P.S.</t>
  </si>
  <si>
    <t>SALUD  TOTAL  S.A.  E.P.S. CM</t>
  </si>
  <si>
    <t>Total general</t>
  </si>
  <si>
    <t>Fecha Corte</t>
  </si>
  <si>
    <t>Geografia</t>
  </si>
  <si>
    <t>TOLIMA</t>
  </si>
  <si>
    <t>73001 - IBAGUÉ</t>
  </si>
  <si>
    <t>73268 - ESPINAL</t>
  </si>
  <si>
    <t>73449 - MELGAR</t>
  </si>
  <si>
    <t>73675 - SAN ANTONIO</t>
  </si>
  <si>
    <t>73026 - ALVARADO</t>
  </si>
  <si>
    <t>73030 - AMBALEMA</t>
  </si>
  <si>
    <t>73043 - ANZÓATEGUI</t>
  </si>
  <si>
    <t>73055 - ARMERO (GUAYABAL)</t>
  </si>
  <si>
    <t>73067 - ATACO</t>
  </si>
  <si>
    <t>73124 - CAJAMARCA</t>
  </si>
  <si>
    <t>73148 - CARMEN DE APICALÁ</t>
  </si>
  <si>
    <t>73152 - CASABIANCA</t>
  </si>
  <si>
    <t>73168 - CHAPARRAL</t>
  </si>
  <si>
    <t>73217 - COYAIMA</t>
  </si>
  <si>
    <t>73226 - CUNDAY</t>
  </si>
  <si>
    <t>73319 - GUAMO</t>
  </si>
  <si>
    <t>73349 - HONDA</t>
  </si>
  <si>
    <t>73352 - ICONONZO</t>
  </si>
  <si>
    <t>73408 - LÉRIDA</t>
  </si>
  <si>
    <t>73411 - LÍBANO</t>
  </si>
  <si>
    <t>73443 - MARIQUITA</t>
  </si>
  <si>
    <t>73520 - PALOCABILDO</t>
  </si>
  <si>
    <t>73555 - PLANADAS</t>
  </si>
  <si>
    <t>73563 - PRADO</t>
  </si>
  <si>
    <t>73585 - PURIFICACIÓN</t>
  </si>
  <si>
    <t>73616 - RIOBLANCO</t>
  </si>
  <si>
    <t>73624 - ROVIRA</t>
  </si>
  <si>
    <t>73770 - SUÁREZ</t>
  </si>
  <si>
    <t>73870 - VILLAHERMOSA</t>
  </si>
  <si>
    <t>73024 - ALPUJARRA</t>
  </si>
  <si>
    <t>73200 - COELLO</t>
  </si>
  <si>
    <t>73270 - FALÁN</t>
  </si>
  <si>
    <t>73275 - FLANDES</t>
  </si>
  <si>
    <t>73283 - FRESNO</t>
  </si>
  <si>
    <t>73483 - NATAGAIMA</t>
  </si>
  <si>
    <t>73504 - ORTEGA</t>
  </si>
  <si>
    <t>73622 - RONCESVALLES</t>
  </si>
  <si>
    <t>73671 - SALDAÑA</t>
  </si>
  <si>
    <t>73678 - SAN LUIS</t>
  </si>
  <si>
    <t>73861 - VENADILLO</t>
  </si>
  <si>
    <t>73236 - DOLORES</t>
  </si>
  <si>
    <t>73347 - HERVEO</t>
  </si>
  <si>
    <t>73461 - MURILLO</t>
  </si>
  <si>
    <t>73547 - PIEDRAS</t>
  </si>
  <si>
    <t>73686 - SANTA ISABEL</t>
  </si>
  <si>
    <t>73873 - VILLARRICA</t>
  </si>
  <si>
    <t>73854 - VALLE DE SAN JUAN</t>
  </si>
  <si>
    <t>CONTRIBUTIVO</t>
  </si>
  <si>
    <t>EXCEPCION</t>
  </si>
  <si>
    <t>SUBSIDIADO</t>
  </si>
  <si>
    <t>Tipo Regimen</t>
  </si>
  <si>
    <t>Nombre Entidad</t>
  </si>
  <si>
    <t>Municipio</t>
  </si>
  <si>
    <t>fuente</t>
  </si>
  <si>
    <t>Cubos.sispro.gov.co</t>
  </si>
  <si>
    <t>CUBOS PARA RIPS BDUA  SIVIGILA</t>
  </si>
  <si>
    <t>Estado</t>
  </si>
  <si>
    <t>Activo</t>
  </si>
  <si>
    <t>Proteccion Laboral</t>
  </si>
  <si>
    <t>Suspendido por mora</t>
  </si>
  <si>
    <t>Suspendido</t>
  </si>
  <si>
    <t>Suspendido por documento</t>
  </si>
  <si>
    <t>INPEC INTRAMURAL</t>
  </si>
  <si>
    <t>INPEC</t>
  </si>
  <si>
    <t>(Varios elementos)</t>
  </si>
  <si>
    <t>Activo4</t>
  </si>
  <si>
    <t>Suspendido por documento5</t>
  </si>
  <si>
    <t>Suspendido por mora6</t>
  </si>
  <si>
    <t>MES</t>
  </si>
  <si>
    <t>AÑO</t>
  </si>
  <si>
    <t>ABR</t>
  </si>
  <si>
    <t>ASOCIACIÓN MUTUAL LA ESPERANZA ASMET SALUD</t>
  </si>
  <si>
    <t>ASOCIACIÓN MUTUAL LA ESPERANZA ASMET SALUD-CM</t>
  </si>
  <si>
    <t>E.P.S. FAMISANAR LTDA.</t>
  </si>
  <si>
    <t>E.P.S. FAMISANAR LTDA.-CM</t>
  </si>
  <si>
    <t>E.P.S. SANITAS S.A.</t>
  </si>
  <si>
    <t>E.P.S. SANITAS S.A.-CM</t>
  </si>
  <si>
    <t>SALUD TOTAL S.A. E.P.S.</t>
  </si>
  <si>
    <t>SALUD TOTAL S.A. E.P.S.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</si>
</sst>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44061EFA-7419-44C0-BBD8-174BFE88A4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stemas001" refreshedDate="45790.647787731483" backgroundQuery="1" createdVersion="8" refreshedVersion="8" minRefreshableVersion="3" recordCount="0" supportSubquery="1" supportAdvancedDrill="1" xr:uid="{3473C529-8ABB-42F3-B39B-698BF6DECF6B}">
  <cacheSource type="external" connectionId="1"/>
  <cacheFields count="11">
    <cacheField name="[Measures].[Total]" caption="Total" numFmtId="0" hierarchy="39" level="32767"/>
    <cacheField name="[Entidades].[Nombre Entidad].[Nombre Entidad]" caption="Nombre Entidad" numFmtId="0" hierarchy="4" level="1">
      <sharedItems count="23">
        <s v="[Entidades].[Nombre Entidad].&amp;[ASOCIACIÓN MUTUAL LA ESPERANZA ASMET  SALUD]" c="ASOCIACIÓN MUTUAL LA ESPERANZA ASMET  SALUD"/>
        <s v="[Entidades].[Nombre Entidad].&amp;[ASOCIACIÓN MUTUAL LA ESPERANZA ASMET  SALUD-CM]" c="ASOCIACIÓN MUTUAL LA ESPERANZA ASMET  SALUD-CM"/>
        <s v="[Entidades].[Nombre Entidad].&amp;[COOPERATIVA DE SALUD Y DESARROLLO INTEGRAL ZONA SUR ORIENTAL DE CARTAGENA - COOSALUD]" c="COOPERATIVA DE SALUD Y DESARROLLO INTEGRAL ZONA SUR ORIENTAL DE CARTAGENA - COOSALUD"/>
        <s v="[Entidades].[Nombre Entidad].&amp;[COOPERATIVA DE SALUD Y DESARROLLO INTEGRAL ZONA SUR ORIENTAL DE CARTAGENA - COOSALUD -CM]" c="COOPERATIVA DE SALUD Y DESARROLLO INTEGRAL ZONA SUR ORIENTAL DE CARTAGENA - COOSALUD -CM"/>
        <s v="[Entidades].[Nombre Entidad].&amp;[E.P.S.  FAMISANAR  LTDA.]" c="E.P.S.  FAMISANAR  LTDA."/>
        <s v="[Entidades].[Nombre Entidad].&amp;[E.P.S.  FAMISANAR  LTDA.-CM]" c="E.P.S.  FAMISANAR  LTDA.-CM"/>
        <s v="[Entidades].[Nombre Entidad].&amp;[E.P.S.  SANITAS  S.A.]" c="E.P.S.  SANITAS  S.A."/>
        <s v="[Entidades].[Nombre Entidad].&amp;[E.P.S.  SANITAS  S.A.-CM]" c="E.P.S.  SANITAS  S.A.-CM"/>
        <s v="[Entidades].[Nombre Entidad].&amp;[ECOPETROL]" c="ECOPETROL"/>
        <s v="[Entidades].[Nombre Entidad].&amp;[INPEC]" c="INPEC"/>
        <s v="[Entidades].[Nombre Entidad].&amp;[LA NUEVA EPS S.A.]" c="LA NUEVA EPS S.A."/>
        <s v="[Entidades].[Nombre Entidad].&amp;[LA NUEVA EPS S.A.-CM]" c="LA NUEVA EPS S.A.-CM"/>
        <s v="[Entidades].[Nombre Entidad].&amp;[MAGISTERIO]" c="MAGISTERIO"/>
        <s v="[Entidades].[Nombre Entidad].&amp;[MALLAMAS]" c="MALLAMAS"/>
        <s v="[Entidades].[Nombre Entidad].&amp;[MALLAMAS-CM]" c="MALLAMAS-CM"/>
        <s v="[Entidades].[Nombre Entidad].&amp;[NUEVA EPS S.A. -CM]" c="NUEVA EPS S.A. -CM"/>
        <s v="[Entidades].[Nombre Entidad].&amp;[PIJAOS SALUD EPSI]" c="PIJAOS SALUD EPSI"/>
        <s v="[Entidades].[Nombre Entidad].&amp;[PIJAOS SALUD EPSI-CM]" c="PIJAOS SALUD EPSI-CM"/>
        <s v="[Entidades].[Nombre Entidad].&amp;[SALUD  TOTAL  S.A.  E.P.S.]" c="SALUD  TOTAL  S.A.  E.P.S."/>
        <s v="[Entidades].[Nombre Entidad].&amp;[SALUD  TOTAL  S.A.  E.P.S. CM]" c="SALUD  TOTAL  S.A.  E.P.S. CM"/>
        <s v="[Entidades].[Nombre Entidad].&amp;[COMPENSAR   E.P.S.]" u="1" c="COMPENSAR   E.P.S."/>
        <s v="[Entidades].[Nombre Entidad].&amp;[COMPENSAR   E.P.S.-CM]" u="1" c="COMPENSAR   E.P.S.-CM"/>
        <s v="[Entidades].[Nombre Entidad].&amp;[REGIMEN DE EXCEPCION]" u="1" c="REGIMEN DE EXCEPCION"/>
      </sharedItems>
    </cacheField>
    <cacheField name="[Fecha Corte].[Fecha Corte].[Anno]" caption="Anno" numFmtId="0" hierarchy="8" level="1">
      <sharedItems count="1">
        <s v="[Fecha Corte].[Fecha Corte].[Anno].&amp;[2025]" c="2025"/>
      </sharedItems>
    </cacheField>
    <cacheField name="[Fecha Corte].[Fecha Corte].[Mes]" caption="Mes" numFmtId="0" hierarchy="8" level="2">
      <sharedItems containsSemiMixedTypes="0" containsString="0"/>
    </cacheField>
    <cacheField name="[Geografia].[Geografia].[Departamento]" caption="Departamento" numFmtId="0" hierarchy="20" level="1">
      <sharedItems containsSemiMixedTypes="0" containsString="0"/>
    </cacheField>
    <cacheField name="[Geografia].[Geografia].[Municipio]" caption="Municipio" numFmtId="0" hierarchy="20" level="2">
      <sharedItems containsSemiMixedTypes="0" containsString="0"/>
    </cacheField>
    <cacheField name="[Geografia].[Geografia].[Municipio].[Departamento]" caption="Departamento" propertyName="Departamento" numFmtId="0" hierarchy="20" level="2" memberPropertyField="1">
      <sharedItems containsSemiMixedTypes="0" containsString="0"/>
    </cacheField>
    <cacheField name="[Geografia].[Municipio].[Municipio]" caption="Municipio" numFmtId="0" hierarchy="24" level="1" mappingCount="1">
      <sharedItems count="47">
        <s v="[Geografia].[Municipio].&amp;[73001 - IBAGUÉ]" c="73001 - IBAGUÉ"/>
        <s v="[Geografia].[Municipio].&amp;[73024 - ALPUJARRA]" c="73024 - ALPUJARRA"/>
        <s v="[Geografia].[Municipio].&amp;[73026 - ALVARADO]" c="73026 - ALVARADO"/>
        <s v="[Geografia].[Municipio].&amp;[73030 - AMBALEMA]" c="73030 - AMBALEMA"/>
        <s v="[Geografia].[Municipio].&amp;[73043 - ANZÓATEGUI]" c="73043 - ANZÓATEGUI"/>
        <s v="[Geografia].[Municipio].&amp;[73055 - ARMERO (GUAYABAL)]" c="73055 - ARMERO (GUAYABAL)"/>
        <s v="[Geografia].[Municipio].&amp;[73067 - ATACO]" c="73067 - ATACO"/>
        <s v="[Geografia].[Municipio].&amp;[73124 - CAJAMARCA]" c="73124 - CAJAMARCA"/>
        <s v="[Geografia].[Municipio].&amp;[73148 - CARMEN DE APICALÁ]" c="73148 - CARMEN DE APICALÁ"/>
        <s v="[Geografia].[Municipio].&amp;[73152 - CASABIANCA]" c="73152 - CASABIANCA"/>
        <s v="[Geografia].[Municipio].&amp;[73168 - CHAPARRAL]" c="73168 - CHAPARRAL"/>
        <s v="[Geografia].[Municipio].&amp;[73200 - COELLO]" c="73200 - COELLO"/>
        <s v="[Geografia].[Municipio].&amp;[73217 - COYAIMA]" c="73217 - COYAIMA"/>
        <s v="[Geografia].[Municipio].&amp;[73226 - CUNDAY]" c="73226 - CUNDAY"/>
        <s v="[Geografia].[Municipio].&amp;[73236 - DOLORES]" c="73236 - DOLORES"/>
        <s v="[Geografia].[Municipio].&amp;[73268 - ESPINAL]" c="73268 - ESPINAL"/>
        <s v="[Geografia].[Municipio].&amp;[73270 - FALÁN]" c="73270 - FALÁN"/>
        <s v="[Geografia].[Municipio].&amp;[73275 - FLANDES]" c="73275 - FLANDES"/>
        <s v="[Geografia].[Municipio].&amp;[73283 - FRESNO]" c="73283 - FRESNO"/>
        <s v="[Geografia].[Municipio].&amp;[73319 - GUAMO]" c="73319 - GUAMO"/>
        <s v="[Geografia].[Municipio].&amp;[73347 - HERVEO]" c="73347 - HERVEO"/>
        <s v="[Geografia].[Municipio].&amp;[73349 - HONDA]" c="73349 - HONDA"/>
        <s v="[Geografia].[Municipio].&amp;[73352 - ICONONZO]" c="73352 - ICONONZO"/>
        <s v="[Geografia].[Municipio].&amp;[73408 - LÉRIDA]" c="73408 - LÉRIDA"/>
        <s v="[Geografia].[Municipio].&amp;[73411 - LÍBANO]" c="73411 - LÍBANO"/>
        <s v="[Geografia].[Municipio].&amp;[73443 - MARIQUITA]" c="73443 - MARIQUITA"/>
        <s v="[Geografia].[Municipio].&amp;[73449 - MELGAR]" c="73449 - MELGAR"/>
        <s v="[Geografia].[Municipio].&amp;[73461 - MURILLO]" c="73461 - MURILLO"/>
        <s v="[Geografia].[Municipio].&amp;[73483 - NATAGAIMA]" c="73483 - NATAGAIMA"/>
        <s v="[Geografia].[Municipio].&amp;[73504 - ORTEGA]" c="73504 - ORTEGA"/>
        <s v="[Geografia].[Municipio].&amp;[73520 - PALOCABILDO]" c="73520 - PALOCABILDO"/>
        <s v="[Geografia].[Municipio].&amp;[73547 - PIEDRAS]" c="73547 - PIEDRAS"/>
        <s v="[Geografia].[Municipio].&amp;[73555 - PLANADAS]" c="73555 - PLANADAS"/>
        <s v="[Geografia].[Municipio].&amp;[73563 - PRADO]" c="73563 - PRADO"/>
        <s v="[Geografia].[Municipio].&amp;[73585 - PURIFICACIÓN]" c="73585 - PURIFICACIÓN"/>
        <s v="[Geografia].[Municipio].&amp;[73616 - RIOBLANCO]" c="73616 - RIOBLANCO"/>
        <s v="[Geografia].[Municipio].&amp;[73622 - RONCESVALLES]" c="73622 - RONCESVALLES"/>
        <s v="[Geografia].[Municipio].&amp;[73624 - ROVIRA]" c="73624 - ROVIRA"/>
        <s v="[Geografia].[Municipio].&amp;[73671 - SALDAÑA]" c="73671 - SALDAÑA"/>
        <s v="[Geografia].[Municipio].&amp;[73675 - SAN ANTONIO]" c="73675 - SAN ANTONIO"/>
        <s v="[Geografia].[Municipio].&amp;[73678 - SAN LUIS]" c="73678 - SAN LUIS"/>
        <s v="[Geografia].[Municipio].&amp;[73686 - SANTA ISABEL]" c="73686 - SANTA ISABEL"/>
        <s v="[Geografia].[Municipio].&amp;[73770 - SUÁREZ]" c="73770 - SUÁREZ"/>
        <s v="[Geografia].[Municipio].&amp;[73854 - VALLE DE SAN JUAN]" c="73854 - VALLE DE SAN JUAN"/>
        <s v="[Geografia].[Municipio].&amp;[73861 - VENADILLO]" c="73861 - VENADILLO"/>
        <s v="[Geografia].[Municipio].&amp;[73870 - VILLAHERMOSA]" c="73870 - VILLAHERMOSA"/>
        <s v="[Geografia].[Municipio].&amp;[73873 - VILLARRICA]" c="73873 - VILLARRICA"/>
      </sharedItems>
      <mpMap v="8"/>
    </cacheField>
    <cacheField name="[Geografia].[Municipio].[Municipio].[Departamento]" caption="Departamento" propertyName="Departamento" numFmtId="0" hierarchy="24" level="1" memberPropertyField="1">
      <sharedItems count="1">
        <s v="TOLIMA"/>
      </sharedItems>
    </cacheField>
    <cacheField name="[Regimen].[Tipo Regimen].[Tipo Regimen]" caption="Tipo Regimen" numFmtId="0" hierarchy="27" level="1">
      <sharedItems count="4">
        <s v="[Regimen].[Tipo Regimen].&amp;[CONTRIBUTIVO]" c="CONTRIBUTIVO"/>
        <s v="[Regimen].[Tipo Regimen].&amp;[EXCEPCION]" c="EXCEPCION"/>
        <s v="[Regimen].[Tipo Regimen].&amp;[INPEC INTRAMURAL]" c="INPEC INTRAMURAL"/>
        <s v="[Regimen].[Tipo Regimen].&amp;[SUBSIDIADO]" c="SUBSIDIADO"/>
      </sharedItems>
    </cacheField>
    <cacheField name="[Estado Afiliacion].[Estado].[Estado]" caption="Estado" numFmtId="0" hierarchy="5" level="1">
      <sharedItems count="6">
        <s v="[Estado Afiliacion].[Estado].&amp;[Activo]" c="Activo"/>
        <s v="[Estado Afiliacion].[Estado].&amp;[Proteccion Laboral]" c="Proteccion Laboral"/>
        <s v="[Estado Afiliacion].[Estado].&amp;[Suspendido]" c="Suspendido"/>
        <s v="[Estado Afiliacion].[Estado].&amp;[Suspendido por documento]" c="Suspendido por documento"/>
        <s v="[Estado Afiliacion].[Estado].&amp;[Suspendido por mora]" c="Suspendido por mora"/>
        <s v="[Estado Afiliacion].[Estado].&amp;[Activo por emergencia]" u="1" c="Activo por emergencia"/>
      </sharedItems>
    </cacheField>
  </cacheFields>
  <cacheHierarchies count="41">
    <cacheHierarchy uniqueName="[Comunidades Indigenas].[Comunidad]" caption="Comunidad" attribute="1" keyAttribute="1" defaultMemberUniqueName="[Comunidades Indigenas].[Comunidad].[All]" allUniqueName="[Comunidades Indigenas].[Comunidad].[All]" dimensionUniqueName="[Comunidades Indigenas]" displayFolder="" count="0" unbalanced="0"/>
    <cacheHierarchy uniqueName="[Dim Etnia].[Etnia]" caption="Etnia" attribute="1" keyAttribute="1" defaultMemberUniqueName="[Dim Etnia].[Etnia].[All]" allUniqueName="[Dim Etnia].[Etnia].[All]" dimensionUniqueName="[Dim Etnia]" displayFolder="" count="0" unbalanced="0"/>
    <cacheHierarchy uniqueName="[Entidades].[Cod Entidad]" caption="Cod Entidad" attribute="1" keyAttribute="1" defaultMemberUniqueName="[Entidades].[Cod Entidad].[All]" allUniqueName="[Entidades].[Cod Entidad].[All]" dimensionUniqueName="[Entidades]" displayFolder="" count="0" unbalanced="0"/>
    <cacheHierarchy uniqueName="[Entidades].[Indicador de Movilidad]" caption="Indicador de Movilidad" attribute="1" defaultMemberUniqueName="[Entidades].[Indicador de Movilidad].[All]" allUniqueName="[Entidades].[Indicador de Movilidad].[All]" dimensionUniqueName="[Entidades]" displayFolder="" count="0" unbalanced="0"/>
    <cacheHierarchy uniqueName="[Entidades].[Nombre Entidad]" caption="Nombre Entidad" attribute="1" defaultMemberUniqueName="[Entidades].[Nombre Entidad].[All]" allUniqueName="[Entidades].[Nombre Entidad].[All]" dimensionUniqueName="[Entidades]" displayFolder="" count="2" unbalanced="0">
      <fieldsUsage count="2">
        <fieldUsage x="-1"/>
        <fieldUsage x="1"/>
      </fieldsUsage>
    </cacheHierarchy>
    <cacheHierarchy uniqueName="[Estado Afiliacion].[Estado]" caption="Estado" attribute="1" defaultMemberUniqueName="[Estado Afiliacion].[Estado].[All]" allUniqueName="[Estado Afiliacion].[Estado].[All]" dimensionUniqueName="[Estado Afiliacion]" displayFolder="" count="2" unbalanced="0">
      <fieldsUsage count="2">
        <fieldUsage x="-1"/>
        <fieldUsage x="10"/>
      </fieldsUsage>
    </cacheHierarchy>
    <cacheHierarchy uniqueName="[Fecha Corte].[Año]" caption="Año" attribute="1" defaultMemberUniqueName="[Fecha Corte].[Año].[All]" allUniqueName="[Fecha Corte].[Año].[All]" dimensionUniqueName="[Fecha Corte]" displayFolder="" count="0" unbalanced="0"/>
    <cacheHierarchy uniqueName="[Fecha Corte].[Fecha]" caption="Fecha" attribute="1" defaultMemberUniqueName="[Fecha Corte].[Fecha].[All]" allUniqueName="[Fecha Corte].[Fecha].[All]" dimensionUniqueName="[Fecha Corte]" displayFolder="" count="0" unbalanced="0"/>
    <cacheHierarchy uniqueName="[Fecha Corte].[Fecha Corte]" caption="Fecha Corte" defaultMemberUniqueName="[Fecha Corte].[Fecha Corte].[All]" allUniqueName="[Fecha Corte].[Fecha Corte].[All]" dimensionUniqueName="[Fecha Corte]" displayFolder="" count="3" unbalanced="0">
      <fieldsUsage count="3">
        <fieldUsage x="-1"/>
        <fieldUsage x="2"/>
        <fieldUsage x="3"/>
      </fieldsUsage>
    </cacheHierarchy>
    <cacheHierarchy uniqueName="[Fecha Corte].[Fecha Espannol]" caption="Fecha Espannol" attribute="1" defaultMemberUniqueName="[Fecha Corte].[Fecha Espannol].[All]" allUniqueName="[Fecha Corte].[Fecha Espannol].[All]" dimensionUniqueName="[Fecha Corte]" displayFolder="" count="0" unbalanced="0"/>
    <cacheHierarchy uniqueName="[Fecha Corte].[Mes]" caption="Mes" attribute="1" defaultMemberUniqueName="[Fecha Corte].[Mes].[All]" allUniqueName="[Fecha Corte].[Mes].[All]" dimensionUniqueName="[Fecha Corte]" displayFolder="" count="0" unbalanced="0"/>
    <cacheHierarchy uniqueName="[Fecha Corte].[Mes Anno Espannol]" caption="Mes Anno Espannol" attribute="1" defaultMemberUniqueName="[Fecha Corte].[Mes Anno Espannol].[All]" allUniqueName="[Fecha Corte].[Mes Anno Espannol].[All]" dimensionUniqueName="[Fecha Corte]" displayFolder="" count="0" unbalanced="0"/>
    <cacheHierarchy uniqueName="[Fecha Corte].[Mesanno]" caption="Mesanno" attribute="1" keyAttribute="1" defaultMemberUniqueName="[Fecha Corte].[Mesanno].[All]" allUniqueName="[Fecha Corte].[Mesanno].[All]" dimensionUniqueName="[Fecha Corte]" displayFolder="" count="0" unbalanced="0"/>
    <cacheHierarchy uniqueName="[Fecha Corte].[Semestre]" caption="Semestre" attribute="1" defaultMemberUniqueName="[Fecha Corte].[Semestre].[All]" allUniqueName="[Fecha Corte].[Semestre].[All]" dimensionUniqueName="[Fecha Corte]" displayFolder="" count="0" unbalanced="0"/>
    <cacheHierarchy uniqueName="[Fecha Corte].[Semestre Esp Annol]" caption="Semestre Esp Annol" attribute="1" defaultMemberUniqueName="[Fecha Corte].[Semestre Esp Annol].[All]" allUniqueName="[Fecha Corte].[Semestre Esp Annol].[All]" dimensionUniqueName="[Fecha Corte]" displayFolder="" count="0" unbalanced="0"/>
    <cacheHierarchy uniqueName="[Género].[Genero]" caption="Genero" attribute="1" defaultMemberUniqueName="[Género].[Genero].[All]" allUniqueName="[Género].[Genero].[All]" dimensionUniqueName="[Género]" displayFolder="" count="0" unbalanced="0"/>
    <cacheHierarchy uniqueName="[Geografia].[Areas de Gestión]" caption="Areas de Gestión" attribute="1" defaultMemberUniqueName="[Geografia].[Areas de Gestión].[All]" allUniqueName="[Geografia].[Areas de Gestión].[All]" dimensionUniqueName="[Geografia]" displayFolder="" count="0" unbalanced="0"/>
    <cacheHierarchy uniqueName="[Geografia].[Categorias Ruralidad]" caption="Categorias Ruralidad" attribute="1" defaultMemberUniqueName="[Geografia].[Categorias Ruralidad].[All]" allUniqueName="[Geografia].[Categorias Ruralidad].[All]" dimensionUniqueName="[Geografia]" displayFolder="" count="0" unbalanced="0"/>
    <cacheHierarchy uniqueName="[Geografia].[Codigo de Municipio]" caption="Codigo de Municipio" attribute="1" defaultMemberUniqueName="[Geografia].[Codigo de Municipio].[All]" allUniqueName="[Geografia].[Codigo de Municipio].[All]" dimensionUniqueName="[Geografia]" displayFolder="" count="0" unbalanced="0"/>
    <cacheHierarchy uniqueName="[Geografia].[Departamento]" caption="Departamento" attribute="1" defaultMemberUniqueName="[Geografia].[Departamento].[All]" allUniqueName="[Geografia].[Departamento].[All]" dimensionUniqueName="[Geografia]" displayFolder="" count="0" unbalanced="0"/>
    <cacheHierarchy uniqueName="[Geografia].[Geografia]" caption="Geografia" defaultMemberUniqueName="[Geografia].[Geografia].[All]" allUniqueName="[Geografia].[Geografia].[All]" dimensionUniqueName="[Geografia]" displayFolder="" count="3" unbalanced="0">
      <fieldsUsage count="3">
        <fieldUsage x="-1"/>
        <fieldUsage x="4"/>
        <fieldUsage x="5"/>
      </fieldsUsage>
    </cacheHierarchy>
    <cacheHierarchy uniqueName="[Geografia].[ID Geografia]" caption="ID Geografia" attribute="1" keyAttribute="1" defaultMemberUniqueName="[Geografia].[ID Geografia].[All]" allUniqueName="[Geografia].[ID Geografia].[All]" dimensionUniqueName="[Geografia]" displayFolder="" count="0" unbalanced="0"/>
    <cacheHierarchy uniqueName="[Geografia].[Indicador PDTE]" caption="Indicador PDTE" attribute="1" defaultMemberUniqueName="[Geografia].[Indicador PDTE].[All]" allUniqueName="[Geografia].[Indicador PDTE].[All]" dimensionUniqueName="[Geografia]" displayFolder="" count="0" unbalanced="0"/>
    <cacheHierarchy uniqueName="[Geografia].[Indicador PNSR]" caption="Indicador PNSR" attribute="1" defaultMemberUniqueName="[Geografia].[Indicador PNSR].[All]" allUniqueName="[Geografia].[Indicador PNSR].[All]" dimensionUniqueName="[Geografia]" displayFolder="" count="0" unbalanced="0"/>
    <cacheHierarchy uniqueName="[Geografia].[Municipio]" caption="Municipio" attribute="1" defaultMemberUniqueName="[Geografia].[Municipio].[All]" allUniqueName="[Geografia].[Municipio].[All]" dimensionUniqueName="[Geografia]" displayFolder="" count="2" unbalanced="0">
      <fieldsUsage count="2">
        <fieldUsage x="-1"/>
        <fieldUsage x="7"/>
      </fieldsUsage>
    </cacheHierarchy>
    <cacheHierarchy uniqueName="[Geografia].[Sub Region]" caption="Sub Region" attribute="1" defaultMemberUniqueName="[Geografia].[Sub Region].[All]" allUniqueName="[Geografia].[Sub Region].[All]" dimensionUniqueName="[Geografia]" displayFolder="" count="0" unbalanced="0"/>
    <cacheHierarchy uniqueName="[Portabilidad].[Portabilidad]" caption="Portabilidad" attribute="1" keyAttribute="1" defaultMemberUniqueName="[Portabilidad].[Portabilidad].[All]" allUniqueName="[Portabilidad].[Portabilidad].[All]" dimensionUniqueName="[Portabilidad]" displayFolder="" count="0" unbalanced="0"/>
    <cacheHierarchy uniqueName="[Regimen].[Tipo Regimen]" caption="Tipo Regimen" attribute="1" defaultMemberUniqueName="[Regimen].[Tipo Regimen].[All]" allUniqueName="[Regimen].[Tipo Regimen].[All]" dimensionUniqueName="[Regimen]" displayFolder="" count="2" unbalanced="0">
      <fieldsUsage count="2">
        <fieldUsage x="-1"/>
        <fieldUsage x="9"/>
      </fieldsUsage>
    </cacheHierarchy>
    <cacheHierarchy uniqueName="[Tipo de  Población].[Tipo Poblacion]" caption="Tipo Poblacion" attribute="1" defaultMemberUniqueName="[Tipo de  Población].[Tipo Poblacion].[All]" allUniqueName="[Tipo de  Población].[Tipo Poblacion].[All]" dimensionUniqueName="[Tipo de  Población]" displayFolder="" count="2" unbalanced="0"/>
    <cacheHierarchy uniqueName="[Tipo de Afiliado].[Tipo Afiliado]" caption="Tipo Afiliado" attribute="1" defaultMemberUniqueName="[Tipo de Afiliado].[Tipo Afiliado].[All]" allUniqueName="[Tipo de Afiliado].[Tipo Afiliado].[All]" dimensionUniqueName="[Tipo de Afiliado]" displayFolder="" count="2" unbalanced="0"/>
    <cacheHierarchy uniqueName="[Tipo Identificacion].[Tipo Identificación]" caption="Tipo Identificación" attribute="1" keyAttribute="1" defaultMemberUniqueName="[Tipo Identificacion].[Tipo Identificación].[All]" allUniqueName="[Tipo Identificacion].[Tipo Identificación].[All]" dimensionUniqueName="[Tipo Identificacion]" displayFolder="" count="0" unbalanced="0"/>
    <cacheHierarchy uniqueName="[Tipo Identificacion].[Tipo Identificación Descripción]" caption="Tipo Identificación Descripción" attribute="1" defaultMemberUniqueName="[Tipo Identificacion].[Tipo Identificación Descripción].[All]" allUniqueName="[Tipo Identificacion].[Tipo Identificación Descripción].[All]" dimensionUniqueName="[Tipo Identificacion]" displayFolder="" count="0" unbalanced="0"/>
    <cacheHierarchy uniqueName="[Estado Afiliacion].[Estado Afiliacion CD]" caption="Estado Afiliacion CD" attribute="1" defaultMemberUniqueName="[Estado Afiliacion].[Estado Afiliacion CD].[All]" allUniqueName="[Estado Afiliacion].[Estado Afiliacion CD].[All]" dimensionUniqueName="[Estado Afiliacion]" displayFolder="" count="0" unbalanced="0" hidden="1"/>
    <cacheHierarchy uniqueName="[Estado Afiliacion].[ID Estado]" caption="ID Estado" attribute="1" keyAttribute="1" defaultMemberUniqueName="[Estado Afiliacion].[ID Estado].[All]" allUniqueName="[Estado Afiliacion].[ID Estado].[All]" dimensionUniqueName="[Estado Afiliacion]" displayFolder="" count="0" unbalanced="0" hidden="1"/>
    <cacheHierarchy uniqueName="[Género].[ID Genero]" caption="ID Genero" attribute="1" keyAttribute="1" defaultMemberUniqueName="[Género].[ID Genero].[All]" allUniqueName="[Género].[ID Genero].[All]" dimensionUniqueName="[Género]" displayFolder="" count="0" unbalanced="0" hidden="1"/>
    <cacheHierarchy uniqueName="[Regimen].[ID Regimen]" caption="ID Regimen" attribute="1" keyAttribute="1" defaultMemberUniqueName="[Regimen].[ID Regimen].[All]" allUniqueName="[Regimen].[ID Regimen].[All]" dimensionUniqueName="[Regimen]" displayFolder="" count="0" unbalanced="0" hidden="1"/>
    <cacheHierarchy uniqueName="[Tipo de  Población].[ID Tipo Poblacion]" caption="ID Tipo Poblacion" attribute="1" keyAttribute="1" defaultMemberUniqueName="[Tipo de  Población].[ID Tipo Poblacion].[All]" allUniqueName="[Tipo de  Población].[ID Tipo Poblacion].[All]" dimensionUniqueName="[Tipo de  Población]" displayFolder="" count="0" unbalanced="0" hidden="1"/>
    <cacheHierarchy uniqueName="[Tipo de Afiliado].[Codigo Tipo Afiliado]" caption="Codigo Tipo Afiliado" attribute="1" defaultMemberUniqueName="[Tipo de Afiliado].[Codigo Tipo Afiliado].[All]" allUniqueName="[Tipo de Afiliado].[Codigo Tipo Afiliado].[All]" dimensionUniqueName="[Tipo de Afiliado]" displayFolder="" count="0" unbalanced="0" hidden="1"/>
    <cacheHierarchy uniqueName="[Tipo de Afiliado].[ID Tipo Afiliado]" caption="ID Tipo Afiliado" attribute="1" keyAttribute="1" defaultMemberUniqueName="[Tipo de Afiliado].[ID Tipo Afiliado].[All]" allUniqueName="[Tipo de Afiliado].[ID Tipo Afiliado].[All]" dimensionUniqueName="[Tipo de Afiliado]" displayFolder="" count="0" unbalanced="0" hidden="1"/>
    <cacheHierarchy uniqueName="[Measures].[Total]" caption="Total" measure="1" displayFolder="" measureGroup="Afiliados - Salud" count="0" oneField="1">
      <fieldsUsage count="1">
        <fieldUsage x="0"/>
      </fieldsUsage>
    </cacheHierarchy>
    <cacheHierarchy uniqueName="[Measures].[Conteo Administradoras]" caption="Conteo Administradoras" measure="1" displayFolder="" measureGroup="Entidades" count="0"/>
  </cacheHierarchies>
  <kpis count="0"/>
  <dimensions count="13">
    <dimension name="Comunidades Indigenas" uniqueName="[Comunidades Indigenas]" caption="Comunidades Indigenas"/>
    <dimension name="Dim Etnia" uniqueName="[Dim Etnia]" caption="Dim Etnia"/>
    <dimension name="Entidades" uniqueName="[Entidades]" caption="Entidades"/>
    <dimension name="Estado Afiliacion" uniqueName="[Estado Afiliacion]" caption="Estado Afiliacion"/>
    <dimension name="Fecha Corte" uniqueName="[Fecha Corte]" caption="Fecha Corte"/>
    <dimension name="Género" uniqueName="[Género]" caption="Género"/>
    <dimension name="Geografia" uniqueName="[Geografia]" caption="Geografia"/>
    <dimension measure="1" name="Measures" uniqueName="[Measures]" caption="Measures"/>
    <dimension name="Portabilidad" uniqueName="[Portabilidad]" caption="Portabilidad"/>
    <dimension name="Regimen" uniqueName="[Regimen]" caption="Regimen"/>
    <dimension name="Tipo de  Población" uniqueName="[Tipo de  Población]" caption="Tipo de  Población"/>
    <dimension name="Tipo de Afiliado" uniqueName="[Tipo de Afiliado]" caption="Tipo de Afiliado"/>
    <dimension name="Tipo Identificacion" uniqueName="[Tipo Identificacion]" caption="Tipo Identificacion"/>
  </dimensions>
  <measureGroups count="2">
    <measureGroup name="Afiliados - Salud" caption="Afiliados - Salud"/>
    <measureGroup name="Entidades" caption="Entidades"/>
  </measureGroups>
  <maps count="2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1B3FF-9C51-41DC-80FD-ABC02B43BDE7}" name="TablaDinámica3" cacheId="13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 fieldListSortAscending="1">
  <location ref="A4:M481" firstHeaderRow="1" firstDataRow="3" firstDataCol="2" rowPageCount="2" colPageCount="1"/>
  <pivotFields count="11">
    <pivotField dataField="1" compact="0" outline="0" subtotalTop="0" showAll="0" defaultSubtotal="0"/>
    <pivotField axis="axisRow" compact="0" allDrilled="1" outline="0" subtotalTop="0" showAll="0" sortType="ascending" defaultSubtotal="0" defaultAttributeDrillState="1">
      <items count="23">
        <item s="1" x="0"/>
        <item s="1" x="1"/>
        <item s="1" x="20"/>
        <item s="1" x="2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22"/>
        <item s="1" x="18"/>
        <item s="1" x="19"/>
      </items>
    </pivotField>
    <pivotField axis="axisPage" compact="0" allDrilled="1" outline="0" subtotalTop="0" showAll="0" dataSourceSort="1" defaultSubtotal="0">
      <items count="1">
        <item c="1" x="0"/>
      </items>
    </pivotField>
    <pivotField axis="axisPage" compact="0" outline="0" subtotalTop="0" showAll="0" dataSourceSort="1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compact="0" outline="0" subtotalTop="0" showAll="0" dataSourceSort="1" defaultSubtotal="0" showPropTip="1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Col" compact="0" allDrilled="1" outline="0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2">
    <field x="7"/>
    <field x="1"/>
  </rowFields>
  <rowItems count="475">
    <i>
      <x/>
      <x/>
    </i>
    <i r="1"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>
      <x v="1"/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"/>
      <x/>
    </i>
    <i r="1"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3"/>
      <x/>
    </i>
    <i r="1">
      <x v="1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4"/>
      <x/>
    </i>
    <i r="1">
      <x v="1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5"/>
      <x/>
    </i>
    <i r="1">
      <x v="1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6"/>
      <x/>
    </i>
    <i r="1">
      <x v="1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2"/>
    </i>
    <i>
      <x v="7"/>
      <x/>
    </i>
    <i r="1">
      <x v="1"/>
    </i>
    <i r="1">
      <x v="4"/>
    </i>
    <i r="1">
      <x v="5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7"/>
    </i>
    <i>
      <x v="8"/>
      <x/>
    </i>
    <i r="1">
      <x v="1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9"/>
      <x/>
    </i>
    <i r="1">
      <x v="1"/>
    </i>
    <i r="1">
      <x v="11"/>
    </i>
    <i r="1">
      <x v="12"/>
    </i>
    <i r="1">
      <x v="13"/>
    </i>
    <i r="1">
      <x v="14"/>
    </i>
    <i r="1">
      <x v="17"/>
    </i>
    <i>
      <x v="10"/>
      <x/>
    </i>
    <i r="1">
      <x v="1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1"/>
    </i>
    <i r="1">
      <x v="22"/>
    </i>
    <i>
      <x v="11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12"/>
      <x/>
    </i>
    <i r="1">
      <x v="1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2"/>
    </i>
    <i>
      <x v="13"/>
      <x/>
    </i>
    <i r="1">
      <x v="1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14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15"/>
      <x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1"/>
    </i>
    <i r="1">
      <x v="22"/>
    </i>
    <i>
      <x v="16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17"/>
      <x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18"/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19"/>
      <x/>
    </i>
    <i r="1"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0"/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1"/>
      <x/>
    </i>
    <i r="1">
      <x v="1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2"/>
      <x/>
    </i>
    <i r="1">
      <x v="1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3"/>
      <x/>
    </i>
    <i r="1">
      <x v="1"/>
    </i>
    <i r="1">
      <x v="8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4"/>
      <x/>
    </i>
    <i r="1">
      <x v="1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5"/>
      <x/>
    </i>
    <i r="1">
      <x v="1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6"/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7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28"/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>
      <x v="29"/>
      <x v="8"/>
    </i>
    <i r="1">
      <x v="9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1"/>
    </i>
    <i r="1">
      <x v="22"/>
    </i>
    <i>
      <x v="30"/>
      <x/>
    </i>
    <i r="1">
      <x v="1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31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32"/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1"/>
    </i>
    <i r="1">
      <x v="22"/>
    </i>
    <i>
      <x v="33"/>
      <x/>
    </i>
    <i r="1">
      <x v="1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1"/>
    </i>
    <i r="1">
      <x v="22"/>
    </i>
    <i>
      <x v="34"/>
      <x/>
    </i>
    <i r="1">
      <x v="1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1"/>
    </i>
    <i r="1">
      <x v="22"/>
    </i>
    <i>
      <x v="35"/>
      <x/>
    </i>
    <i r="1">
      <x v="1"/>
    </i>
    <i r="1">
      <x v="8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1"/>
    </i>
    <i r="1">
      <x v="22"/>
    </i>
    <i>
      <x v="36"/>
      <x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37"/>
      <x/>
    </i>
    <i r="1">
      <x v="1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38"/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1"/>
    </i>
    <i r="1">
      <x v="22"/>
    </i>
    <i>
      <x v="39"/>
      <x/>
    </i>
    <i r="1">
      <x v="1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1"/>
    </i>
    <i r="1">
      <x v="22"/>
    </i>
    <i>
      <x v="40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41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42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43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44"/>
      <x v="10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45"/>
      <x/>
    </i>
    <i r="1">
      <x v="1"/>
    </i>
    <i r="1">
      <x v="4"/>
    </i>
    <i r="1"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>
      <x v="46"/>
      <x v="11"/>
    </i>
    <i r="1">
      <x v="12"/>
    </i>
    <i r="1">
      <x v="13"/>
    </i>
    <i r="1">
      <x v="14"/>
    </i>
    <i r="1">
      <x v="17"/>
    </i>
    <i r="1">
      <x v="21"/>
    </i>
    <i r="1">
      <x v="22"/>
    </i>
    <i t="grand">
      <x/>
    </i>
  </rowItems>
  <colFields count="2">
    <field x="9"/>
    <field x="10"/>
  </colFields>
  <colItems count="11">
    <i>
      <x/>
      <x/>
    </i>
    <i r="1">
      <x v="1"/>
    </i>
    <i r="1">
      <x v="2"/>
    </i>
    <i r="1">
      <x v="3"/>
    </i>
    <i r="1">
      <x v="4"/>
    </i>
    <i>
      <x v="1"/>
      <x/>
    </i>
    <i>
      <x v="2"/>
      <x/>
    </i>
    <i>
      <x v="3"/>
      <x/>
    </i>
    <i r="1">
      <x v="3"/>
    </i>
    <i r="1">
      <x v="4"/>
    </i>
    <i t="grand">
      <x/>
    </i>
  </colItems>
  <pageFields count="2">
    <pageField fld="2" hier="8" name="[Fecha Corte].[Fecha Corte].[Anno].&amp;[2025].&amp;[4]" cap="Abril"/>
    <pageField fld="4" hier="20" name="[Geografia].[Geografia].[Departamento].&amp;[TOLIMA]" cap="TOLIMA"/>
  </pageFields>
  <dataFields count="1">
    <dataField fld="0" baseField="0" baseItem="0"/>
  </dataFields>
  <pivotHierarchies count="41">
    <pivotHierarchy/>
    <pivotHierarchy/>
    <pivotHierarchy/>
    <pivotHierarchy/>
    <pivotHierarchy>
      <members count="27" level="1">
        <member name=""/>
        <member name="[Entidades].[Nombre Entidad].&amp;[PONAL]"/>
        <member name=""/>
        <member name=""/>
        <member name=""/>
        <member name=""/>
        <member name="[Entidades].[Nombre Entidad].&amp;[POLICIA NACIONAL]"/>
        <member name="[Entidades].[Nombre Entidad].&amp;[FUERZAS MILITARE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Entidades].[Nombre Entidad].&amp;[ASOCIACIÓN MUTUAL ESS MALLAMAS]"/>
        <member name=""/>
        <member name=""/>
        <member name=""/>
        <member name=""/>
      </members>
    </pivotHierarchy>
    <pivotHierarchy/>
    <pivotHierarchy/>
    <pivotHierarchy/>
    <pivotHierarchy multipleItemSelectionAllowed="1">
      <members count="2" level="2">
        <member name="[Fecha Corte].[Fecha Corte].[Anno].&amp;[2025].&amp;[4]"/>
        <member name="[Fecha Corte].[Fecha Corte].[Anno].&amp;[2025].&amp;[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6"/>
      </mps>
      <members count="1" level="1">
        <member name="[Geografia].[Geografia].[Departamento].&amp;[TOLIMA]"/>
      </members>
    </pivotHierarchy>
    <pivotHierarchy/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4"/>
  </rowHierarchiesUsage>
  <colHierarchiesUsage count="2">
    <colHierarchyUsage hierarchyUsage="27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D1F10-90E4-49D1-A371-361700F06454}" name="Tabla1" displayName="Tabla1" ref="A6:O480" totalsRowShown="0">
  <autoFilter ref="A6:O480" xr:uid="{92ED1F10-90E4-49D1-A371-361700F06454}"/>
  <tableColumns count="15">
    <tableColumn id="1" xr3:uid="{3C3F5528-56BB-416D-B82F-BB62A538F3D1}" name="Municipio"/>
    <tableColumn id="2" xr3:uid="{943AD767-ADA9-40A0-9095-CD1ED494AB4B}" name="Nombre Entidad"/>
    <tableColumn id="3" xr3:uid="{3EB5D8E5-70E5-4483-B713-5ADF56BA684B}" name="Activo"/>
    <tableColumn id="4" xr3:uid="{47CC9EF6-1038-4503-93AD-5D8D5438A32C}" name="Proteccion Laboral"/>
    <tableColumn id="5" xr3:uid="{E199C103-1C63-4B9E-A1FC-4DB15C62809E}" name="Suspendido"/>
    <tableColumn id="6" xr3:uid="{71AA5F36-1E6A-4458-B4EF-62D1BD8EAA10}" name="Suspendido por documento"/>
    <tableColumn id="7" xr3:uid="{7514056A-3A6A-402B-8AF1-85C1F3EE9569}" name="Suspendido por mora"/>
    <tableColumn id="14" xr3:uid="{0F4BCEC3-54F6-4562-807F-25B86A7A761E}" name="CONTRIBUTIVO" dataDxfId="3">
      <calculatedColumnFormula>SUM(Tabla1[[#This Row],[Activo]:[Suspendido por mora]])</calculatedColumnFormula>
    </tableColumn>
    <tableColumn id="8" xr3:uid="{1618655B-8791-4293-9275-A4E24A828954}" name="EXCEPCION"/>
    <tableColumn id="9" xr3:uid="{4E1D2367-0680-46A4-B0E7-26D7613B5CEA}" name="INPEC INTRAMURAL"/>
    <tableColumn id="10" xr3:uid="{428EFC2B-C269-4ED2-8E5B-EDCC12162CC5}" name="Activo4"/>
    <tableColumn id="11" xr3:uid="{A0FB5D55-640B-4F3F-9550-B9D9254FD41A}" name="Suspendido por documento5"/>
    <tableColumn id="12" xr3:uid="{1CE53828-3B47-4009-9FB2-6E785D6BB16E}" name="Suspendido por mora6"/>
    <tableColumn id="15" xr3:uid="{E9D51EAB-5A00-462D-B959-16A6041E9B47}" name="SUBSIDIADO" dataDxfId="2">
      <calculatedColumnFormula>SUM(Tabla1[[#This Row],[Activo4]:[Suspendido por mora6]])</calculatedColumnFormula>
    </tableColumn>
    <tableColumn id="13" xr3:uid="{7C973370-BE47-42B1-A44E-BB7FB4F86A91}" name="Total gener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E0455-70A6-4639-9101-FC35BCF44486}" name="Tabla13" displayName="Tabla13" ref="A1:I475" totalsRowShown="0">
  <autoFilter ref="A1:I475" xr:uid="{04CE0455-70A6-4639-9101-FC35BCF44486}"/>
  <tableColumns count="9">
    <tableColumn id="1" xr3:uid="{17065FEE-AA63-490C-833E-B966EBF370CF}" name="Municipio"/>
    <tableColumn id="2" xr3:uid="{C5716B88-6C9E-40D9-9A53-A060AC5EFF1C}" name="Nombre Entidad"/>
    <tableColumn id="14" xr3:uid="{95399493-16E1-46C2-818B-DD425648CE12}" name="CONTRIBUTIVO" dataDxfId="1"/>
    <tableColumn id="8" xr3:uid="{FB29D836-1672-492B-930B-3DEDB5312AE0}" name="EXCEPCION"/>
    <tableColumn id="9" xr3:uid="{03ADC25D-F448-4538-86B2-41B6160063F2}" name="INPEC INTRAMURAL"/>
    <tableColumn id="15" xr3:uid="{97BAC037-0525-4ECF-A702-B8F4E00876A3}" name="SUBSIDIADO" dataDxfId="0"/>
    <tableColumn id="13" xr3:uid="{0BC20113-024D-4CBD-AB5B-B3F768598BCE}" name="Total general"/>
    <tableColumn id="16" xr3:uid="{F8A4E200-207E-41A1-ADBD-B44999EC63F1}" name="MES"/>
    <tableColumn id="17" xr3:uid="{A3ED7332-460E-4E4E-B61F-8B4406FCD66C}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D72B-94A4-4CC4-8DD2-3D78EC7CB923}">
  <dimension ref="A1:M481"/>
  <sheetViews>
    <sheetView workbookViewId="0">
      <selection sqref="A1:XFD1048576"/>
    </sheetView>
  </sheetViews>
  <sheetFormatPr baseColWidth="10" defaultRowHeight="15" x14ac:dyDescent="0.25"/>
  <cols>
    <col min="1" max="1" width="26.140625" customWidth="1"/>
    <col min="2" max="2" width="36" customWidth="1"/>
    <col min="3" max="3" width="19.140625" customWidth="1"/>
    <col min="4" max="6" width="15.5703125" bestFit="1" customWidth="1"/>
    <col min="7" max="7" width="12.5703125" bestFit="1" customWidth="1"/>
  </cols>
  <sheetData>
    <row r="1" spans="1:13" x14ac:dyDescent="0.25">
      <c r="A1" s="2" t="s">
        <v>21</v>
      </c>
      <c r="B1" t="s" vm="2">
        <v>88</v>
      </c>
    </row>
    <row r="2" spans="1:13" x14ac:dyDescent="0.25">
      <c r="A2" s="2" t="s">
        <v>22</v>
      </c>
      <c r="B2" t="s" vm="1">
        <v>23</v>
      </c>
    </row>
    <row r="3" spans="1:13" ht="30" x14ac:dyDescent="0.25">
      <c r="A3" t="s">
        <v>77</v>
      </c>
      <c r="B3" t="s">
        <v>78</v>
      </c>
      <c r="C3" s="3" t="s">
        <v>79</v>
      </c>
    </row>
    <row r="4" spans="1:13" x14ac:dyDescent="0.25">
      <c r="A4" s="2" t="s">
        <v>0</v>
      </c>
      <c r="C4" s="2" t="s">
        <v>74</v>
      </c>
      <c r="D4" s="2" t="s">
        <v>80</v>
      </c>
    </row>
    <row r="5" spans="1:13" x14ac:dyDescent="0.25">
      <c r="C5" t="s">
        <v>71</v>
      </c>
      <c r="H5" t="s">
        <v>72</v>
      </c>
      <c r="I5" t="s">
        <v>86</v>
      </c>
      <c r="J5" t="s">
        <v>73</v>
      </c>
      <c r="M5" t="s">
        <v>20</v>
      </c>
    </row>
    <row r="6" spans="1:13" x14ac:dyDescent="0.25">
      <c r="A6" s="2" t="s">
        <v>76</v>
      </c>
      <c r="B6" s="2" t="s">
        <v>75</v>
      </c>
      <c r="C6" t="s">
        <v>81</v>
      </c>
      <c r="D6" t="s">
        <v>82</v>
      </c>
      <c r="E6" t="s">
        <v>84</v>
      </c>
      <c r="F6" t="s">
        <v>85</v>
      </c>
      <c r="G6" t="s">
        <v>83</v>
      </c>
      <c r="H6" t="s">
        <v>81</v>
      </c>
      <c r="I6" t="s">
        <v>81</v>
      </c>
      <c r="J6" t="s">
        <v>81</v>
      </c>
      <c r="K6" t="s">
        <v>85</v>
      </c>
      <c r="L6" t="s">
        <v>83</v>
      </c>
    </row>
    <row r="7" spans="1:13" x14ac:dyDescent="0.25">
      <c r="A7" t="s">
        <v>24</v>
      </c>
      <c r="B7" t="s">
        <v>1</v>
      </c>
      <c r="C7" s="1"/>
      <c r="D7" s="1"/>
      <c r="E7" s="1"/>
      <c r="F7" s="1"/>
      <c r="G7" s="1"/>
      <c r="H7" s="1"/>
      <c r="I7" s="1"/>
      <c r="J7" s="1">
        <v>1</v>
      </c>
      <c r="K7" s="1"/>
      <c r="L7" s="1"/>
      <c r="M7" s="1">
        <v>1</v>
      </c>
    </row>
    <row r="8" spans="1:13" x14ac:dyDescent="0.25">
      <c r="B8" t="s">
        <v>2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>
        <v>2</v>
      </c>
    </row>
    <row r="9" spans="1:13" x14ac:dyDescent="0.25">
      <c r="B9" t="s">
        <v>5</v>
      </c>
      <c r="C9" s="1">
        <v>17774</v>
      </c>
      <c r="D9" s="1">
        <v>178</v>
      </c>
      <c r="E9" s="1"/>
      <c r="F9" s="1"/>
      <c r="G9" s="1">
        <v>124</v>
      </c>
      <c r="H9" s="1"/>
      <c r="I9" s="1"/>
      <c r="J9" s="1"/>
      <c r="K9" s="1"/>
      <c r="L9" s="1"/>
      <c r="M9" s="1">
        <v>18076</v>
      </c>
    </row>
    <row r="10" spans="1:13" x14ac:dyDescent="0.25">
      <c r="B10" t="s">
        <v>6</v>
      </c>
      <c r="C10" s="1"/>
      <c r="D10" s="1"/>
      <c r="E10" s="1"/>
      <c r="F10" s="1"/>
      <c r="G10" s="1"/>
      <c r="H10" s="1"/>
      <c r="I10" s="1"/>
      <c r="J10" s="1">
        <v>21034</v>
      </c>
      <c r="K10" s="1"/>
      <c r="L10" s="1">
        <v>9</v>
      </c>
      <c r="M10" s="1">
        <v>21043</v>
      </c>
    </row>
    <row r="11" spans="1:13" x14ac:dyDescent="0.25">
      <c r="B11" t="s">
        <v>7</v>
      </c>
      <c r="C11" s="1">
        <v>106143</v>
      </c>
      <c r="D11" s="1">
        <v>556</v>
      </c>
      <c r="E11" s="1">
        <v>1</v>
      </c>
      <c r="F11" s="1">
        <v>8</v>
      </c>
      <c r="G11" s="1">
        <v>1813</v>
      </c>
      <c r="H11" s="1"/>
      <c r="I11" s="1"/>
      <c r="J11" s="1"/>
      <c r="K11" s="1"/>
      <c r="L11" s="1"/>
      <c r="M11" s="1">
        <v>108521</v>
      </c>
    </row>
    <row r="12" spans="1:13" x14ac:dyDescent="0.25">
      <c r="B12" t="s">
        <v>8</v>
      </c>
      <c r="C12" s="1"/>
      <c r="D12" s="1"/>
      <c r="E12" s="1"/>
      <c r="F12" s="1"/>
      <c r="G12" s="1"/>
      <c r="H12" s="1"/>
      <c r="I12" s="1"/>
      <c r="J12" s="1">
        <v>35167</v>
      </c>
      <c r="K12" s="1">
        <v>30</v>
      </c>
      <c r="L12" s="1">
        <v>4</v>
      </c>
      <c r="M12" s="1">
        <v>35201</v>
      </c>
    </row>
    <row r="13" spans="1:13" x14ac:dyDescent="0.25">
      <c r="B13" t="s">
        <v>9</v>
      </c>
      <c r="C13" s="1"/>
      <c r="D13" s="1"/>
      <c r="E13" s="1"/>
      <c r="F13" s="1"/>
      <c r="G13" s="1"/>
      <c r="H13" s="1">
        <v>194</v>
      </c>
      <c r="I13" s="1"/>
      <c r="J13" s="1"/>
      <c r="K13" s="1"/>
      <c r="L13" s="1"/>
      <c r="M13" s="1">
        <v>194</v>
      </c>
    </row>
    <row r="14" spans="1:13" x14ac:dyDescent="0.25">
      <c r="B14" t="s">
        <v>87</v>
      </c>
      <c r="C14" s="1"/>
      <c r="D14" s="1"/>
      <c r="E14" s="1"/>
      <c r="F14" s="1"/>
      <c r="G14" s="1"/>
      <c r="H14" s="1"/>
      <c r="I14" s="1">
        <v>1435</v>
      </c>
      <c r="J14" s="1"/>
      <c r="K14" s="1"/>
      <c r="L14" s="1"/>
      <c r="M14" s="1">
        <v>1435</v>
      </c>
    </row>
    <row r="15" spans="1:13" x14ac:dyDescent="0.25">
      <c r="B15" t="s">
        <v>10</v>
      </c>
      <c r="C15" s="1">
        <v>57561</v>
      </c>
      <c r="D15" s="1">
        <v>649</v>
      </c>
      <c r="E15" s="1"/>
      <c r="F15" s="1"/>
      <c r="G15" s="1"/>
      <c r="H15" s="1"/>
      <c r="I15" s="1"/>
      <c r="J15" s="1">
        <v>78468</v>
      </c>
      <c r="K15" s="1"/>
      <c r="L15" s="1">
        <v>31</v>
      </c>
      <c r="M15" s="1">
        <v>136709</v>
      </c>
    </row>
    <row r="16" spans="1:13" x14ac:dyDescent="0.25">
      <c r="B16" t="s">
        <v>11</v>
      </c>
      <c r="C16" s="1">
        <v>8861</v>
      </c>
      <c r="D16" s="1">
        <v>139</v>
      </c>
      <c r="E16" s="1"/>
      <c r="F16" s="1"/>
      <c r="G16" s="1"/>
      <c r="H16" s="1"/>
      <c r="I16" s="1"/>
      <c r="J16" s="1"/>
      <c r="K16" s="1"/>
      <c r="L16" s="1"/>
      <c r="M16" s="1">
        <v>9000</v>
      </c>
    </row>
    <row r="17" spans="1:13" x14ac:dyDescent="0.25">
      <c r="B17" t="s">
        <v>12</v>
      </c>
      <c r="C17" s="1"/>
      <c r="D17" s="1"/>
      <c r="E17" s="1"/>
      <c r="F17" s="1"/>
      <c r="G17" s="1"/>
      <c r="H17" s="1">
        <v>13209</v>
      </c>
      <c r="I17" s="1"/>
      <c r="J17" s="1"/>
      <c r="K17" s="1"/>
      <c r="L17" s="1"/>
      <c r="M17" s="1">
        <v>13209</v>
      </c>
    </row>
    <row r="18" spans="1:13" x14ac:dyDescent="0.25">
      <c r="B18" t="s">
        <v>13</v>
      </c>
      <c r="C18" s="1"/>
      <c r="D18" s="1"/>
      <c r="E18" s="1"/>
      <c r="F18" s="1"/>
      <c r="G18" s="1"/>
      <c r="H18" s="1"/>
      <c r="I18" s="1"/>
      <c r="J18" s="1">
        <v>9</v>
      </c>
      <c r="K18" s="1"/>
      <c r="L18" s="1"/>
      <c r="M18" s="1">
        <v>9</v>
      </c>
    </row>
    <row r="19" spans="1:13" x14ac:dyDescent="0.25">
      <c r="B19" t="s">
        <v>14</v>
      </c>
      <c r="C19" s="1"/>
      <c r="D19" s="1">
        <v>1</v>
      </c>
      <c r="E19" s="1"/>
      <c r="F19" s="1"/>
      <c r="G19" s="1"/>
      <c r="H19" s="1"/>
      <c r="I19" s="1"/>
      <c r="J19" s="1"/>
      <c r="K19" s="1"/>
      <c r="L19" s="1"/>
      <c r="M19" s="1">
        <v>1</v>
      </c>
    </row>
    <row r="20" spans="1:13" x14ac:dyDescent="0.25">
      <c r="B20" t="s">
        <v>15</v>
      </c>
      <c r="C20" s="1"/>
      <c r="D20" s="1"/>
      <c r="E20" s="1"/>
      <c r="F20" s="1"/>
      <c r="G20" s="1"/>
      <c r="H20" s="1"/>
      <c r="I20" s="1"/>
      <c r="J20" s="1">
        <v>18760</v>
      </c>
      <c r="K20" s="1"/>
      <c r="L20" s="1"/>
      <c r="M20" s="1">
        <v>18760</v>
      </c>
    </row>
    <row r="21" spans="1:13" x14ac:dyDescent="0.25">
      <c r="B21" t="s">
        <v>16</v>
      </c>
      <c r="C21" s="1"/>
      <c r="D21" s="1"/>
      <c r="E21" s="1"/>
      <c r="F21" s="1"/>
      <c r="G21" s="1"/>
      <c r="H21" s="1"/>
      <c r="I21" s="1"/>
      <c r="J21" s="1">
        <v>11520</v>
      </c>
      <c r="K21" s="1"/>
      <c r="L21" s="1">
        <v>1</v>
      </c>
      <c r="M21" s="1">
        <v>11521</v>
      </c>
    </row>
    <row r="22" spans="1:13" x14ac:dyDescent="0.25">
      <c r="B22" t="s">
        <v>17</v>
      </c>
      <c r="C22" s="1">
        <v>1410</v>
      </c>
      <c r="D22" s="1">
        <v>34</v>
      </c>
      <c r="E22" s="1"/>
      <c r="F22" s="1"/>
      <c r="G22" s="1"/>
      <c r="H22" s="1"/>
      <c r="I22" s="1"/>
      <c r="J22" s="1"/>
      <c r="K22" s="1"/>
      <c r="L22" s="1"/>
      <c r="M22" s="1">
        <v>1444</v>
      </c>
    </row>
    <row r="23" spans="1:13" x14ac:dyDescent="0.25">
      <c r="B23" t="s">
        <v>18</v>
      </c>
      <c r="C23" s="1">
        <v>148667</v>
      </c>
      <c r="D23" s="1">
        <v>1607</v>
      </c>
      <c r="E23" s="1"/>
      <c r="F23" s="1"/>
      <c r="G23" s="1">
        <v>1423</v>
      </c>
      <c r="H23" s="1"/>
      <c r="I23" s="1"/>
      <c r="J23" s="1"/>
      <c r="K23" s="1"/>
      <c r="L23" s="1"/>
      <c r="M23" s="1">
        <v>151697</v>
      </c>
    </row>
    <row r="24" spans="1:13" x14ac:dyDescent="0.25">
      <c r="B24" t="s">
        <v>19</v>
      </c>
      <c r="C24" s="1"/>
      <c r="D24" s="1"/>
      <c r="E24" s="1"/>
      <c r="F24" s="1"/>
      <c r="G24" s="1"/>
      <c r="H24" s="1"/>
      <c r="I24" s="1"/>
      <c r="J24" s="1">
        <v>80676</v>
      </c>
      <c r="K24" s="1"/>
      <c r="L24" s="1">
        <v>7</v>
      </c>
      <c r="M24" s="1">
        <v>80683</v>
      </c>
    </row>
    <row r="25" spans="1:13" x14ac:dyDescent="0.25">
      <c r="A25" t="s">
        <v>53</v>
      </c>
      <c r="B25" t="s">
        <v>9</v>
      </c>
      <c r="C25" s="1"/>
      <c r="D25" s="1"/>
      <c r="E25" s="1"/>
      <c r="F25" s="1"/>
      <c r="G25" s="1"/>
      <c r="H25" s="1">
        <v>1</v>
      </c>
      <c r="I25" s="1"/>
      <c r="J25" s="1"/>
      <c r="K25" s="1"/>
      <c r="L25" s="1"/>
      <c r="M25" s="1">
        <v>1</v>
      </c>
    </row>
    <row r="26" spans="1:13" x14ac:dyDescent="0.25">
      <c r="B26" t="s">
        <v>87</v>
      </c>
      <c r="C26" s="1"/>
      <c r="D26" s="1"/>
      <c r="E26" s="1"/>
      <c r="F26" s="1"/>
      <c r="G26" s="1"/>
      <c r="H26" s="1"/>
      <c r="I26" s="1">
        <v>5</v>
      </c>
      <c r="J26" s="1"/>
      <c r="K26" s="1"/>
      <c r="L26" s="1"/>
      <c r="M26" s="1">
        <v>5</v>
      </c>
    </row>
    <row r="27" spans="1:13" x14ac:dyDescent="0.25">
      <c r="B27" t="s">
        <v>10</v>
      </c>
      <c r="C27" s="1">
        <v>287</v>
      </c>
      <c r="D27" s="1">
        <v>3</v>
      </c>
      <c r="E27" s="1"/>
      <c r="F27" s="1"/>
      <c r="G27" s="1"/>
      <c r="H27" s="1"/>
      <c r="I27" s="1"/>
      <c r="J27" s="1">
        <v>1695</v>
      </c>
      <c r="K27" s="1"/>
      <c r="L27" s="1">
        <v>1</v>
      </c>
      <c r="M27" s="1">
        <v>1986</v>
      </c>
    </row>
    <row r="28" spans="1:13" x14ac:dyDescent="0.25">
      <c r="B28" t="s">
        <v>11</v>
      </c>
      <c r="C28" s="1">
        <v>66</v>
      </c>
      <c r="D28" s="1">
        <v>2</v>
      </c>
      <c r="E28" s="1"/>
      <c r="F28" s="1"/>
      <c r="G28" s="1"/>
      <c r="H28" s="1"/>
      <c r="I28" s="1"/>
      <c r="J28" s="1"/>
      <c r="K28" s="1"/>
      <c r="L28" s="1"/>
      <c r="M28" s="1">
        <v>68</v>
      </c>
    </row>
    <row r="29" spans="1:13" x14ac:dyDescent="0.25">
      <c r="B29" t="s">
        <v>12</v>
      </c>
      <c r="C29" s="1"/>
      <c r="D29" s="1"/>
      <c r="E29" s="1"/>
      <c r="F29" s="1"/>
      <c r="G29" s="1"/>
      <c r="H29" s="1">
        <v>77</v>
      </c>
      <c r="I29" s="1"/>
      <c r="J29" s="1"/>
      <c r="K29" s="1"/>
      <c r="L29" s="1"/>
      <c r="M29" s="1">
        <v>77</v>
      </c>
    </row>
    <row r="30" spans="1:13" x14ac:dyDescent="0.25">
      <c r="B30" t="s">
        <v>15</v>
      </c>
      <c r="C30" s="1"/>
      <c r="D30" s="1"/>
      <c r="E30" s="1"/>
      <c r="F30" s="1"/>
      <c r="G30" s="1"/>
      <c r="H30" s="1"/>
      <c r="I30" s="1"/>
      <c r="J30" s="1">
        <v>222</v>
      </c>
      <c r="K30" s="1"/>
      <c r="L30" s="1"/>
      <c r="M30" s="1">
        <v>222</v>
      </c>
    </row>
    <row r="31" spans="1:13" x14ac:dyDescent="0.25">
      <c r="B31" t="s">
        <v>18</v>
      </c>
      <c r="C31" s="1">
        <v>43</v>
      </c>
      <c r="D31" s="1"/>
      <c r="E31" s="1"/>
      <c r="F31" s="1"/>
      <c r="G31" s="1">
        <v>2</v>
      </c>
      <c r="H31" s="1"/>
      <c r="I31" s="1"/>
      <c r="J31" s="1"/>
      <c r="K31" s="1"/>
      <c r="L31" s="1"/>
      <c r="M31" s="1">
        <v>45</v>
      </c>
    </row>
    <row r="32" spans="1:13" x14ac:dyDescent="0.25">
      <c r="B32" t="s">
        <v>19</v>
      </c>
      <c r="C32" s="1"/>
      <c r="D32" s="1"/>
      <c r="E32" s="1"/>
      <c r="F32" s="1"/>
      <c r="G32" s="1"/>
      <c r="H32" s="1"/>
      <c r="I32" s="1"/>
      <c r="J32" s="1">
        <v>907</v>
      </c>
      <c r="K32" s="1"/>
      <c r="L32" s="1"/>
      <c r="M32" s="1">
        <v>907</v>
      </c>
    </row>
    <row r="33" spans="1:13" x14ac:dyDescent="0.25">
      <c r="A33" t="s">
        <v>28</v>
      </c>
      <c r="B33" t="s">
        <v>1</v>
      </c>
      <c r="C33" s="1"/>
      <c r="D33" s="1"/>
      <c r="E33" s="1"/>
      <c r="F33" s="1"/>
      <c r="G33" s="1"/>
      <c r="H33" s="1"/>
      <c r="I33" s="1"/>
      <c r="J33" s="1">
        <v>2243</v>
      </c>
      <c r="K33" s="1"/>
      <c r="L33" s="1"/>
      <c r="M33" s="1">
        <v>2243</v>
      </c>
    </row>
    <row r="34" spans="1:13" x14ac:dyDescent="0.25">
      <c r="B34" t="s">
        <v>2</v>
      </c>
      <c r="C34" s="1">
        <v>124</v>
      </c>
      <c r="D34" s="1">
        <v>5</v>
      </c>
      <c r="E34" s="1"/>
      <c r="F34" s="1"/>
      <c r="G34" s="1"/>
      <c r="H34" s="1"/>
      <c r="I34" s="1"/>
      <c r="J34" s="1"/>
      <c r="K34" s="1"/>
      <c r="L34" s="1"/>
      <c r="M34" s="1">
        <v>129</v>
      </c>
    </row>
    <row r="35" spans="1:13" x14ac:dyDescent="0.25">
      <c r="B35" t="s">
        <v>8</v>
      </c>
      <c r="C35" s="1"/>
      <c r="D35" s="1"/>
      <c r="E35" s="1"/>
      <c r="F35" s="1"/>
      <c r="G35" s="1"/>
      <c r="H35" s="1"/>
      <c r="I35" s="1"/>
      <c r="J35" s="1">
        <v>1</v>
      </c>
      <c r="K35" s="1"/>
      <c r="L35" s="1"/>
      <c r="M35" s="1">
        <v>1</v>
      </c>
    </row>
    <row r="36" spans="1:13" x14ac:dyDescent="0.25">
      <c r="B36" t="s">
        <v>9</v>
      </c>
      <c r="C36" s="1"/>
      <c r="D36" s="1"/>
      <c r="E36" s="1"/>
      <c r="F36" s="1"/>
      <c r="G36" s="1"/>
      <c r="H36" s="1">
        <v>1</v>
      </c>
      <c r="I36" s="1"/>
      <c r="J36" s="1"/>
      <c r="K36" s="1"/>
      <c r="L36" s="1"/>
      <c r="M36" s="1">
        <v>1</v>
      </c>
    </row>
    <row r="37" spans="1:13" x14ac:dyDescent="0.25">
      <c r="B37" t="s">
        <v>87</v>
      </c>
      <c r="C37" s="1"/>
      <c r="D37" s="1"/>
      <c r="E37" s="1"/>
      <c r="F37" s="1"/>
      <c r="G37" s="1"/>
      <c r="H37" s="1"/>
      <c r="I37" s="1">
        <v>23</v>
      </c>
      <c r="J37" s="1"/>
      <c r="K37" s="1"/>
      <c r="L37" s="1"/>
      <c r="M37" s="1">
        <v>23</v>
      </c>
    </row>
    <row r="38" spans="1:13" x14ac:dyDescent="0.25">
      <c r="B38" t="s">
        <v>10</v>
      </c>
      <c r="C38" s="1">
        <v>863</v>
      </c>
      <c r="D38" s="1">
        <v>11</v>
      </c>
      <c r="E38" s="1"/>
      <c r="F38" s="1"/>
      <c r="G38" s="1"/>
      <c r="H38" s="1"/>
      <c r="I38" s="1"/>
      <c r="J38" s="1">
        <v>1463</v>
      </c>
      <c r="K38" s="1"/>
      <c r="L38" s="1"/>
      <c r="M38" s="1">
        <v>2337</v>
      </c>
    </row>
    <row r="39" spans="1:13" x14ac:dyDescent="0.25">
      <c r="B39" t="s">
        <v>11</v>
      </c>
      <c r="C39" s="1">
        <v>138</v>
      </c>
      <c r="D39" s="1">
        <v>2</v>
      </c>
      <c r="E39" s="1"/>
      <c r="F39" s="1"/>
      <c r="G39" s="1"/>
      <c r="H39" s="1"/>
      <c r="I39" s="1"/>
      <c r="J39" s="1"/>
      <c r="K39" s="1"/>
      <c r="L39" s="1"/>
      <c r="M39" s="1">
        <v>140</v>
      </c>
    </row>
    <row r="40" spans="1:13" x14ac:dyDescent="0.25">
      <c r="B40" t="s">
        <v>12</v>
      </c>
      <c r="C40" s="1"/>
      <c r="D40" s="1"/>
      <c r="E40" s="1"/>
      <c r="F40" s="1"/>
      <c r="G40" s="1"/>
      <c r="H40" s="1">
        <v>50</v>
      </c>
      <c r="I40" s="1"/>
      <c r="J40" s="1"/>
      <c r="K40" s="1"/>
      <c r="L40" s="1"/>
      <c r="M40" s="1">
        <v>50</v>
      </c>
    </row>
    <row r="41" spans="1:13" x14ac:dyDescent="0.25">
      <c r="B41" t="s">
        <v>15</v>
      </c>
      <c r="C41" s="1"/>
      <c r="D41" s="1"/>
      <c r="E41" s="1"/>
      <c r="F41" s="1"/>
      <c r="G41" s="1"/>
      <c r="H41" s="1"/>
      <c r="I41" s="1"/>
      <c r="J41" s="1">
        <v>482</v>
      </c>
      <c r="K41" s="1"/>
      <c r="L41" s="1"/>
      <c r="M41" s="1">
        <v>482</v>
      </c>
    </row>
    <row r="42" spans="1:13" x14ac:dyDescent="0.25">
      <c r="B42" t="s">
        <v>18</v>
      </c>
      <c r="C42" s="1">
        <v>227</v>
      </c>
      <c r="D42" s="1">
        <v>5</v>
      </c>
      <c r="E42" s="1"/>
      <c r="F42" s="1"/>
      <c r="G42" s="1">
        <v>2</v>
      </c>
      <c r="H42" s="1"/>
      <c r="I42" s="1"/>
      <c r="J42" s="1"/>
      <c r="K42" s="1"/>
      <c r="L42" s="1"/>
      <c r="M42" s="1">
        <v>234</v>
      </c>
    </row>
    <row r="43" spans="1:13" x14ac:dyDescent="0.25">
      <c r="B43" t="s">
        <v>19</v>
      </c>
      <c r="C43" s="1"/>
      <c r="D43" s="1"/>
      <c r="E43" s="1"/>
      <c r="F43" s="1"/>
      <c r="G43" s="1"/>
      <c r="H43" s="1"/>
      <c r="I43" s="1"/>
      <c r="J43" s="1">
        <v>1043</v>
      </c>
      <c r="K43" s="1"/>
      <c r="L43" s="1"/>
      <c r="M43" s="1">
        <v>1043</v>
      </c>
    </row>
    <row r="44" spans="1:13" x14ac:dyDescent="0.25">
      <c r="A44" t="s">
        <v>29</v>
      </c>
      <c r="B44" t="s">
        <v>1</v>
      </c>
      <c r="C44" s="1"/>
      <c r="D44" s="1"/>
      <c r="E44" s="1"/>
      <c r="F44" s="1"/>
      <c r="G44" s="1"/>
      <c r="H44" s="1"/>
      <c r="I44" s="1"/>
      <c r="J44" s="1">
        <v>1236</v>
      </c>
      <c r="K44" s="1"/>
      <c r="L44" s="1"/>
      <c r="M44" s="1">
        <v>1236</v>
      </c>
    </row>
    <row r="45" spans="1:13" x14ac:dyDescent="0.25">
      <c r="B45" t="s">
        <v>2</v>
      </c>
      <c r="C45" s="1">
        <v>85</v>
      </c>
      <c r="D45" s="1"/>
      <c r="E45" s="1"/>
      <c r="F45" s="1"/>
      <c r="G45" s="1"/>
      <c r="H45" s="1"/>
      <c r="I45" s="1"/>
      <c r="J45" s="1"/>
      <c r="K45" s="1"/>
      <c r="L45" s="1"/>
      <c r="M45" s="1">
        <v>85</v>
      </c>
    </row>
    <row r="46" spans="1:13" x14ac:dyDescent="0.25">
      <c r="B46" t="s">
        <v>87</v>
      </c>
      <c r="C46" s="1"/>
      <c r="D46" s="1"/>
      <c r="E46" s="1"/>
      <c r="F46" s="1"/>
      <c r="G46" s="1"/>
      <c r="H46" s="1"/>
      <c r="I46" s="1">
        <v>18</v>
      </c>
      <c r="J46" s="1"/>
      <c r="K46" s="1"/>
      <c r="L46" s="1"/>
      <c r="M46" s="1">
        <v>18</v>
      </c>
    </row>
    <row r="47" spans="1:13" x14ac:dyDescent="0.25">
      <c r="B47" t="s">
        <v>10</v>
      </c>
      <c r="C47" s="1">
        <v>923</v>
      </c>
      <c r="D47" s="1">
        <v>18</v>
      </c>
      <c r="E47" s="1"/>
      <c r="F47" s="1"/>
      <c r="G47" s="1"/>
      <c r="H47" s="1"/>
      <c r="I47" s="1"/>
      <c r="J47" s="1">
        <v>1532</v>
      </c>
      <c r="K47" s="1"/>
      <c r="L47" s="1"/>
      <c r="M47" s="1">
        <v>2473</v>
      </c>
    </row>
    <row r="48" spans="1:13" x14ac:dyDescent="0.25">
      <c r="B48" t="s">
        <v>11</v>
      </c>
      <c r="C48" s="1">
        <v>120</v>
      </c>
      <c r="D48" s="1">
        <v>3</v>
      </c>
      <c r="E48" s="1"/>
      <c r="F48" s="1"/>
      <c r="G48" s="1"/>
      <c r="H48" s="1"/>
      <c r="I48" s="1"/>
      <c r="J48" s="1"/>
      <c r="K48" s="1"/>
      <c r="L48" s="1"/>
      <c r="M48" s="1">
        <v>123</v>
      </c>
    </row>
    <row r="49" spans="1:13" x14ac:dyDescent="0.25">
      <c r="B49" t="s">
        <v>12</v>
      </c>
      <c r="C49" s="1"/>
      <c r="D49" s="1"/>
      <c r="E49" s="1"/>
      <c r="F49" s="1"/>
      <c r="G49" s="1"/>
      <c r="H49" s="1">
        <v>62</v>
      </c>
      <c r="I49" s="1"/>
      <c r="J49" s="1"/>
      <c r="K49" s="1"/>
      <c r="L49" s="1"/>
      <c r="M49" s="1">
        <v>62</v>
      </c>
    </row>
    <row r="50" spans="1:13" x14ac:dyDescent="0.25">
      <c r="B50" t="s">
        <v>15</v>
      </c>
      <c r="C50" s="1"/>
      <c r="D50" s="1"/>
      <c r="E50" s="1"/>
      <c r="F50" s="1"/>
      <c r="G50" s="1"/>
      <c r="H50" s="1"/>
      <c r="I50" s="1"/>
      <c r="J50" s="1">
        <v>477</v>
      </c>
      <c r="K50" s="1"/>
      <c r="L50" s="1"/>
      <c r="M50" s="1">
        <v>477</v>
      </c>
    </row>
    <row r="51" spans="1:13" x14ac:dyDescent="0.25">
      <c r="B51" t="s">
        <v>18</v>
      </c>
      <c r="C51" s="1">
        <v>27</v>
      </c>
      <c r="D51" s="1">
        <v>1</v>
      </c>
      <c r="E51" s="1"/>
      <c r="F51" s="1"/>
      <c r="G51" s="1">
        <v>1</v>
      </c>
      <c r="H51" s="1"/>
      <c r="I51" s="1"/>
      <c r="J51" s="1"/>
      <c r="K51" s="1"/>
      <c r="L51" s="1"/>
      <c r="M51" s="1">
        <v>29</v>
      </c>
    </row>
    <row r="52" spans="1:13" x14ac:dyDescent="0.25">
      <c r="B52" t="s">
        <v>19</v>
      </c>
      <c r="C52" s="1"/>
      <c r="D52" s="1"/>
      <c r="E52" s="1"/>
      <c r="F52" s="1"/>
      <c r="G52" s="1"/>
      <c r="H52" s="1"/>
      <c r="I52" s="1"/>
      <c r="J52" s="1">
        <v>104</v>
      </c>
      <c r="K52" s="1"/>
      <c r="L52" s="1"/>
      <c r="M52" s="1">
        <v>104</v>
      </c>
    </row>
    <row r="53" spans="1:13" x14ac:dyDescent="0.25">
      <c r="A53" t="s">
        <v>30</v>
      </c>
      <c r="B53" t="s">
        <v>1</v>
      </c>
      <c r="C53" s="1"/>
      <c r="D53" s="1"/>
      <c r="E53" s="1"/>
      <c r="F53" s="1"/>
      <c r="G53" s="1"/>
      <c r="H53" s="1"/>
      <c r="I53" s="1"/>
      <c r="J53" s="1">
        <v>5503</v>
      </c>
      <c r="K53" s="1"/>
      <c r="L53" s="1"/>
      <c r="M53" s="1">
        <v>5503</v>
      </c>
    </row>
    <row r="54" spans="1:13" x14ac:dyDescent="0.25">
      <c r="B54" t="s">
        <v>2</v>
      </c>
      <c r="C54" s="1">
        <v>125</v>
      </c>
      <c r="D54" s="1"/>
      <c r="E54" s="1"/>
      <c r="F54" s="1"/>
      <c r="G54" s="1"/>
      <c r="H54" s="1"/>
      <c r="I54" s="1"/>
      <c r="J54" s="1"/>
      <c r="K54" s="1"/>
      <c r="L54" s="1"/>
      <c r="M54" s="1">
        <v>125</v>
      </c>
    </row>
    <row r="55" spans="1:13" x14ac:dyDescent="0.25">
      <c r="B55" t="s">
        <v>87</v>
      </c>
      <c r="C55" s="1"/>
      <c r="D55" s="1"/>
      <c r="E55" s="1"/>
      <c r="F55" s="1"/>
      <c r="G55" s="1"/>
      <c r="H55" s="1"/>
      <c r="I55" s="1">
        <v>15</v>
      </c>
      <c r="J55" s="1"/>
      <c r="K55" s="1"/>
      <c r="L55" s="1"/>
      <c r="M55" s="1">
        <v>15</v>
      </c>
    </row>
    <row r="56" spans="1:13" x14ac:dyDescent="0.25">
      <c r="B56" t="s">
        <v>10</v>
      </c>
      <c r="C56" s="1">
        <v>198</v>
      </c>
      <c r="D56" s="1">
        <v>5</v>
      </c>
      <c r="E56" s="1"/>
      <c r="F56" s="1"/>
      <c r="G56" s="1"/>
      <c r="H56" s="1"/>
      <c r="I56" s="1"/>
      <c r="J56" s="1">
        <v>1620</v>
      </c>
      <c r="K56" s="1"/>
      <c r="L56" s="1"/>
      <c r="M56" s="1">
        <v>1823</v>
      </c>
    </row>
    <row r="57" spans="1:13" x14ac:dyDescent="0.25">
      <c r="B57" t="s">
        <v>11</v>
      </c>
      <c r="C57" s="1">
        <v>62</v>
      </c>
      <c r="D57" s="1">
        <v>3</v>
      </c>
      <c r="E57" s="1"/>
      <c r="F57" s="1"/>
      <c r="G57" s="1"/>
      <c r="H57" s="1"/>
      <c r="I57" s="1"/>
      <c r="J57" s="1"/>
      <c r="K57" s="1"/>
      <c r="L57" s="1"/>
      <c r="M57" s="1">
        <v>65</v>
      </c>
    </row>
    <row r="58" spans="1:13" x14ac:dyDescent="0.25">
      <c r="B58" t="s">
        <v>12</v>
      </c>
      <c r="C58" s="1"/>
      <c r="D58" s="1"/>
      <c r="E58" s="1"/>
      <c r="F58" s="1"/>
      <c r="G58" s="1"/>
      <c r="H58" s="1">
        <v>122</v>
      </c>
      <c r="I58" s="1"/>
      <c r="J58" s="1"/>
      <c r="K58" s="1"/>
      <c r="L58" s="1"/>
      <c r="M58" s="1">
        <v>122</v>
      </c>
    </row>
    <row r="59" spans="1:13" x14ac:dyDescent="0.25">
      <c r="B59" t="s">
        <v>15</v>
      </c>
      <c r="C59" s="1"/>
      <c r="D59" s="1"/>
      <c r="E59" s="1"/>
      <c r="F59" s="1"/>
      <c r="G59" s="1"/>
      <c r="H59" s="1"/>
      <c r="I59" s="1"/>
      <c r="J59" s="1">
        <v>245</v>
      </c>
      <c r="K59" s="1"/>
      <c r="L59" s="1"/>
      <c r="M59" s="1">
        <v>245</v>
      </c>
    </row>
    <row r="60" spans="1:13" x14ac:dyDescent="0.25">
      <c r="B60" t="s">
        <v>18</v>
      </c>
      <c r="C60" s="1">
        <v>97</v>
      </c>
      <c r="D60" s="1"/>
      <c r="E60" s="1"/>
      <c r="F60" s="1"/>
      <c r="G60" s="1"/>
      <c r="H60" s="1"/>
      <c r="I60" s="1"/>
      <c r="J60" s="1"/>
      <c r="K60" s="1"/>
      <c r="L60" s="1"/>
      <c r="M60" s="1">
        <v>97</v>
      </c>
    </row>
    <row r="61" spans="1:13" x14ac:dyDescent="0.25">
      <c r="B61" t="s">
        <v>19</v>
      </c>
      <c r="C61" s="1"/>
      <c r="D61" s="1"/>
      <c r="E61" s="1"/>
      <c r="F61" s="1"/>
      <c r="G61" s="1"/>
      <c r="H61" s="1"/>
      <c r="I61" s="1"/>
      <c r="J61" s="1">
        <v>983</v>
      </c>
      <c r="K61" s="1"/>
      <c r="L61" s="1"/>
      <c r="M61" s="1">
        <v>983</v>
      </c>
    </row>
    <row r="62" spans="1:13" x14ac:dyDescent="0.25">
      <c r="A62" t="s">
        <v>31</v>
      </c>
      <c r="B62" t="s">
        <v>1</v>
      </c>
      <c r="C62" s="1"/>
      <c r="D62" s="1"/>
      <c r="E62" s="1"/>
      <c r="F62" s="1"/>
      <c r="G62" s="1"/>
      <c r="H62" s="1"/>
      <c r="I62" s="1"/>
      <c r="J62" s="1">
        <v>737</v>
      </c>
      <c r="K62" s="1"/>
      <c r="L62" s="1"/>
      <c r="M62" s="1">
        <v>737</v>
      </c>
    </row>
    <row r="63" spans="1:13" x14ac:dyDescent="0.25">
      <c r="B63" t="s">
        <v>2</v>
      </c>
      <c r="C63" s="1">
        <v>41</v>
      </c>
      <c r="D63" s="1"/>
      <c r="E63" s="1"/>
      <c r="F63" s="1"/>
      <c r="G63" s="1"/>
      <c r="H63" s="1"/>
      <c r="I63" s="1"/>
      <c r="J63" s="1"/>
      <c r="K63" s="1"/>
      <c r="L63" s="1"/>
      <c r="M63" s="1">
        <v>41</v>
      </c>
    </row>
    <row r="64" spans="1:13" x14ac:dyDescent="0.25">
      <c r="B64" t="s">
        <v>9</v>
      </c>
      <c r="C64" s="1"/>
      <c r="D64" s="1"/>
      <c r="E64" s="1"/>
      <c r="F64" s="1"/>
      <c r="G64" s="1"/>
      <c r="H64" s="1">
        <v>1</v>
      </c>
      <c r="I64" s="1"/>
      <c r="J64" s="1"/>
      <c r="K64" s="1"/>
      <c r="L64" s="1"/>
      <c r="M64" s="1">
        <v>1</v>
      </c>
    </row>
    <row r="65" spans="1:13" x14ac:dyDescent="0.25">
      <c r="B65" t="s">
        <v>87</v>
      </c>
      <c r="C65" s="1"/>
      <c r="D65" s="1"/>
      <c r="E65" s="1"/>
      <c r="F65" s="1"/>
      <c r="G65" s="1"/>
      <c r="H65" s="1"/>
      <c r="I65" s="1">
        <v>24</v>
      </c>
      <c r="J65" s="1"/>
      <c r="K65" s="1"/>
      <c r="L65" s="1"/>
      <c r="M65" s="1">
        <v>24</v>
      </c>
    </row>
    <row r="66" spans="1:13" x14ac:dyDescent="0.25">
      <c r="B66" t="s">
        <v>10</v>
      </c>
      <c r="C66" s="1">
        <v>1947</v>
      </c>
      <c r="D66" s="1">
        <v>16</v>
      </c>
      <c r="E66" s="1"/>
      <c r="F66" s="1"/>
      <c r="G66" s="1"/>
      <c r="H66" s="1"/>
      <c r="I66" s="1"/>
      <c r="J66" s="1">
        <v>3795</v>
      </c>
      <c r="K66" s="1"/>
      <c r="L66" s="1">
        <v>2</v>
      </c>
      <c r="M66" s="1">
        <v>5760</v>
      </c>
    </row>
    <row r="67" spans="1:13" x14ac:dyDescent="0.25">
      <c r="B67" t="s">
        <v>11</v>
      </c>
      <c r="C67" s="1">
        <v>383</v>
      </c>
      <c r="D67" s="1">
        <v>3</v>
      </c>
      <c r="E67" s="1"/>
      <c r="F67" s="1"/>
      <c r="G67" s="1"/>
      <c r="H67" s="1"/>
      <c r="I67" s="1"/>
      <c r="J67" s="1"/>
      <c r="K67" s="1"/>
      <c r="L67" s="1"/>
      <c r="M67" s="1">
        <v>386</v>
      </c>
    </row>
    <row r="68" spans="1:13" x14ac:dyDescent="0.25">
      <c r="B68" t="s">
        <v>12</v>
      </c>
      <c r="C68" s="1"/>
      <c r="D68" s="1"/>
      <c r="E68" s="1"/>
      <c r="F68" s="1"/>
      <c r="G68" s="1"/>
      <c r="H68" s="1">
        <v>144</v>
      </c>
      <c r="I68" s="1"/>
      <c r="J68" s="1"/>
      <c r="K68" s="1"/>
      <c r="L68" s="1"/>
      <c r="M68" s="1">
        <v>144</v>
      </c>
    </row>
    <row r="69" spans="1:13" x14ac:dyDescent="0.25">
      <c r="B69" t="s">
        <v>15</v>
      </c>
      <c r="C69" s="1"/>
      <c r="D69" s="1"/>
      <c r="E69" s="1"/>
      <c r="F69" s="1"/>
      <c r="G69" s="1"/>
      <c r="H69" s="1"/>
      <c r="I69" s="1"/>
      <c r="J69" s="1">
        <v>1024</v>
      </c>
      <c r="K69" s="1"/>
      <c r="L69" s="1"/>
      <c r="M69" s="1">
        <v>1024</v>
      </c>
    </row>
    <row r="70" spans="1:13" x14ac:dyDescent="0.25">
      <c r="B70" t="s">
        <v>18</v>
      </c>
      <c r="C70" s="1">
        <v>200</v>
      </c>
      <c r="D70" s="1">
        <v>1</v>
      </c>
      <c r="E70" s="1"/>
      <c r="F70" s="1"/>
      <c r="G70" s="1"/>
      <c r="H70" s="1"/>
      <c r="I70" s="1"/>
      <c r="J70" s="1"/>
      <c r="K70" s="1"/>
      <c r="L70" s="1"/>
      <c r="M70" s="1">
        <v>201</v>
      </c>
    </row>
    <row r="71" spans="1:13" x14ac:dyDescent="0.25">
      <c r="B71" t="s">
        <v>19</v>
      </c>
      <c r="C71" s="1"/>
      <c r="D71" s="1"/>
      <c r="E71" s="1"/>
      <c r="F71" s="1"/>
      <c r="G71" s="1"/>
      <c r="H71" s="1"/>
      <c r="I71" s="1"/>
      <c r="J71" s="1">
        <v>1625</v>
      </c>
      <c r="K71" s="1"/>
      <c r="L71" s="1"/>
      <c r="M71" s="1">
        <v>1625</v>
      </c>
    </row>
    <row r="72" spans="1:13" x14ac:dyDescent="0.25">
      <c r="A72" t="s">
        <v>32</v>
      </c>
      <c r="B72" t="s">
        <v>1</v>
      </c>
      <c r="C72" s="1"/>
      <c r="D72" s="1"/>
      <c r="E72" s="1"/>
      <c r="F72" s="1"/>
      <c r="G72" s="1"/>
      <c r="H72" s="1"/>
      <c r="I72" s="1"/>
      <c r="J72" s="1">
        <v>6301</v>
      </c>
      <c r="K72" s="1"/>
      <c r="L72" s="1"/>
      <c r="M72" s="1">
        <v>6301</v>
      </c>
    </row>
    <row r="73" spans="1:13" x14ac:dyDescent="0.25">
      <c r="B73" t="s">
        <v>2</v>
      </c>
      <c r="C73" s="1">
        <v>107</v>
      </c>
      <c r="D73" s="1"/>
      <c r="E73" s="1"/>
      <c r="F73" s="1"/>
      <c r="G73" s="1"/>
      <c r="H73" s="1"/>
      <c r="I73" s="1"/>
      <c r="J73" s="1"/>
      <c r="K73" s="1"/>
      <c r="L73" s="1"/>
      <c r="M73" s="1">
        <v>107</v>
      </c>
    </row>
    <row r="74" spans="1:13" x14ac:dyDescent="0.25">
      <c r="B74" t="s">
        <v>7</v>
      </c>
      <c r="C74" s="1">
        <v>93</v>
      </c>
      <c r="D74" s="1">
        <v>2</v>
      </c>
      <c r="E74" s="1"/>
      <c r="F74" s="1"/>
      <c r="G74" s="1">
        <v>1</v>
      </c>
      <c r="H74" s="1"/>
      <c r="I74" s="1"/>
      <c r="J74" s="1"/>
      <c r="K74" s="1"/>
      <c r="L74" s="1"/>
      <c r="M74" s="1">
        <v>96</v>
      </c>
    </row>
    <row r="75" spans="1:13" x14ac:dyDescent="0.25">
      <c r="B75" t="s">
        <v>8</v>
      </c>
      <c r="C75" s="1"/>
      <c r="D75" s="1"/>
      <c r="E75" s="1"/>
      <c r="F75" s="1"/>
      <c r="G75" s="1"/>
      <c r="H75" s="1"/>
      <c r="I75" s="1"/>
      <c r="J75" s="1">
        <v>1531</v>
      </c>
      <c r="K75" s="1">
        <v>5</v>
      </c>
      <c r="L75" s="1"/>
      <c r="M75" s="1">
        <v>1536</v>
      </c>
    </row>
    <row r="76" spans="1:13" x14ac:dyDescent="0.25">
      <c r="B76" t="s">
        <v>87</v>
      </c>
      <c r="C76" s="1"/>
      <c r="D76" s="1"/>
      <c r="E76" s="1"/>
      <c r="F76" s="1"/>
      <c r="G76" s="1"/>
      <c r="H76" s="1"/>
      <c r="I76" s="1">
        <v>24</v>
      </c>
      <c r="J76" s="1"/>
      <c r="K76" s="1"/>
      <c r="L76" s="1"/>
      <c r="M76" s="1">
        <v>24</v>
      </c>
    </row>
    <row r="77" spans="1:13" x14ac:dyDescent="0.25">
      <c r="B77" t="s">
        <v>10</v>
      </c>
      <c r="C77" s="1">
        <v>529</v>
      </c>
      <c r="D77" s="1">
        <v>10</v>
      </c>
      <c r="E77" s="1"/>
      <c r="F77" s="1"/>
      <c r="G77" s="1"/>
      <c r="H77" s="1"/>
      <c r="I77" s="1"/>
      <c r="J77" s="1">
        <v>6820</v>
      </c>
      <c r="K77" s="1"/>
      <c r="L77" s="1"/>
      <c r="M77" s="1">
        <v>7359</v>
      </c>
    </row>
    <row r="78" spans="1:13" x14ac:dyDescent="0.25">
      <c r="B78" t="s">
        <v>11</v>
      </c>
      <c r="C78" s="1">
        <v>242</v>
      </c>
      <c r="D78" s="1">
        <v>1</v>
      </c>
      <c r="E78" s="1"/>
      <c r="F78" s="1"/>
      <c r="G78" s="1"/>
      <c r="H78" s="1"/>
      <c r="I78" s="1"/>
      <c r="J78" s="1"/>
      <c r="K78" s="1"/>
      <c r="L78" s="1"/>
      <c r="M78" s="1">
        <v>243</v>
      </c>
    </row>
    <row r="79" spans="1:13" x14ac:dyDescent="0.25">
      <c r="B79" t="s">
        <v>12</v>
      </c>
      <c r="C79" s="1"/>
      <c r="D79" s="1"/>
      <c r="E79" s="1"/>
      <c r="F79" s="1"/>
      <c r="G79" s="1"/>
      <c r="H79" s="1">
        <v>333</v>
      </c>
      <c r="I79" s="1"/>
      <c r="J79" s="1"/>
      <c r="K79" s="1"/>
      <c r="L79" s="1"/>
      <c r="M79" s="1">
        <v>333</v>
      </c>
    </row>
    <row r="80" spans="1:13" x14ac:dyDescent="0.25">
      <c r="B80" t="s">
        <v>13</v>
      </c>
      <c r="C80" s="1"/>
      <c r="D80" s="1"/>
      <c r="E80" s="1"/>
      <c r="F80" s="1"/>
      <c r="G80" s="1"/>
      <c r="H80" s="1"/>
      <c r="I80" s="1"/>
      <c r="J80" s="1">
        <v>1</v>
      </c>
      <c r="K80" s="1"/>
      <c r="L80" s="1"/>
      <c r="M80" s="1">
        <v>1</v>
      </c>
    </row>
    <row r="81" spans="1:13" x14ac:dyDescent="0.25">
      <c r="B81" t="s">
        <v>15</v>
      </c>
      <c r="C81" s="1"/>
      <c r="D81" s="1"/>
      <c r="E81" s="1"/>
      <c r="F81" s="1"/>
      <c r="G81" s="1"/>
      <c r="H81" s="1"/>
      <c r="I81" s="1"/>
      <c r="J81" s="1">
        <v>824</v>
      </c>
      <c r="K81" s="1"/>
      <c r="L81" s="1"/>
      <c r="M81" s="1">
        <v>824</v>
      </c>
    </row>
    <row r="82" spans="1:13" x14ac:dyDescent="0.25">
      <c r="B82" t="s">
        <v>16</v>
      </c>
      <c r="C82" s="1"/>
      <c r="D82" s="1"/>
      <c r="E82" s="1"/>
      <c r="F82" s="1"/>
      <c r="G82" s="1"/>
      <c r="H82" s="1"/>
      <c r="I82" s="1"/>
      <c r="J82" s="1">
        <v>1336</v>
      </c>
      <c r="K82" s="1"/>
      <c r="L82" s="1"/>
      <c r="M82" s="1">
        <v>1336</v>
      </c>
    </row>
    <row r="83" spans="1:13" x14ac:dyDescent="0.25">
      <c r="B83" t="s">
        <v>17</v>
      </c>
      <c r="C83" s="1">
        <v>60</v>
      </c>
      <c r="D83" s="1"/>
      <c r="E83" s="1"/>
      <c r="F83" s="1"/>
      <c r="G83" s="1"/>
      <c r="H83" s="1"/>
      <c r="I83" s="1"/>
      <c r="J83" s="1"/>
      <c r="K83" s="1"/>
      <c r="L83" s="1"/>
      <c r="M83" s="1">
        <v>60</v>
      </c>
    </row>
    <row r="84" spans="1:13" x14ac:dyDescent="0.25">
      <c r="B84" t="s">
        <v>18</v>
      </c>
      <c r="C84" s="1">
        <v>25</v>
      </c>
      <c r="D84" s="1"/>
      <c r="E84" s="1"/>
      <c r="F84" s="1"/>
      <c r="G84" s="1"/>
      <c r="H84" s="1"/>
      <c r="I84" s="1"/>
      <c r="J84" s="1"/>
      <c r="K84" s="1"/>
      <c r="L84" s="1"/>
      <c r="M84" s="1">
        <v>25</v>
      </c>
    </row>
    <row r="85" spans="1:13" x14ac:dyDescent="0.25">
      <c r="B85" t="s">
        <v>19</v>
      </c>
      <c r="C85" s="1"/>
      <c r="D85" s="1"/>
      <c r="E85" s="1"/>
      <c r="F85" s="1"/>
      <c r="G85" s="1"/>
      <c r="H85" s="1"/>
      <c r="I85" s="1"/>
      <c r="J85" s="1">
        <v>22</v>
      </c>
      <c r="K85" s="1"/>
      <c r="L85" s="1"/>
      <c r="M85" s="1">
        <v>22</v>
      </c>
    </row>
    <row r="86" spans="1:13" x14ac:dyDescent="0.25">
      <c r="A86" t="s">
        <v>33</v>
      </c>
      <c r="B86" t="s">
        <v>1</v>
      </c>
      <c r="C86" s="1"/>
      <c r="D86" s="1"/>
      <c r="E86" s="1"/>
      <c r="F86" s="1"/>
      <c r="G86" s="1"/>
      <c r="H86" s="1"/>
      <c r="I86" s="1"/>
      <c r="J86" s="1">
        <v>7380</v>
      </c>
      <c r="K86" s="1"/>
      <c r="L86" s="1"/>
      <c r="M86" s="1">
        <v>7380</v>
      </c>
    </row>
    <row r="87" spans="1:13" x14ac:dyDescent="0.25">
      <c r="B87" t="s">
        <v>2</v>
      </c>
      <c r="C87" s="1">
        <v>311</v>
      </c>
      <c r="D87" s="1">
        <v>4</v>
      </c>
      <c r="E87" s="1"/>
      <c r="F87" s="1"/>
      <c r="G87" s="1"/>
      <c r="H87" s="1"/>
      <c r="I87" s="1"/>
      <c r="J87" s="1"/>
      <c r="K87" s="1"/>
      <c r="L87" s="1"/>
      <c r="M87" s="1">
        <v>315</v>
      </c>
    </row>
    <row r="88" spans="1:13" x14ac:dyDescent="0.25">
      <c r="B88" t="s">
        <v>3</v>
      </c>
      <c r="C88" s="1">
        <v>1</v>
      </c>
      <c r="D88" s="1"/>
      <c r="E88" s="1"/>
      <c r="F88" s="1"/>
      <c r="G88" s="1"/>
      <c r="H88" s="1"/>
      <c r="I88" s="1"/>
      <c r="J88" s="1"/>
      <c r="K88" s="1"/>
      <c r="L88" s="1"/>
      <c r="M88" s="1">
        <v>1</v>
      </c>
    </row>
    <row r="89" spans="1:13" x14ac:dyDescent="0.25">
      <c r="B89" t="s">
        <v>4</v>
      </c>
      <c r="C89" s="1"/>
      <c r="D89" s="1"/>
      <c r="E89" s="1"/>
      <c r="F89" s="1"/>
      <c r="G89" s="1"/>
      <c r="H89" s="1"/>
      <c r="I89" s="1"/>
      <c r="J89" s="1">
        <v>1</v>
      </c>
      <c r="K89" s="1"/>
      <c r="L89" s="1"/>
      <c r="M89" s="1">
        <v>1</v>
      </c>
    </row>
    <row r="90" spans="1:13" x14ac:dyDescent="0.25">
      <c r="B90" t="s">
        <v>7</v>
      </c>
      <c r="C90" s="1">
        <v>13</v>
      </c>
      <c r="D90" s="1"/>
      <c r="E90" s="1"/>
      <c r="F90" s="1"/>
      <c r="G90" s="1"/>
      <c r="H90" s="1"/>
      <c r="I90" s="1"/>
      <c r="J90" s="1"/>
      <c r="K90" s="1"/>
      <c r="L90" s="1"/>
      <c r="M90" s="1">
        <v>13</v>
      </c>
    </row>
    <row r="91" spans="1:13" x14ac:dyDescent="0.25">
      <c r="B91" t="s">
        <v>8</v>
      </c>
      <c r="C91" s="1"/>
      <c r="D91" s="1"/>
      <c r="E91" s="1"/>
      <c r="F91" s="1"/>
      <c r="G91" s="1"/>
      <c r="H91" s="1"/>
      <c r="I91" s="1"/>
      <c r="J91" s="1">
        <v>1</v>
      </c>
      <c r="K91" s="1"/>
      <c r="L91" s="1"/>
      <c r="M91" s="1">
        <v>1</v>
      </c>
    </row>
    <row r="92" spans="1:13" x14ac:dyDescent="0.25">
      <c r="B92" t="s">
        <v>87</v>
      </c>
      <c r="C92" s="1"/>
      <c r="D92" s="1"/>
      <c r="E92" s="1"/>
      <c r="F92" s="1"/>
      <c r="G92" s="1"/>
      <c r="H92" s="1"/>
      <c r="I92" s="1">
        <v>45</v>
      </c>
      <c r="J92" s="1"/>
      <c r="K92" s="1"/>
      <c r="L92" s="1"/>
      <c r="M92" s="1">
        <v>45</v>
      </c>
    </row>
    <row r="93" spans="1:13" x14ac:dyDescent="0.25">
      <c r="B93" t="s">
        <v>10</v>
      </c>
      <c r="C93" s="1">
        <v>1274</v>
      </c>
      <c r="D93" s="1">
        <v>10</v>
      </c>
      <c r="E93" s="1"/>
      <c r="F93" s="1"/>
      <c r="G93" s="1"/>
      <c r="H93" s="1"/>
      <c r="I93" s="1"/>
      <c r="J93" s="1">
        <v>4663</v>
      </c>
      <c r="K93" s="1"/>
      <c r="L93" s="1"/>
      <c r="M93" s="1">
        <v>5947</v>
      </c>
    </row>
    <row r="94" spans="1:13" x14ac:dyDescent="0.25">
      <c r="B94" t="s">
        <v>11</v>
      </c>
      <c r="C94" s="1">
        <v>279</v>
      </c>
      <c r="D94" s="1">
        <v>8</v>
      </c>
      <c r="E94" s="1"/>
      <c r="F94" s="1"/>
      <c r="G94" s="1"/>
      <c r="H94" s="1"/>
      <c r="I94" s="1"/>
      <c r="J94" s="1"/>
      <c r="K94" s="1"/>
      <c r="L94" s="1"/>
      <c r="M94" s="1">
        <v>287</v>
      </c>
    </row>
    <row r="95" spans="1:13" x14ac:dyDescent="0.25">
      <c r="B95" t="s">
        <v>12</v>
      </c>
      <c r="C95" s="1"/>
      <c r="D95" s="1"/>
      <c r="E95" s="1"/>
      <c r="F95" s="1"/>
      <c r="G95" s="1"/>
      <c r="H95" s="1">
        <v>210</v>
      </c>
      <c r="I95" s="1"/>
      <c r="J95" s="1"/>
      <c r="K95" s="1"/>
      <c r="L95" s="1"/>
      <c r="M95" s="1">
        <v>210</v>
      </c>
    </row>
    <row r="96" spans="1:13" x14ac:dyDescent="0.25">
      <c r="B96" t="s">
        <v>15</v>
      </c>
      <c r="C96" s="1"/>
      <c r="D96" s="1"/>
      <c r="E96" s="1"/>
      <c r="F96" s="1"/>
      <c r="G96" s="1"/>
      <c r="H96" s="1"/>
      <c r="I96" s="1"/>
      <c r="J96" s="1">
        <v>1116</v>
      </c>
      <c r="K96" s="1"/>
      <c r="L96" s="1">
        <v>1</v>
      </c>
      <c r="M96" s="1">
        <v>1117</v>
      </c>
    </row>
    <row r="97" spans="1:13" x14ac:dyDescent="0.25">
      <c r="A97" t="s">
        <v>34</v>
      </c>
      <c r="B97" t="s">
        <v>1</v>
      </c>
      <c r="C97" s="1"/>
      <c r="D97" s="1"/>
      <c r="E97" s="1"/>
      <c r="F97" s="1"/>
      <c r="G97" s="1"/>
      <c r="H97" s="1"/>
      <c r="I97" s="1"/>
      <c r="J97" s="1">
        <v>1125</v>
      </c>
      <c r="K97" s="1"/>
      <c r="L97" s="1"/>
      <c r="M97" s="1">
        <v>1125</v>
      </c>
    </row>
    <row r="98" spans="1:13" x14ac:dyDescent="0.25">
      <c r="B98" t="s">
        <v>2</v>
      </c>
      <c r="C98" s="1">
        <v>42</v>
      </c>
      <c r="D98" s="1">
        <v>1</v>
      </c>
      <c r="E98" s="1"/>
      <c r="F98" s="1"/>
      <c r="G98" s="1"/>
      <c r="H98" s="1"/>
      <c r="I98" s="1"/>
      <c r="J98" s="1"/>
      <c r="K98" s="1"/>
      <c r="L98" s="1"/>
      <c r="M98" s="1">
        <v>43</v>
      </c>
    </row>
    <row r="99" spans="1:13" x14ac:dyDescent="0.25">
      <c r="B99" t="s">
        <v>5</v>
      </c>
      <c r="C99" s="1">
        <v>579</v>
      </c>
      <c r="D99" s="1">
        <v>5</v>
      </c>
      <c r="E99" s="1"/>
      <c r="F99" s="1"/>
      <c r="G99" s="1">
        <v>4</v>
      </c>
      <c r="H99" s="1"/>
      <c r="I99" s="1"/>
      <c r="J99" s="1"/>
      <c r="K99" s="1"/>
      <c r="L99" s="1"/>
      <c r="M99" s="1">
        <v>588</v>
      </c>
    </row>
    <row r="100" spans="1:13" x14ac:dyDescent="0.25">
      <c r="B100" t="s">
        <v>6</v>
      </c>
      <c r="C100" s="1"/>
      <c r="D100" s="1"/>
      <c r="E100" s="1"/>
      <c r="F100" s="1"/>
      <c r="G100" s="1"/>
      <c r="H100" s="1"/>
      <c r="I100" s="1"/>
      <c r="J100" s="1">
        <v>645</v>
      </c>
      <c r="K100" s="1"/>
      <c r="L100" s="1">
        <v>2</v>
      </c>
      <c r="M100" s="1">
        <v>647</v>
      </c>
    </row>
    <row r="101" spans="1:13" x14ac:dyDescent="0.25">
      <c r="B101" t="s">
        <v>7</v>
      </c>
      <c r="C101" s="1">
        <v>1</v>
      </c>
      <c r="D101" s="1"/>
      <c r="E101" s="1"/>
      <c r="F101" s="1"/>
      <c r="G101" s="1"/>
      <c r="H101" s="1"/>
      <c r="I101" s="1"/>
      <c r="J101" s="1"/>
      <c r="K101" s="1"/>
      <c r="L101" s="1"/>
      <c r="M101" s="1">
        <v>1</v>
      </c>
    </row>
    <row r="102" spans="1:13" x14ac:dyDescent="0.25">
      <c r="B102" t="s">
        <v>87</v>
      </c>
      <c r="C102" s="1"/>
      <c r="D102" s="1"/>
      <c r="E102" s="1"/>
      <c r="F102" s="1"/>
      <c r="G102" s="1"/>
      <c r="H102" s="1"/>
      <c r="I102" s="1">
        <v>27</v>
      </c>
      <c r="J102" s="1"/>
      <c r="K102" s="1"/>
      <c r="L102" s="1"/>
      <c r="M102" s="1">
        <v>27</v>
      </c>
    </row>
    <row r="103" spans="1:13" x14ac:dyDescent="0.25">
      <c r="B103" t="s">
        <v>10</v>
      </c>
      <c r="C103" s="1">
        <v>434</v>
      </c>
      <c r="D103" s="1">
        <v>4</v>
      </c>
      <c r="E103" s="1"/>
      <c r="F103" s="1"/>
      <c r="G103" s="1"/>
      <c r="H103" s="1"/>
      <c r="I103" s="1"/>
      <c r="J103" s="1">
        <v>2975</v>
      </c>
      <c r="K103" s="1"/>
      <c r="L103" s="1">
        <v>3</v>
      </c>
      <c r="M103" s="1">
        <v>3416</v>
      </c>
    </row>
    <row r="104" spans="1:13" x14ac:dyDescent="0.25">
      <c r="B104" t="s">
        <v>11</v>
      </c>
      <c r="C104" s="1">
        <v>232</v>
      </c>
      <c r="D104" s="1">
        <v>5</v>
      </c>
      <c r="E104" s="1"/>
      <c r="F104" s="1"/>
      <c r="G104" s="1"/>
      <c r="H104" s="1"/>
      <c r="I104" s="1"/>
      <c r="J104" s="1"/>
      <c r="K104" s="1"/>
      <c r="L104" s="1"/>
      <c r="M104" s="1">
        <v>237</v>
      </c>
    </row>
    <row r="105" spans="1:13" x14ac:dyDescent="0.25">
      <c r="B105" t="s">
        <v>12</v>
      </c>
      <c r="C105" s="1"/>
      <c r="D105" s="1"/>
      <c r="E105" s="1"/>
      <c r="F105" s="1"/>
      <c r="G105" s="1"/>
      <c r="H105" s="1">
        <v>82</v>
      </c>
      <c r="I105" s="1"/>
      <c r="J105" s="1"/>
      <c r="K105" s="1"/>
      <c r="L105" s="1"/>
      <c r="M105" s="1">
        <v>82</v>
      </c>
    </row>
    <row r="106" spans="1:13" x14ac:dyDescent="0.25">
      <c r="B106" t="s">
        <v>15</v>
      </c>
      <c r="C106" s="1"/>
      <c r="D106" s="1"/>
      <c r="E106" s="1"/>
      <c r="F106" s="1"/>
      <c r="G106" s="1"/>
      <c r="H106" s="1"/>
      <c r="I106" s="1"/>
      <c r="J106" s="1">
        <v>362</v>
      </c>
      <c r="K106" s="1"/>
      <c r="L106" s="1"/>
      <c r="M106" s="1">
        <v>362</v>
      </c>
    </row>
    <row r="107" spans="1:13" x14ac:dyDescent="0.25">
      <c r="B107" t="s">
        <v>18</v>
      </c>
      <c r="C107" s="1">
        <v>63</v>
      </c>
      <c r="D107" s="1">
        <v>1</v>
      </c>
      <c r="E107" s="1"/>
      <c r="F107" s="1"/>
      <c r="G107" s="1">
        <v>4</v>
      </c>
      <c r="H107" s="1"/>
      <c r="I107" s="1"/>
      <c r="J107" s="1"/>
      <c r="K107" s="1"/>
      <c r="L107" s="1"/>
      <c r="M107" s="1">
        <v>68</v>
      </c>
    </row>
    <row r="108" spans="1:13" x14ac:dyDescent="0.25">
      <c r="B108" t="s">
        <v>19</v>
      </c>
      <c r="C108" s="1"/>
      <c r="D108" s="1"/>
      <c r="E108" s="1"/>
      <c r="F108" s="1"/>
      <c r="G108" s="1"/>
      <c r="H108" s="1"/>
      <c r="I108" s="1"/>
      <c r="J108" s="1">
        <v>44</v>
      </c>
      <c r="K108" s="1"/>
      <c r="L108" s="1"/>
      <c r="M108" s="1">
        <v>44</v>
      </c>
    </row>
    <row r="109" spans="1:13" x14ac:dyDescent="0.25">
      <c r="A109" t="s">
        <v>35</v>
      </c>
      <c r="B109" t="s">
        <v>1</v>
      </c>
      <c r="C109" s="1"/>
      <c r="D109" s="1"/>
      <c r="E109" s="1"/>
      <c r="F109" s="1"/>
      <c r="G109" s="1"/>
      <c r="H109" s="1"/>
      <c r="I109" s="1"/>
      <c r="J109" s="1">
        <v>3897</v>
      </c>
      <c r="K109" s="1"/>
      <c r="L109" s="1"/>
      <c r="M109" s="1">
        <v>3897</v>
      </c>
    </row>
    <row r="110" spans="1:13" x14ac:dyDescent="0.25">
      <c r="B110" t="s">
        <v>2</v>
      </c>
      <c r="C110" s="1">
        <v>105</v>
      </c>
      <c r="D110" s="1"/>
      <c r="E110" s="1"/>
      <c r="F110" s="1"/>
      <c r="G110" s="1"/>
      <c r="H110" s="1"/>
      <c r="I110" s="1"/>
      <c r="J110" s="1"/>
      <c r="K110" s="1"/>
      <c r="L110" s="1"/>
      <c r="M110" s="1">
        <v>105</v>
      </c>
    </row>
    <row r="111" spans="1:13" x14ac:dyDescent="0.25">
      <c r="B111" t="s">
        <v>87</v>
      </c>
      <c r="C111" s="1"/>
      <c r="D111" s="1"/>
      <c r="E111" s="1"/>
      <c r="F111" s="1"/>
      <c r="G111" s="1"/>
      <c r="H111" s="1"/>
      <c r="I111" s="1">
        <v>7</v>
      </c>
      <c r="J111" s="1"/>
      <c r="K111" s="1"/>
      <c r="L111" s="1"/>
      <c r="M111" s="1">
        <v>7</v>
      </c>
    </row>
    <row r="112" spans="1:13" x14ac:dyDescent="0.25">
      <c r="B112" t="s">
        <v>10</v>
      </c>
      <c r="C112" s="1">
        <v>185</v>
      </c>
      <c r="D112" s="1">
        <v>5</v>
      </c>
      <c r="E112" s="1"/>
      <c r="F112" s="1"/>
      <c r="G112" s="1"/>
      <c r="H112" s="1"/>
      <c r="I112" s="1"/>
      <c r="J112" s="1">
        <v>1231</v>
      </c>
      <c r="K112" s="1"/>
      <c r="L112" s="1"/>
      <c r="M112" s="1">
        <v>1421</v>
      </c>
    </row>
    <row r="113" spans="1:13" x14ac:dyDescent="0.25">
      <c r="B113" t="s">
        <v>11</v>
      </c>
      <c r="C113" s="1">
        <v>62</v>
      </c>
      <c r="D113" s="1"/>
      <c r="E113" s="1"/>
      <c r="F113" s="1"/>
      <c r="G113" s="1"/>
      <c r="H113" s="1"/>
      <c r="I113" s="1"/>
      <c r="J113" s="1"/>
      <c r="K113" s="1"/>
      <c r="L113" s="1"/>
      <c r="M113" s="1">
        <v>62</v>
      </c>
    </row>
    <row r="114" spans="1:13" x14ac:dyDescent="0.25">
      <c r="B114" t="s">
        <v>12</v>
      </c>
      <c r="C114" s="1"/>
      <c r="D114" s="1"/>
      <c r="E114" s="1"/>
      <c r="F114" s="1"/>
      <c r="G114" s="1"/>
      <c r="H114" s="1">
        <v>115</v>
      </c>
      <c r="I114" s="1"/>
      <c r="J114" s="1"/>
      <c r="K114" s="1"/>
      <c r="L114" s="1"/>
      <c r="M114" s="1">
        <v>115</v>
      </c>
    </row>
    <row r="115" spans="1:13" x14ac:dyDescent="0.25">
      <c r="B115" t="s">
        <v>15</v>
      </c>
      <c r="C115" s="1"/>
      <c r="D115" s="1"/>
      <c r="E115" s="1"/>
      <c r="F115" s="1"/>
      <c r="G115" s="1"/>
      <c r="H115" s="1"/>
      <c r="I115" s="1"/>
      <c r="J115" s="1">
        <v>212</v>
      </c>
      <c r="K115" s="1"/>
      <c r="L115" s="1"/>
      <c r="M115" s="1">
        <v>212</v>
      </c>
    </row>
    <row r="116" spans="1:13" x14ac:dyDescent="0.25">
      <c r="A116" t="s">
        <v>36</v>
      </c>
      <c r="B116" t="s">
        <v>1</v>
      </c>
      <c r="C116" s="1"/>
      <c r="D116" s="1"/>
      <c r="E116" s="1"/>
      <c r="F116" s="1"/>
      <c r="G116" s="1"/>
      <c r="H116" s="1"/>
      <c r="I116" s="1"/>
      <c r="J116" s="1">
        <v>2543</v>
      </c>
      <c r="K116" s="1"/>
      <c r="L116" s="1"/>
      <c r="M116" s="1">
        <v>2543</v>
      </c>
    </row>
    <row r="117" spans="1:13" x14ac:dyDescent="0.25">
      <c r="B117" t="s">
        <v>2</v>
      </c>
      <c r="C117" s="1">
        <v>78</v>
      </c>
      <c r="D117" s="1">
        <v>2</v>
      </c>
      <c r="E117" s="1"/>
      <c r="F117" s="1"/>
      <c r="G117" s="1"/>
      <c r="H117" s="1"/>
      <c r="I117" s="1"/>
      <c r="J117" s="1"/>
      <c r="K117" s="1"/>
      <c r="L117" s="1"/>
      <c r="M117" s="1">
        <v>80</v>
      </c>
    </row>
    <row r="118" spans="1:13" x14ac:dyDescent="0.25">
      <c r="B118" t="s">
        <v>7</v>
      </c>
      <c r="C118" s="1">
        <v>642</v>
      </c>
      <c r="D118" s="1">
        <v>4</v>
      </c>
      <c r="E118" s="1"/>
      <c r="F118" s="1"/>
      <c r="G118" s="1">
        <v>7</v>
      </c>
      <c r="H118" s="1"/>
      <c r="I118" s="1"/>
      <c r="J118" s="1"/>
      <c r="K118" s="1"/>
      <c r="L118" s="1"/>
      <c r="M118" s="1">
        <v>653</v>
      </c>
    </row>
    <row r="119" spans="1:13" x14ac:dyDescent="0.25">
      <c r="B119" t="s">
        <v>8</v>
      </c>
      <c r="C119" s="1"/>
      <c r="D119" s="1"/>
      <c r="E119" s="1"/>
      <c r="F119" s="1"/>
      <c r="G119" s="1"/>
      <c r="H119" s="1"/>
      <c r="I119" s="1"/>
      <c r="J119" s="1">
        <v>3293</v>
      </c>
      <c r="K119" s="1">
        <v>1</v>
      </c>
      <c r="L119" s="1"/>
      <c r="M119" s="1">
        <v>3294</v>
      </c>
    </row>
    <row r="120" spans="1:13" x14ac:dyDescent="0.25">
      <c r="B120" t="s">
        <v>87</v>
      </c>
      <c r="C120" s="1"/>
      <c r="D120" s="1"/>
      <c r="E120" s="1"/>
      <c r="F120" s="1"/>
      <c r="G120" s="1"/>
      <c r="H120" s="1"/>
      <c r="I120" s="1">
        <v>141</v>
      </c>
      <c r="J120" s="1"/>
      <c r="K120" s="1"/>
      <c r="L120" s="1"/>
      <c r="M120" s="1">
        <v>141</v>
      </c>
    </row>
    <row r="121" spans="1:13" x14ac:dyDescent="0.25">
      <c r="B121" t="s">
        <v>10</v>
      </c>
      <c r="C121" s="1">
        <v>5605</v>
      </c>
      <c r="D121" s="1">
        <v>68</v>
      </c>
      <c r="E121" s="1"/>
      <c r="F121" s="1"/>
      <c r="G121" s="1"/>
      <c r="H121" s="1"/>
      <c r="I121" s="1"/>
      <c r="J121" s="1">
        <v>21390</v>
      </c>
      <c r="K121" s="1"/>
      <c r="L121" s="1">
        <v>2</v>
      </c>
      <c r="M121" s="1">
        <v>27065</v>
      </c>
    </row>
    <row r="122" spans="1:13" x14ac:dyDescent="0.25">
      <c r="B122" t="s">
        <v>11</v>
      </c>
      <c r="C122" s="1">
        <v>983</v>
      </c>
      <c r="D122" s="1">
        <v>6</v>
      </c>
      <c r="E122" s="1"/>
      <c r="F122" s="1"/>
      <c r="G122" s="1"/>
      <c r="H122" s="1"/>
      <c r="I122" s="1"/>
      <c r="J122" s="1"/>
      <c r="K122" s="1"/>
      <c r="L122" s="1"/>
      <c r="M122" s="1">
        <v>989</v>
      </c>
    </row>
    <row r="123" spans="1:13" x14ac:dyDescent="0.25">
      <c r="B123" t="s">
        <v>12</v>
      </c>
      <c r="C123" s="1"/>
      <c r="D123" s="1"/>
      <c r="E123" s="1"/>
      <c r="F123" s="1"/>
      <c r="G123" s="1"/>
      <c r="H123" s="1">
        <v>1191</v>
      </c>
      <c r="I123" s="1"/>
      <c r="J123" s="1"/>
      <c r="K123" s="1"/>
      <c r="L123" s="1"/>
      <c r="M123" s="1">
        <v>1191</v>
      </c>
    </row>
    <row r="124" spans="1:13" x14ac:dyDescent="0.25">
      <c r="B124" t="s">
        <v>15</v>
      </c>
      <c r="C124" s="1"/>
      <c r="D124" s="1"/>
      <c r="E124" s="1"/>
      <c r="F124" s="1"/>
      <c r="G124" s="1"/>
      <c r="H124" s="1"/>
      <c r="I124" s="1"/>
      <c r="J124" s="1">
        <v>3299</v>
      </c>
      <c r="K124" s="1"/>
      <c r="L124" s="1"/>
      <c r="M124" s="1">
        <v>3299</v>
      </c>
    </row>
    <row r="125" spans="1:13" x14ac:dyDescent="0.25">
      <c r="B125" t="s">
        <v>16</v>
      </c>
      <c r="C125" s="1"/>
      <c r="D125" s="1"/>
      <c r="E125" s="1"/>
      <c r="F125" s="1"/>
      <c r="G125" s="1"/>
      <c r="H125" s="1"/>
      <c r="I125" s="1"/>
      <c r="J125" s="1">
        <v>7110</v>
      </c>
      <c r="K125" s="1"/>
      <c r="L125" s="1"/>
      <c r="M125" s="1">
        <v>7110</v>
      </c>
    </row>
    <row r="126" spans="1:13" x14ac:dyDescent="0.25">
      <c r="B126" t="s">
        <v>17</v>
      </c>
      <c r="C126" s="1">
        <v>429</v>
      </c>
      <c r="D126" s="1">
        <v>10</v>
      </c>
      <c r="E126" s="1"/>
      <c r="F126" s="1"/>
      <c r="G126" s="1"/>
      <c r="H126" s="1"/>
      <c r="I126" s="1"/>
      <c r="J126" s="1"/>
      <c r="K126" s="1"/>
      <c r="L126" s="1"/>
      <c r="M126" s="1">
        <v>439</v>
      </c>
    </row>
    <row r="127" spans="1:13" x14ac:dyDescent="0.25">
      <c r="B127" t="s">
        <v>18</v>
      </c>
      <c r="C127" s="1">
        <v>418</v>
      </c>
      <c r="D127" s="1">
        <v>6</v>
      </c>
      <c r="E127" s="1"/>
      <c r="F127" s="1"/>
      <c r="G127" s="1">
        <v>4</v>
      </c>
      <c r="H127" s="1"/>
      <c r="I127" s="1"/>
      <c r="J127" s="1"/>
      <c r="K127" s="1"/>
      <c r="L127" s="1"/>
      <c r="M127" s="1">
        <v>428</v>
      </c>
    </row>
    <row r="128" spans="1:13" x14ac:dyDescent="0.25">
      <c r="B128" t="s">
        <v>19</v>
      </c>
      <c r="C128" s="1"/>
      <c r="D128" s="1"/>
      <c r="E128" s="1"/>
      <c r="F128" s="1"/>
      <c r="G128" s="1"/>
      <c r="H128" s="1"/>
      <c r="I128" s="1"/>
      <c r="J128" s="1">
        <v>2423</v>
      </c>
      <c r="K128" s="1"/>
      <c r="L128" s="1"/>
      <c r="M128" s="1">
        <v>2423</v>
      </c>
    </row>
    <row r="129" spans="1:13" x14ac:dyDescent="0.25">
      <c r="A129" t="s">
        <v>54</v>
      </c>
      <c r="B129" t="s">
        <v>87</v>
      </c>
      <c r="C129" s="1"/>
      <c r="D129" s="1"/>
      <c r="E129" s="1"/>
      <c r="F129" s="1"/>
      <c r="G129" s="1"/>
      <c r="H129" s="1"/>
      <c r="I129" s="1">
        <v>7</v>
      </c>
      <c r="J129" s="1"/>
      <c r="K129" s="1"/>
      <c r="L129" s="1"/>
      <c r="M129" s="1">
        <v>7</v>
      </c>
    </row>
    <row r="130" spans="1:13" x14ac:dyDescent="0.25">
      <c r="B130" t="s">
        <v>10</v>
      </c>
      <c r="C130" s="1">
        <v>320</v>
      </c>
      <c r="D130" s="1">
        <v>4</v>
      </c>
      <c r="E130" s="1"/>
      <c r="F130" s="1"/>
      <c r="G130" s="1"/>
      <c r="H130" s="1"/>
      <c r="I130" s="1"/>
      <c r="J130" s="1">
        <v>2798</v>
      </c>
      <c r="K130" s="1"/>
      <c r="L130" s="1"/>
      <c r="M130" s="1">
        <v>3122</v>
      </c>
    </row>
    <row r="131" spans="1:13" x14ac:dyDescent="0.25">
      <c r="B131" t="s">
        <v>11</v>
      </c>
      <c r="C131" s="1">
        <v>155</v>
      </c>
      <c r="D131" s="1">
        <v>2</v>
      </c>
      <c r="E131" s="1"/>
      <c r="F131" s="1"/>
      <c r="G131" s="1"/>
      <c r="H131" s="1"/>
      <c r="I131" s="1"/>
      <c r="J131" s="1"/>
      <c r="K131" s="1"/>
      <c r="L131" s="1"/>
      <c r="M131" s="1">
        <v>157</v>
      </c>
    </row>
    <row r="132" spans="1:13" x14ac:dyDescent="0.25">
      <c r="B132" t="s">
        <v>12</v>
      </c>
      <c r="C132" s="1"/>
      <c r="D132" s="1"/>
      <c r="E132" s="1"/>
      <c r="F132" s="1"/>
      <c r="G132" s="1"/>
      <c r="H132" s="1">
        <v>39</v>
      </c>
      <c r="I132" s="1"/>
      <c r="J132" s="1"/>
      <c r="K132" s="1"/>
      <c r="L132" s="1"/>
      <c r="M132" s="1">
        <v>39</v>
      </c>
    </row>
    <row r="133" spans="1:13" x14ac:dyDescent="0.25">
      <c r="B133" t="s">
        <v>15</v>
      </c>
      <c r="C133" s="1"/>
      <c r="D133" s="1"/>
      <c r="E133" s="1"/>
      <c r="F133" s="1"/>
      <c r="G133" s="1"/>
      <c r="H133" s="1"/>
      <c r="I133" s="1"/>
      <c r="J133" s="1">
        <v>271</v>
      </c>
      <c r="K133" s="1"/>
      <c r="L133" s="1"/>
      <c r="M133" s="1">
        <v>271</v>
      </c>
    </row>
    <row r="134" spans="1:13" x14ac:dyDescent="0.25">
      <c r="B134" t="s">
        <v>18</v>
      </c>
      <c r="C134" s="1">
        <v>79</v>
      </c>
      <c r="D134" s="1">
        <v>1</v>
      </c>
      <c r="E134" s="1"/>
      <c r="F134" s="1"/>
      <c r="G134" s="1">
        <v>1</v>
      </c>
      <c r="H134" s="1"/>
      <c r="I134" s="1"/>
      <c r="J134" s="1"/>
      <c r="K134" s="1"/>
      <c r="L134" s="1"/>
      <c r="M134" s="1">
        <v>81</v>
      </c>
    </row>
    <row r="135" spans="1:13" x14ac:dyDescent="0.25">
      <c r="B135" t="s">
        <v>19</v>
      </c>
      <c r="C135" s="1"/>
      <c r="D135" s="1"/>
      <c r="E135" s="1"/>
      <c r="F135" s="1"/>
      <c r="G135" s="1"/>
      <c r="H135" s="1"/>
      <c r="I135" s="1"/>
      <c r="J135" s="1">
        <v>595</v>
      </c>
      <c r="K135" s="1"/>
      <c r="L135" s="1"/>
      <c r="M135" s="1">
        <v>595</v>
      </c>
    </row>
    <row r="136" spans="1:13" x14ac:dyDescent="0.25">
      <c r="A136" t="s">
        <v>37</v>
      </c>
      <c r="B136" t="s">
        <v>1</v>
      </c>
      <c r="C136" s="1"/>
      <c r="D136" s="1"/>
      <c r="E136" s="1"/>
      <c r="F136" s="1"/>
      <c r="G136" s="1"/>
      <c r="H136" s="1"/>
      <c r="I136" s="1"/>
      <c r="J136" s="1">
        <v>3507</v>
      </c>
      <c r="K136" s="1"/>
      <c r="L136" s="1"/>
      <c r="M136" s="1">
        <v>3507</v>
      </c>
    </row>
    <row r="137" spans="1:13" x14ac:dyDescent="0.25">
      <c r="B137" t="s">
        <v>2</v>
      </c>
      <c r="C137" s="1">
        <v>101</v>
      </c>
      <c r="D137" s="1">
        <v>3</v>
      </c>
      <c r="E137" s="1"/>
      <c r="F137" s="1"/>
      <c r="G137" s="1"/>
      <c r="H137" s="1"/>
      <c r="I137" s="1"/>
      <c r="J137" s="1"/>
      <c r="K137" s="1"/>
      <c r="L137" s="1"/>
      <c r="M137" s="1">
        <v>104</v>
      </c>
    </row>
    <row r="138" spans="1:13" x14ac:dyDescent="0.25">
      <c r="B138" t="s">
        <v>87</v>
      </c>
      <c r="C138" s="1"/>
      <c r="D138" s="1"/>
      <c r="E138" s="1"/>
      <c r="F138" s="1"/>
      <c r="G138" s="1"/>
      <c r="H138" s="1"/>
      <c r="I138" s="1">
        <v>21</v>
      </c>
      <c r="J138" s="1"/>
      <c r="K138" s="1"/>
      <c r="L138" s="1"/>
      <c r="M138" s="1">
        <v>21</v>
      </c>
    </row>
    <row r="139" spans="1:13" x14ac:dyDescent="0.25">
      <c r="B139" t="s">
        <v>10</v>
      </c>
      <c r="C139" s="1">
        <v>613</v>
      </c>
      <c r="D139" s="1">
        <v>17</v>
      </c>
      <c r="E139" s="1"/>
      <c r="F139" s="1"/>
      <c r="G139" s="1"/>
      <c r="H139" s="1"/>
      <c r="I139" s="1"/>
      <c r="J139" s="1">
        <v>3637</v>
      </c>
      <c r="K139" s="1"/>
      <c r="L139" s="1">
        <v>1</v>
      </c>
      <c r="M139" s="1">
        <v>4268</v>
      </c>
    </row>
    <row r="140" spans="1:13" x14ac:dyDescent="0.25">
      <c r="B140" t="s">
        <v>11</v>
      </c>
      <c r="C140" s="1">
        <v>207</v>
      </c>
      <c r="D140" s="1">
        <v>1</v>
      </c>
      <c r="E140" s="1"/>
      <c r="F140" s="1"/>
      <c r="G140" s="1"/>
      <c r="H140" s="1"/>
      <c r="I140" s="1"/>
      <c r="J140" s="1"/>
      <c r="K140" s="1"/>
      <c r="L140" s="1"/>
      <c r="M140" s="1">
        <v>208</v>
      </c>
    </row>
    <row r="141" spans="1:13" x14ac:dyDescent="0.25">
      <c r="B141" t="s">
        <v>12</v>
      </c>
      <c r="C141" s="1"/>
      <c r="D141" s="1"/>
      <c r="E141" s="1"/>
      <c r="F141" s="1"/>
      <c r="G141" s="1"/>
      <c r="H141" s="1">
        <v>337</v>
      </c>
      <c r="I141" s="1"/>
      <c r="J141" s="1"/>
      <c r="K141" s="1"/>
      <c r="L141" s="1"/>
      <c r="M141" s="1">
        <v>337</v>
      </c>
    </row>
    <row r="142" spans="1:13" x14ac:dyDescent="0.25">
      <c r="B142" t="s">
        <v>13</v>
      </c>
      <c r="C142" s="1"/>
      <c r="D142" s="1"/>
      <c r="E142" s="1"/>
      <c r="F142" s="1"/>
      <c r="G142" s="1"/>
      <c r="H142" s="1"/>
      <c r="I142" s="1"/>
      <c r="J142" s="1">
        <v>32</v>
      </c>
      <c r="K142" s="1"/>
      <c r="L142" s="1"/>
      <c r="M142" s="1">
        <v>32</v>
      </c>
    </row>
    <row r="143" spans="1:13" x14ac:dyDescent="0.25">
      <c r="B143" t="s">
        <v>15</v>
      </c>
      <c r="C143" s="1"/>
      <c r="D143" s="1"/>
      <c r="E143" s="1"/>
      <c r="F143" s="1"/>
      <c r="G143" s="1"/>
      <c r="H143" s="1"/>
      <c r="I143" s="1"/>
      <c r="J143" s="1">
        <v>560</v>
      </c>
      <c r="K143" s="1"/>
      <c r="L143" s="1"/>
      <c r="M143" s="1">
        <v>560</v>
      </c>
    </row>
    <row r="144" spans="1:13" x14ac:dyDescent="0.25">
      <c r="B144" t="s">
        <v>16</v>
      </c>
      <c r="C144" s="1"/>
      <c r="D144" s="1"/>
      <c r="E144" s="1"/>
      <c r="F144" s="1"/>
      <c r="G144" s="1"/>
      <c r="H144" s="1"/>
      <c r="I144" s="1"/>
      <c r="J144" s="1">
        <v>10331</v>
      </c>
      <c r="K144" s="1"/>
      <c r="L144" s="1"/>
      <c r="M144" s="1">
        <v>10331</v>
      </c>
    </row>
    <row r="145" spans="1:13" x14ac:dyDescent="0.25">
      <c r="B145" t="s">
        <v>17</v>
      </c>
      <c r="C145" s="1">
        <v>310</v>
      </c>
      <c r="D145" s="1">
        <v>5</v>
      </c>
      <c r="E145" s="1"/>
      <c r="F145" s="1"/>
      <c r="G145" s="1"/>
      <c r="H145" s="1"/>
      <c r="I145" s="1"/>
      <c r="J145" s="1"/>
      <c r="K145" s="1"/>
      <c r="L145" s="1"/>
      <c r="M145" s="1">
        <v>315</v>
      </c>
    </row>
    <row r="146" spans="1:13" x14ac:dyDescent="0.25">
      <c r="B146" t="s">
        <v>18</v>
      </c>
      <c r="C146" s="1">
        <v>131</v>
      </c>
      <c r="D146" s="1">
        <v>4</v>
      </c>
      <c r="E146" s="1"/>
      <c r="F146" s="1"/>
      <c r="G146" s="1">
        <v>2</v>
      </c>
      <c r="H146" s="1"/>
      <c r="I146" s="1"/>
      <c r="J146" s="1"/>
      <c r="K146" s="1"/>
      <c r="L146" s="1"/>
      <c r="M146" s="1">
        <v>137</v>
      </c>
    </row>
    <row r="147" spans="1:13" x14ac:dyDescent="0.25">
      <c r="B147" t="s">
        <v>19</v>
      </c>
      <c r="C147" s="1"/>
      <c r="D147" s="1"/>
      <c r="E147" s="1"/>
      <c r="F147" s="1"/>
      <c r="G147" s="1"/>
      <c r="H147" s="1"/>
      <c r="I147" s="1"/>
      <c r="J147" s="1">
        <v>1544</v>
      </c>
      <c r="K147" s="1"/>
      <c r="L147" s="1"/>
      <c r="M147" s="1">
        <v>1544</v>
      </c>
    </row>
    <row r="148" spans="1:13" x14ac:dyDescent="0.25">
      <c r="A148" t="s">
        <v>38</v>
      </c>
      <c r="B148" t="s">
        <v>1</v>
      </c>
      <c r="C148" s="1"/>
      <c r="D148" s="1"/>
      <c r="E148" s="1"/>
      <c r="F148" s="1"/>
      <c r="G148" s="1"/>
      <c r="H148" s="1"/>
      <c r="I148" s="1"/>
      <c r="J148" s="1">
        <v>2172</v>
      </c>
      <c r="K148" s="1"/>
      <c r="L148" s="1"/>
      <c r="M148" s="1">
        <v>2172</v>
      </c>
    </row>
    <row r="149" spans="1:13" x14ac:dyDescent="0.25">
      <c r="B149" t="s">
        <v>2</v>
      </c>
      <c r="C149" s="1">
        <v>42</v>
      </c>
      <c r="D149" s="1"/>
      <c r="E149" s="1"/>
      <c r="F149" s="1"/>
      <c r="G149" s="1"/>
      <c r="H149" s="1"/>
      <c r="I149" s="1"/>
      <c r="J149" s="1"/>
      <c r="K149" s="1"/>
      <c r="L149" s="1"/>
      <c r="M149" s="1">
        <v>42</v>
      </c>
    </row>
    <row r="150" spans="1:13" x14ac:dyDescent="0.25">
      <c r="B150" t="s">
        <v>87</v>
      </c>
      <c r="C150" s="1"/>
      <c r="D150" s="1"/>
      <c r="E150" s="1"/>
      <c r="F150" s="1"/>
      <c r="G150" s="1"/>
      <c r="H150" s="1"/>
      <c r="I150" s="1">
        <v>14</v>
      </c>
      <c r="J150" s="1"/>
      <c r="K150" s="1"/>
      <c r="L150" s="1"/>
      <c r="M150" s="1">
        <v>14</v>
      </c>
    </row>
    <row r="151" spans="1:13" x14ac:dyDescent="0.25">
      <c r="B151" t="s">
        <v>10</v>
      </c>
      <c r="C151" s="1">
        <v>347</v>
      </c>
      <c r="D151" s="1">
        <v>9</v>
      </c>
      <c r="E151" s="1"/>
      <c r="F151" s="1"/>
      <c r="G151" s="1"/>
      <c r="H151" s="1"/>
      <c r="I151" s="1"/>
      <c r="J151" s="1">
        <v>2852</v>
      </c>
      <c r="K151" s="1"/>
      <c r="L151" s="1"/>
      <c r="M151" s="1">
        <v>3208</v>
      </c>
    </row>
    <row r="152" spans="1:13" x14ac:dyDescent="0.25">
      <c r="B152" t="s">
        <v>11</v>
      </c>
      <c r="C152" s="1">
        <v>106</v>
      </c>
      <c r="D152" s="1">
        <v>2</v>
      </c>
      <c r="E152" s="1"/>
      <c r="F152" s="1"/>
      <c r="G152" s="1"/>
      <c r="H152" s="1"/>
      <c r="I152" s="1"/>
      <c r="J152" s="1"/>
      <c r="K152" s="1"/>
      <c r="L152" s="1"/>
      <c r="M152" s="1">
        <v>108</v>
      </c>
    </row>
    <row r="153" spans="1:13" x14ac:dyDescent="0.25">
      <c r="B153" t="s">
        <v>12</v>
      </c>
      <c r="C153" s="1"/>
      <c r="D153" s="1"/>
      <c r="E153" s="1"/>
      <c r="F153" s="1"/>
      <c r="G153" s="1"/>
      <c r="H153" s="1">
        <v>136</v>
      </c>
      <c r="I153" s="1"/>
      <c r="J153" s="1"/>
      <c r="K153" s="1"/>
      <c r="L153" s="1"/>
      <c r="M153" s="1">
        <v>136</v>
      </c>
    </row>
    <row r="154" spans="1:13" x14ac:dyDescent="0.25">
      <c r="B154" t="s">
        <v>15</v>
      </c>
      <c r="C154" s="1"/>
      <c r="D154" s="1"/>
      <c r="E154" s="1"/>
      <c r="F154" s="1"/>
      <c r="G154" s="1"/>
      <c r="H154" s="1"/>
      <c r="I154" s="1"/>
      <c r="J154" s="1">
        <v>336</v>
      </c>
      <c r="K154" s="1"/>
      <c r="L154" s="1"/>
      <c r="M154" s="1">
        <v>336</v>
      </c>
    </row>
    <row r="155" spans="1:13" x14ac:dyDescent="0.25">
      <c r="B155" t="s">
        <v>18</v>
      </c>
      <c r="C155" s="1">
        <v>45</v>
      </c>
      <c r="D155" s="1"/>
      <c r="E155" s="1"/>
      <c r="F155" s="1"/>
      <c r="G155" s="1">
        <v>1</v>
      </c>
      <c r="H155" s="1"/>
      <c r="I155" s="1"/>
      <c r="J155" s="1"/>
      <c r="K155" s="1"/>
      <c r="L155" s="1"/>
      <c r="M155" s="1">
        <v>46</v>
      </c>
    </row>
    <row r="156" spans="1:13" x14ac:dyDescent="0.25">
      <c r="B156" t="s">
        <v>19</v>
      </c>
      <c r="C156" s="1"/>
      <c r="D156" s="1"/>
      <c r="E156" s="1"/>
      <c r="F156" s="1"/>
      <c r="G156" s="1"/>
      <c r="H156" s="1"/>
      <c r="I156" s="1"/>
      <c r="J156" s="1">
        <v>139</v>
      </c>
      <c r="K156" s="1"/>
      <c r="L156" s="1"/>
      <c r="M156" s="1">
        <v>139</v>
      </c>
    </row>
    <row r="157" spans="1:13" x14ac:dyDescent="0.25">
      <c r="A157" t="s">
        <v>64</v>
      </c>
      <c r="B157" t="s">
        <v>87</v>
      </c>
      <c r="C157" s="1"/>
      <c r="D157" s="1"/>
      <c r="E157" s="1"/>
      <c r="F157" s="1"/>
      <c r="G157" s="1"/>
      <c r="H157" s="1"/>
      <c r="I157" s="1">
        <v>5</v>
      </c>
      <c r="J157" s="1"/>
      <c r="K157" s="1"/>
      <c r="L157" s="1"/>
      <c r="M157" s="1">
        <v>5</v>
      </c>
    </row>
    <row r="158" spans="1:13" x14ac:dyDescent="0.25">
      <c r="B158" t="s">
        <v>10</v>
      </c>
      <c r="C158" s="1">
        <v>304</v>
      </c>
      <c r="D158" s="1">
        <v>2</v>
      </c>
      <c r="E158" s="1"/>
      <c r="F158" s="1"/>
      <c r="G158" s="1"/>
      <c r="H158" s="1"/>
      <c r="I158" s="1"/>
      <c r="J158" s="1">
        <v>4142</v>
      </c>
      <c r="K158" s="1"/>
      <c r="L158" s="1"/>
      <c r="M158" s="1">
        <v>4448</v>
      </c>
    </row>
    <row r="159" spans="1:13" x14ac:dyDescent="0.25">
      <c r="B159" t="s">
        <v>11</v>
      </c>
      <c r="C159" s="1">
        <v>123</v>
      </c>
      <c r="D159" s="1"/>
      <c r="E159" s="1"/>
      <c r="F159" s="1"/>
      <c r="G159" s="1"/>
      <c r="H159" s="1"/>
      <c r="I159" s="1"/>
      <c r="J159" s="1"/>
      <c r="K159" s="1"/>
      <c r="L159" s="1"/>
      <c r="M159" s="1">
        <v>123</v>
      </c>
    </row>
    <row r="160" spans="1:13" x14ac:dyDescent="0.25">
      <c r="B160" t="s">
        <v>12</v>
      </c>
      <c r="C160" s="1"/>
      <c r="D160" s="1"/>
      <c r="E160" s="1"/>
      <c r="F160" s="1"/>
      <c r="G160" s="1"/>
      <c r="H160" s="1">
        <v>180</v>
      </c>
      <c r="I160" s="1"/>
      <c r="J160" s="1"/>
      <c r="K160" s="1"/>
      <c r="L160" s="1"/>
      <c r="M160" s="1">
        <v>180</v>
      </c>
    </row>
    <row r="161" spans="1:13" x14ac:dyDescent="0.25">
      <c r="B161" t="s">
        <v>15</v>
      </c>
      <c r="C161" s="1"/>
      <c r="D161" s="1"/>
      <c r="E161" s="1"/>
      <c r="F161" s="1"/>
      <c r="G161" s="1"/>
      <c r="H161" s="1"/>
      <c r="I161" s="1"/>
      <c r="J161" s="1">
        <v>347</v>
      </c>
      <c r="K161" s="1"/>
      <c r="L161" s="1"/>
      <c r="M161" s="1">
        <v>347</v>
      </c>
    </row>
    <row r="162" spans="1:13" x14ac:dyDescent="0.25">
      <c r="B162" t="s">
        <v>18</v>
      </c>
      <c r="C162" s="1">
        <v>94</v>
      </c>
      <c r="D162" s="1">
        <v>2</v>
      </c>
      <c r="E162" s="1"/>
      <c r="F162" s="1"/>
      <c r="G162" s="1"/>
      <c r="H162" s="1"/>
      <c r="I162" s="1"/>
      <c r="J162" s="1"/>
      <c r="K162" s="1"/>
      <c r="L162" s="1"/>
      <c r="M162" s="1">
        <v>96</v>
      </c>
    </row>
    <row r="163" spans="1:13" x14ac:dyDescent="0.25">
      <c r="B163" t="s">
        <v>19</v>
      </c>
      <c r="C163" s="1"/>
      <c r="D163" s="1"/>
      <c r="E163" s="1"/>
      <c r="F163" s="1"/>
      <c r="G163" s="1"/>
      <c r="H163" s="1"/>
      <c r="I163" s="1"/>
      <c r="J163" s="1">
        <v>1939</v>
      </c>
      <c r="K163" s="1"/>
      <c r="L163" s="1"/>
      <c r="M163" s="1">
        <v>1939</v>
      </c>
    </row>
    <row r="164" spans="1:13" x14ac:dyDescent="0.25">
      <c r="A164" t="s">
        <v>25</v>
      </c>
      <c r="B164" t="s">
        <v>1</v>
      </c>
      <c r="C164" s="1"/>
      <c r="D164" s="1"/>
      <c r="E164" s="1"/>
      <c r="F164" s="1"/>
      <c r="G164" s="1"/>
      <c r="H164" s="1"/>
      <c r="I164" s="1"/>
      <c r="J164" s="1">
        <v>4</v>
      </c>
      <c r="K164" s="1"/>
      <c r="L164" s="1"/>
      <c r="M164" s="1">
        <v>4</v>
      </c>
    </row>
    <row r="165" spans="1:13" x14ac:dyDescent="0.25">
      <c r="B165" t="s">
        <v>5</v>
      </c>
      <c r="C165" s="1">
        <v>6676</v>
      </c>
      <c r="D165" s="1">
        <v>73</v>
      </c>
      <c r="E165" s="1"/>
      <c r="F165" s="1"/>
      <c r="G165" s="1">
        <v>33</v>
      </c>
      <c r="H165" s="1"/>
      <c r="I165" s="1"/>
      <c r="J165" s="1"/>
      <c r="K165" s="1"/>
      <c r="L165" s="1"/>
      <c r="M165" s="1">
        <v>6782</v>
      </c>
    </row>
    <row r="166" spans="1:13" x14ac:dyDescent="0.25">
      <c r="B166" t="s">
        <v>6</v>
      </c>
      <c r="C166" s="1"/>
      <c r="D166" s="1"/>
      <c r="E166" s="1"/>
      <c r="F166" s="1"/>
      <c r="G166" s="1"/>
      <c r="H166" s="1"/>
      <c r="I166" s="1"/>
      <c r="J166" s="1">
        <v>9796</v>
      </c>
      <c r="K166" s="1"/>
      <c r="L166" s="1">
        <v>5</v>
      </c>
      <c r="M166" s="1">
        <v>9801</v>
      </c>
    </row>
    <row r="167" spans="1:13" x14ac:dyDescent="0.25">
      <c r="B167" t="s">
        <v>7</v>
      </c>
      <c r="C167" s="1">
        <v>352</v>
      </c>
      <c r="D167" s="1"/>
      <c r="E167" s="1"/>
      <c r="F167" s="1"/>
      <c r="G167" s="1">
        <v>8</v>
      </c>
      <c r="H167" s="1"/>
      <c r="I167" s="1"/>
      <c r="J167" s="1"/>
      <c r="K167" s="1"/>
      <c r="L167" s="1"/>
      <c r="M167" s="1">
        <v>360</v>
      </c>
    </row>
    <row r="168" spans="1:13" x14ac:dyDescent="0.25">
      <c r="B168" t="s">
        <v>8</v>
      </c>
      <c r="C168" s="1"/>
      <c r="D168" s="1"/>
      <c r="E168" s="1"/>
      <c r="F168" s="1"/>
      <c r="G168" s="1"/>
      <c r="H168" s="1"/>
      <c r="I168" s="1"/>
      <c r="J168" s="1">
        <v>278</v>
      </c>
      <c r="K168" s="1"/>
      <c r="L168" s="1"/>
      <c r="M168" s="1">
        <v>278</v>
      </c>
    </row>
    <row r="169" spans="1:13" x14ac:dyDescent="0.25">
      <c r="B169" t="s">
        <v>9</v>
      </c>
      <c r="C169" s="1"/>
      <c r="D169" s="1"/>
      <c r="E169" s="1"/>
      <c r="F169" s="1"/>
      <c r="G169" s="1"/>
      <c r="H169" s="1">
        <v>3</v>
      </c>
      <c r="I169" s="1"/>
      <c r="J169" s="1"/>
      <c r="K169" s="1"/>
      <c r="L169" s="1"/>
      <c r="M169" s="1">
        <v>3</v>
      </c>
    </row>
    <row r="170" spans="1:13" x14ac:dyDescent="0.25">
      <c r="B170" t="s">
        <v>87</v>
      </c>
      <c r="C170" s="1"/>
      <c r="D170" s="1"/>
      <c r="E170" s="1"/>
      <c r="F170" s="1"/>
      <c r="G170" s="1"/>
      <c r="H170" s="1"/>
      <c r="I170" s="1">
        <v>208</v>
      </c>
      <c r="J170" s="1"/>
      <c r="K170" s="1"/>
      <c r="L170" s="1"/>
      <c r="M170" s="1">
        <v>208</v>
      </c>
    </row>
    <row r="171" spans="1:13" x14ac:dyDescent="0.25">
      <c r="B171" t="s">
        <v>10</v>
      </c>
      <c r="C171" s="1">
        <v>8361</v>
      </c>
      <c r="D171" s="1">
        <v>93</v>
      </c>
      <c r="E171" s="1"/>
      <c r="F171" s="1"/>
      <c r="G171" s="1"/>
      <c r="H171" s="1"/>
      <c r="I171" s="1"/>
      <c r="J171" s="1">
        <v>21796</v>
      </c>
      <c r="K171" s="1"/>
      <c r="L171" s="1">
        <v>2</v>
      </c>
      <c r="M171" s="1">
        <v>30252</v>
      </c>
    </row>
    <row r="172" spans="1:13" x14ac:dyDescent="0.25">
      <c r="B172" t="s">
        <v>11</v>
      </c>
      <c r="C172" s="1">
        <v>1285</v>
      </c>
      <c r="D172" s="1">
        <v>21</v>
      </c>
      <c r="E172" s="1"/>
      <c r="F172" s="1"/>
      <c r="G172" s="1"/>
      <c r="H172" s="1"/>
      <c r="I172" s="1"/>
      <c r="J172" s="1"/>
      <c r="K172" s="1"/>
      <c r="L172" s="1"/>
      <c r="M172" s="1">
        <v>1306</v>
      </c>
    </row>
    <row r="173" spans="1:13" x14ac:dyDescent="0.25">
      <c r="B173" t="s">
        <v>12</v>
      </c>
      <c r="C173" s="1"/>
      <c r="D173" s="1"/>
      <c r="E173" s="1"/>
      <c r="F173" s="1"/>
      <c r="G173" s="1"/>
      <c r="H173" s="1">
        <v>999</v>
      </c>
      <c r="I173" s="1"/>
      <c r="J173" s="1"/>
      <c r="K173" s="1"/>
      <c r="L173" s="1"/>
      <c r="M173" s="1">
        <v>999</v>
      </c>
    </row>
    <row r="174" spans="1:13" x14ac:dyDescent="0.25">
      <c r="B174" t="s">
        <v>13</v>
      </c>
      <c r="C174" s="1"/>
      <c r="D174" s="1"/>
      <c r="E174" s="1"/>
      <c r="F174" s="1"/>
      <c r="G174" s="1"/>
      <c r="H174" s="1"/>
      <c r="I174" s="1"/>
      <c r="J174" s="1">
        <v>15</v>
      </c>
      <c r="K174" s="1"/>
      <c r="L174" s="1"/>
      <c r="M174" s="1">
        <v>15</v>
      </c>
    </row>
    <row r="175" spans="1:13" x14ac:dyDescent="0.25">
      <c r="B175" t="s">
        <v>15</v>
      </c>
      <c r="C175" s="1"/>
      <c r="D175" s="1"/>
      <c r="E175" s="1"/>
      <c r="F175" s="1"/>
      <c r="G175" s="1"/>
      <c r="H175" s="1"/>
      <c r="I175" s="1"/>
      <c r="J175" s="1">
        <v>4213</v>
      </c>
      <c r="K175" s="1"/>
      <c r="L175" s="1"/>
      <c r="M175" s="1">
        <v>4213</v>
      </c>
    </row>
    <row r="176" spans="1:13" x14ac:dyDescent="0.25">
      <c r="B176" t="s">
        <v>18</v>
      </c>
      <c r="C176" s="1">
        <v>12876</v>
      </c>
      <c r="D176" s="1">
        <v>131</v>
      </c>
      <c r="E176" s="1"/>
      <c r="F176" s="1"/>
      <c r="G176" s="1">
        <v>103</v>
      </c>
      <c r="H176" s="1"/>
      <c r="I176" s="1"/>
      <c r="J176" s="1"/>
      <c r="K176" s="1"/>
      <c r="L176" s="1"/>
      <c r="M176" s="1">
        <v>13110</v>
      </c>
    </row>
    <row r="177" spans="1:13" x14ac:dyDescent="0.25">
      <c r="B177" t="s">
        <v>19</v>
      </c>
      <c r="C177" s="1"/>
      <c r="D177" s="1"/>
      <c r="E177" s="1"/>
      <c r="F177" s="1"/>
      <c r="G177" s="1"/>
      <c r="H177" s="1"/>
      <c r="I177" s="1"/>
      <c r="J177" s="1">
        <v>12009</v>
      </c>
      <c r="K177" s="1"/>
      <c r="L177" s="1"/>
      <c r="M177" s="1">
        <v>12009</v>
      </c>
    </row>
    <row r="178" spans="1:13" x14ac:dyDescent="0.25">
      <c r="A178" t="s">
        <v>55</v>
      </c>
      <c r="B178" t="s">
        <v>87</v>
      </c>
      <c r="C178" s="1"/>
      <c r="D178" s="1"/>
      <c r="E178" s="1"/>
      <c r="F178" s="1"/>
      <c r="G178" s="1"/>
      <c r="H178" s="1"/>
      <c r="I178" s="1">
        <v>5</v>
      </c>
      <c r="J178" s="1"/>
      <c r="K178" s="1"/>
      <c r="L178" s="1"/>
      <c r="M178" s="1">
        <v>5</v>
      </c>
    </row>
    <row r="179" spans="1:13" x14ac:dyDescent="0.25">
      <c r="B179" t="s">
        <v>10</v>
      </c>
      <c r="C179" s="1">
        <v>406</v>
      </c>
      <c r="D179" s="1">
        <v>6</v>
      </c>
      <c r="E179" s="1"/>
      <c r="F179" s="1"/>
      <c r="G179" s="1"/>
      <c r="H179" s="1"/>
      <c r="I179" s="1"/>
      <c r="J179" s="1">
        <v>2149</v>
      </c>
      <c r="K179" s="1"/>
      <c r="L179" s="1"/>
      <c r="M179" s="1">
        <v>2561</v>
      </c>
    </row>
    <row r="180" spans="1:13" x14ac:dyDescent="0.25">
      <c r="B180" t="s">
        <v>11</v>
      </c>
      <c r="C180" s="1">
        <v>150</v>
      </c>
      <c r="D180" s="1">
        <v>2</v>
      </c>
      <c r="E180" s="1"/>
      <c r="F180" s="1"/>
      <c r="G180" s="1"/>
      <c r="H180" s="1"/>
      <c r="I180" s="1"/>
      <c r="J180" s="1"/>
      <c r="K180" s="1"/>
      <c r="L180" s="1"/>
      <c r="M180" s="1">
        <v>152</v>
      </c>
    </row>
    <row r="181" spans="1:13" x14ac:dyDescent="0.25">
      <c r="B181" t="s">
        <v>12</v>
      </c>
      <c r="C181" s="1"/>
      <c r="D181" s="1"/>
      <c r="E181" s="1"/>
      <c r="F181" s="1"/>
      <c r="G181" s="1"/>
      <c r="H181" s="1">
        <v>234</v>
      </c>
      <c r="I181" s="1"/>
      <c r="J181" s="1"/>
      <c r="K181" s="1"/>
      <c r="L181" s="1"/>
      <c r="M181" s="1">
        <v>234</v>
      </c>
    </row>
    <row r="182" spans="1:13" x14ac:dyDescent="0.25">
      <c r="B182" t="s">
        <v>15</v>
      </c>
      <c r="C182" s="1"/>
      <c r="D182" s="1"/>
      <c r="E182" s="1"/>
      <c r="F182" s="1"/>
      <c r="G182" s="1"/>
      <c r="H182" s="1"/>
      <c r="I182" s="1"/>
      <c r="J182" s="1">
        <v>325</v>
      </c>
      <c r="K182" s="1"/>
      <c r="L182" s="1"/>
      <c r="M182" s="1">
        <v>325</v>
      </c>
    </row>
    <row r="183" spans="1:13" x14ac:dyDescent="0.25">
      <c r="B183" t="s">
        <v>18</v>
      </c>
      <c r="C183" s="1">
        <v>188</v>
      </c>
      <c r="D183" s="1">
        <v>2</v>
      </c>
      <c r="E183" s="1"/>
      <c r="F183" s="1"/>
      <c r="G183" s="1">
        <v>4</v>
      </c>
      <c r="H183" s="1"/>
      <c r="I183" s="1"/>
      <c r="J183" s="1"/>
      <c r="K183" s="1"/>
      <c r="L183" s="1"/>
      <c r="M183" s="1">
        <v>194</v>
      </c>
    </row>
    <row r="184" spans="1:13" x14ac:dyDescent="0.25">
      <c r="B184" t="s">
        <v>19</v>
      </c>
      <c r="C184" s="1"/>
      <c r="D184" s="1"/>
      <c r="E184" s="1"/>
      <c r="F184" s="1"/>
      <c r="G184" s="1"/>
      <c r="H184" s="1"/>
      <c r="I184" s="1"/>
      <c r="J184" s="1">
        <v>2425</v>
      </c>
      <c r="K184" s="1"/>
      <c r="L184" s="1"/>
      <c r="M184" s="1">
        <v>2425</v>
      </c>
    </row>
    <row r="185" spans="1:13" x14ac:dyDescent="0.25">
      <c r="A185" t="s">
        <v>56</v>
      </c>
      <c r="B185" t="s">
        <v>1</v>
      </c>
      <c r="C185" s="1"/>
      <c r="D185" s="1"/>
      <c r="E185" s="1"/>
      <c r="F185" s="1"/>
      <c r="G185" s="1"/>
      <c r="H185" s="1"/>
      <c r="I185" s="1"/>
      <c r="J185" s="1">
        <v>1</v>
      </c>
      <c r="K185" s="1"/>
      <c r="L185" s="1"/>
      <c r="M185" s="1">
        <v>1</v>
      </c>
    </row>
    <row r="186" spans="1:13" x14ac:dyDescent="0.25">
      <c r="B186" t="s">
        <v>5</v>
      </c>
      <c r="C186" s="1">
        <v>1547</v>
      </c>
      <c r="D186" s="1">
        <v>28</v>
      </c>
      <c r="E186" s="1"/>
      <c r="F186" s="1"/>
      <c r="G186" s="1">
        <v>8</v>
      </c>
      <c r="H186" s="1"/>
      <c r="I186" s="1"/>
      <c r="J186" s="1"/>
      <c r="K186" s="1"/>
      <c r="L186" s="1"/>
      <c r="M186" s="1">
        <v>1583</v>
      </c>
    </row>
    <row r="187" spans="1:13" x14ac:dyDescent="0.25">
      <c r="B187" t="s">
        <v>6</v>
      </c>
      <c r="C187" s="1"/>
      <c r="D187" s="1"/>
      <c r="E187" s="1"/>
      <c r="F187" s="1"/>
      <c r="G187" s="1"/>
      <c r="H187" s="1"/>
      <c r="I187" s="1"/>
      <c r="J187" s="1">
        <v>1492</v>
      </c>
      <c r="K187" s="1"/>
      <c r="L187" s="1"/>
      <c r="M187" s="1">
        <v>1492</v>
      </c>
    </row>
    <row r="188" spans="1:13" x14ac:dyDescent="0.25">
      <c r="B188" t="s">
        <v>7</v>
      </c>
      <c r="C188" s="1">
        <v>1</v>
      </c>
      <c r="D188" s="1"/>
      <c r="E188" s="1"/>
      <c r="F188" s="1"/>
      <c r="G188" s="1"/>
      <c r="H188" s="1"/>
      <c r="I188" s="1"/>
      <c r="J188" s="1"/>
      <c r="K188" s="1"/>
      <c r="L188" s="1"/>
      <c r="M188" s="1">
        <v>1</v>
      </c>
    </row>
    <row r="189" spans="1:13" x14ac:dyDescent="0.25">
      <c r="B189" t="s">
        <v>8</v>
      </c>
      <c r="C189" s="1"/>
      <c r="D189" s="1"/>
      <c r="E189" s="1"/>
      <c r="F189" s="1"/>
      <c r="G189" s="1"/>
      <c r="H189" s="1"/>
      <c r="I189" s="1"/>
      <c r="J189" s="1">
        <v>1</v>
      </c>
      <c r="K189" s="1"/>
      <c r="L189" s="1"/>
      <c r="M189" s="1">
        <v>1</v>
      </c>
    </row>
    <row r="190" spans="1:13" x14ac:dyDescent="0.25">
      <c r="B190" t="s">
        <v>9</v>
      </c>
      <c r="C190" s="1"/>
      <c r="D190" s="1"/>
      <c r="E190" s="1"/>
      <c r="F190" s="1"/>
      <c r="G190" s="1"/>
      <c r="H190" s="1">
        <v>2</v>
      </c>
      <c r="I190" s="1"/>
      <c r="J190" s="1"/>
      <c r="K190" s="1"/>
      <c r="L190" s="1"/>
      <c r="M190" s="1">
        <v>2</v>
      </c>
    </row>
    <row r="191" spans="1:13" x14ac:dyDescent="0.25">
      <c r="B191" t="s">
        <v>87</v>
      </c>
      <c r="C191" s="1"/>
      <c r="D191" s="1"/>
      <c r="E191" s="1"/>
      <c r="F191" s="1"/>
      <c r="G191" s="1"/>
      <c r="H191" s="1"/>
      <c r="I191" s="1">
        <v>65</v>
      </c>
      <c r="J191" s="1"/>
      <c r="K191" s="1"/>
      <c r="L191" s="1"/>
      <c r="M191" s="1">
        <v>65</v>
      </c>
    </row>
    <row r="192" spans="1:13" x14ac:dyDescent="0.25">
      <c r="B192" t="s">
        <v>10</v>
      </c>
      <c r="C192" s="1">
        <v>632</v>
      </c>
      <c r="D192" s="1">
        <v>4</v>
      </c>
      <c r="E192" s="1"/>
      <c r="F192" s="1"/>
      <c r="G192" s="1"/>
      <c r="H192" s="1"/>
      <c r="I192" s="1"/>
      <c r="J192" s="1">
        <v>4598</v>
      </c>
      <c r="K192" s="1"/>
      <c r="L192" s="1"/>
      <c r="M192" s="1">
        <v>5234</v>
      </c>
    </row>
    <row r="193" spans="1:13" x14ac:dyDescent="0.25">
      <c r="B193" t="s">
        <v>11</v>
      </c>
      <c r="C193" s="1">
        <v>205</v>
      </c>
      <c r="D193" s="1">
        <v>7</v>
      </c>
      <c r="E193" s="1"/>
      <c r="F193" s="1"/>
      <c r="G193" s="1"/>
      <c r="H193" s="1"/>
      <c r="I193" s="1"/>
      <c r="J193" s="1"/>
      <c r="K193" s="1"/>
      <c r="L193" s="1"/>
      <c r="M193" s="1">
        <v>212</v>
      </c>
    </row>
    <row r="194" spans="1:13" x14ac:dyDescent="0.25">
      <c r="B194" t="s">
        <v>12</v>
      </c>
      <c r="C194" s="1"/>
      <c r="D194" s="1"/>
      <c r="E194" s="1"/>
      <c r="F194" s="1"/>
      <c r="G194" s="1"/>
      <c r="H194" s="1">
        <v>237</v>
      </c>
      <c r="I194" s="1"/>
      <c r="J194" s="1"/>
      <c r="K194" s="1"/>
      <c r="L194" s="1"/>
      <c r="M194" s="1">
        <v>237</v>
      </c>
    </row>
    <row r="195" spans="1:13" x14ac:dyDescent="0.25">
      <c r="B195" t="s">
        <v>15</v>
      </c>
      <c r="C195" s="1"/>
      <c r="D195" s="1"/>
      <c r="E195" s="1"/>
      <c r="F195" s="1"/>
      <c r="G195" s="1"/>
      <c r="H195" s="1"/>
      <c r="I195" s="1"/>
      <c r="J195" s="1">
        <v>317</v>
      </c>
      <c r="K195" s="1"/>
      <c r="L195" s="1"/>
      <c r="M195" s="1">
        <v>317</v>
      </c>
    </row>
    <row r="196" spans="1:13" x14ac:dyDescent="0.25">
      <c r="B196" t="s">
        <v>18</v>
      </c>
      <c r="C196" s="1">
        <v>78</v>
      </c>
      <c r="D196" s="1"/>
      <c r="E196" s="1"/>
      <c r="F196" s="1"/>
      <c r="G196" s="1">
        <v>1</v>
      </c>
      <c r="H196" s="1"/>
      <c r="I196" s="1"/>
      <c r="J196" s="1"/>
      <c r="K196" s="1"/>
      <c r="L196" s="1"/>
      <c r="M196" s="1">
        <v>79</v>
      </c>
    </row>
    <row r="197" spans="1:13" x14ac:dyDescent="0.25">
      <c r="B197" t="s">
        <v>19</v>
      </c>
      <c r="C197" s="1"/>
      <c r="D197" s="1"/>
      <c r="E197" s="1"/>
      <c r="F197" s="1"/>
      <c r="G197" s="1"/>
      <c r="H197" s="1"/>
      <c r="I197" s="1"/>
      <c r="J197" s="1">
        <v>59</v>
      </c>
      <c r="K197" s="1"/>
      <c r="L197" s="1"/>
      <c r="M197" s="1">
        <v>59</v>
      </c>
    </row>
    <row r="198" spans="1:13" x14ac:dyDescent="0.25">
      <c r="A198" t="s">
        <v>57</v>
      </c>
      <c r="B198" t="s">
        <v>9</v>
      </c>
      <c r="C198" s="1"/>
      <c r="D198" s="1"/>
      <c r="E198" s="1"/>
      <c r="F198" s="1"/>
      <c r="G198" s="1"/>
      <c r="H198" s="1">
        <v>11</v>
      </c>
      <c r="I198" s="1"/>
      <c r="J198" s="1"/>
      <c r="K198" s="1"/>
      <c r="L198" s="1"/>
      <c r="M198" s="1">
        <v>11</v>
      </c>
    </row>
    <row r="199" spans="1:13" x14ac:dyDescent="0.25">
      <c r="B199" t="s">
        <v>87</v>
      </c>
      <c r="C199" s="1"/>
      <c r="D199" s="1"/>
      <c r="E199" s="1"/>
      <c r="F199" s="1"/>
      <c r="G199" s="1"/>
      <c r="H199" s="1"/>
      <c r="I199" s="1">
        <v>54</v>
      </c>
      <c r="J199" s="1"/>
      <c r="K199" s="1"/>
      <c r="L199" s="1"/>
      <c r="M199" s="1">
        <v>54</v>
      </c>
    </row>
    <row r="200" spans="1:13" x14ac:dyDescent="0.25">
      <c r="B200" t="s">
        <v>10</v>
      </c>
      <c r="C200" s="1">
        <v>2617</v>
      </c>
      <c r="D200" s="1">
        <v>21</v>
      </c>
      <c r="E200" s="1"/>
      <c r="F200" s="1"/>
      <c r="G200" s="1"/>
      <c r="H200" s="1"/>
      <c r="I200" s="1"/>
      <c r="J200" s="1">
        <v>11271</v>
      </c>
      <c r="K200" s="1"/>
      <c r="L200" s="1">
        <v>2</v>
      </c>
      <c r="M200" s="1">
        <v>13911</v>
      </c>
    </row>
    <row r="201" spans="1:13" x14ac:dyDescent="0.25">
      <c r="B201" t="s">
        <v>11</v>
      </c>
      <c r="C201" s="1">
        <v>656</v>
      </c>
      <c r="D201" s="1">
        <v>5</v>
      </c>
      <c r="E201" s="1"/>
      <c r="F201" s="1"/>
      <c r="G201" s="1"/>
      <c r="H201" s="1"/>
      <c r="I201" s="1"/>
      <c r="J201" s="1"/>
      <c r="K201" s="1"/>
      <c r="L201" s="1"/>
      <c r="M201" s="1">
        <v>661</v>
      </c>
    </row>
    <row r="202" spans="1:13" x14ac:dyDescent="0.25">
      <c r="B202" t="s">
        <v>12</v>
      </c>
      <c r="C202" s="1"/>
      <c r="D202" s="1"/>
      <c r="E202" s="1"/>
      <c r="F202" s="1"/>
      <c r="G202" s="1"/>
      <c r="H202" s="1">
        <v>607</v>
      </c>
      <c r="I202" s="1"/>
      <c r="J202" s="1"/>
      <c r="K202" s="1"/>
      <c r="L202" s="1"/>
      <c r="M202" s="1">
        <v>607</v>
      </c>
    </row>
    <row r="203" spans="1:13" x14ac:dyDescent="0.25">
      <c r="B203" t="s">
        <v>15</v>
      </c>
      <c r="C203" s="1"/>
      <c r="D203" s="1"/>
      <c r="E203" s="1"/>
      <c r="F203" s="1"/>
      <c r="G203" s="1"/>
      <c r="H203" s="1"/>
      <c r="I203" s="1"/>
      <c r="J203" s="1">
        <v>1879</v>
      </c>
      <c r="K203" s="1"/>
      <c r="L203" s="1"/>
      <c r="M203" s="1">
        <v>1879</v>
      </c>
    </row>
    <row r="204" spans="1:13" x14ac:dyDescent="0.25">
      <c r="B204" t="s">
        <v>18</v>
      </c>
      <c r="C204" s="1">
        <v>1369</v>
      </c>
      <c r="D204" s="1">
        <v>5</v>
      </c>
      <c r="E204" s="1"/>
      <c r="F204" s="1"/>
      <c r="G204" s="1">
        <v>5</v>
      </c>
      <c r="H204" s="1"/>
      <c r="I204" s="1"/>
      <c r="J204" s="1"/>
      <c r="K204" s="1"/>
      <c r="L204" s="1"/>
      <c r="M204" s="1">
        <v>1379</v>
      </c>
    </row>
    <row r="205" spans="1:13" x14ac:dyDescent="0.25">
      <c r="B205" t="s">
        <v>19</v>
      </c>
      <c r="C205" s="1"/>
      <c r="D205" s="1"/>
      <c r="E205" s="1"/>
      <c r="F205" s="1"/>
      <c r="G205" s="1"/>
      <c r="H205" s="1"/>
      <c r="I205" s="1"/>
      <c r="J205" s="1">
        <v>11230</v>
      </c>
      <c r="K205" s="1"/>
      <c r="L205" s="1"/>
      <c r="M205" s="1">
        <v>11230</v>
      </c>
    </row>
    <row r="206" spans="1:13" x14ac:dyDescent="0.25">
      <c r="A206" t="s">
        <v>39</v>
      </c>
      <c r="B206" t="s">
        <v>1</v>
      </c>
      <c r="C206" s="1"/>
      <c r="D206" s="1"/>
      <c r="E206" s="1"/>
      <c r="F206" s="1"/>
      <c r="G206" s="1"/>
      <c r="H206" s="1"/>
      <c r="I206" s="1"/>
      <c r="J206" s="1">
        <v>4822</v>
      </c>
      <c r="K206" s="1"/>
      <c r="L206" s="1"/>
      <c r="M206" s="1">
        <v>4822</v>
      </c>
    </row>
    <row r="207" spans="1:13" x14ac:dyDescent="0.25">
      <c r="B207" t="s">
        <v>2</v>
      </c>
      <c r="C207" s="1">
        <v>150</v>
      </c>
      <c r="D207" s="1">
        <v>2</v>
      </c>
      <c r="E207" s="1"/>
      <c r="F207" s="1"/>
      <c r="G207" s="1"/>
      <c r="H207" s="1"/>
      <c r="I207" s="1"/>
      <c r="J207" s="1"/>
      <c r="K207" s="1"/>
      <c r="L207" s="1"/>
      <c r="M207" s="1">
        <v>152</v>
      </c>
    </row>
    <row r="208" spans="1:13" x14ac:dyDescent="0.25">
      <c r="B208" t="s">
        <v>7</v>
      </c>
      <c r="C208" s="1">
        <v>12</v>
      </c>
      <c r="D208" s="1"/>
      <c r="E208" s="1"/>
      <c r="F208" s="1"/>
      <c r="G208" s="1"/>
      <c r="H208" s="1"/>
      <c r="I208" s="1"/>
      <c r="J208" s="1"/>
      <c r="K208" s="1"/>
      <c r="L208" s="1"/>
      <c r="M208" s="1">
        <v>12</v>
      </c>
    </row>
    <row r="209" spans="1:13" x14ac:dyDescent="0.25">
      <c r="B209" t="s">
        <v>8</v>
      </c>
      <c r="C209" s="1"/>
      <c r="D209" s="1"/>
      <c r="E209" s="1"/>
      <c r="F209" s="1"/>
      <c r="G209" s="1"/>
      <c r="H209" s="1"/>
      <c r="I209" s="1"/>
      <c r="J209" s="1">
        <v>5</v>
      </c>
      <c r="K209" s="1"/>
      <c r="L209" s="1"/>
      <c r="M209" s="1">
        <v>5</v>
      </c>
    </row>
    <row r="210" spans="1:13" x14ac:dyDescent="0.25">
      <c r="B210" t="s">
        <v>9</v>
      </c>
      <c r="C210" s="1"/>
      <c r="D210" s="1"/>
      <c r="E210" s="1"/>
      <c r="F210" s="1"/>
      <c r="G210" s="1"/>
      <c r="H210" s="1">
        <v>3</v>
      </c>
      <c r="I210" s="1"/>
      <c r="J210" s="1"/>
      <c r="K210" s="1"/>
      <c r="L210" s="1"/>
      <c r="M210" s="1">
        <v>3</v>
      </c>
    </row>
    <row r="211" spans="1:13" x14ac:dyDescent="0.25">
      <c r="B211" t="s">
        <v>87</v>
      </c>
      <c r="C211" s="1"/>
      <c r="D211" s="1"/>
      <c r="E211" s="1"/>
      <c r="F211" s="1"/>
      <c r="G211" s="1"/>
      <c r="H211" s="1"/>
      <c r="I211" s="1">
        <v>73</v>
      </c>
      <c r="J211" s="1"/>
      <c r="K211" s="1"/>
      <c r="L211" s="1"/>
      <c r="M211" s="1">
        <v>73</v>
      </c>
    </row>
    <row r="212" spans="1:13" x14ac:dyDescent="0.25">
      <c r="B212" t="s">
        <v>10</v>
      </c>
      <c r="C212" s="1">
        <v>2777</v>
      </c>
      <c r="D212" s="1">
        <v>47</v>
      </c>
      <c r="E212" s="1"/>
      <c r="F212" s="1"/>
      <c r="G212" s="1"/>
      <c r="H212" s="1"/>
      <c r="I212" s="1"/>
      <c r="J212" s="1">
        <v>9901</v>
      </c>
      <c r="K212" s="1"/>
      <c r="L212" s="1">
        <v>1</v>
      </c>
      <c r="M212" s="1">
        <v>12726</v>
      </c>
    </row>
    <row r="213" spans="1:13" x14ac:dyDescent="0.25">
      <c r="B213" t="s">
        <v>11</v>
      </c>
      <c r="C213" s="1">
        <v>570</v>
      </c>
      <c r="D213" s="1">
        <v>6</v>
      </c>
      <c r="E213" s="1"/>
      <c r="F213" s="1"/>
      <c r="G213" s="1"/>
      <c r="H213" s="1"/>
      <c r="I213" s="1"/>
      <c r="J213" s="1"/>
      <c r="K213" s="1"/>
      <c r="L213" s="1"/>
      <c r="M213" s="1">
        <v>576</v>
      </c>
    </row>
    <row r="214" spans="1:13" x14ac:dyDescent="0.25">
      <c r="B214" t="s">
        <v>12</v>
      </c>
      <c r="C214" s="1"/>
      <c r="D214" s="1"/>
      <c r="E214" s="1"/>
      <c r="F214" s="1"/>
      <c r="G214" s="1"/>
      <c r="H214" s="1">
        <v>365</v>
      </c>
      <c r="I214" s="1"/>
      <c r="J214" s="1"/>
      <c r="K214" s="1"/>
      <c r="L214" s="1"/>
      <c r="M214" s="1">
        <v>365</v>
      </c>
    </row>
    <row r="215" spans="1:13" x14ac:dyDescent="0.25">
      <c r="B215" t="s">
        <v>15</v>
      </c>
      <c r="C215" s="1"/>
      <c r="D215" s="1"/>
      <c r="E215" s="1"/>
      <c r="F215" s="1"/>
      <c r="G215" s="1"/>
      <c r="H215" s="1"/>
      <c r="I215" s="1"/>
      <c r="J215" s="1">
        <v>1322</v>
      </c>
      <c r="K215" s="1"/>
      <c r="L215" s="1"/>
      <c r="M215" s="1">
        <v>1322</v>
      </c>
    </row>
    <row r="216" spans="1:13" x14ac:dyDescent="0.25">
      <c r="B216" t="s">
        <v>18</v>
      </c>
      <c r="C216" s="1">
        <v>1579</v>
      </c>
      <c r="D216" s="1">
        <v>29</v>
      </c>
      <c r="E216" s="1"/>
      <c r="F216" s="1"/>
      <c r="G216" s="1">
        <v>12</v>
      </c>
      <c r="H216" s="1"/>
      <c r="I216" s="1"/>
      <c r="J216" s="1"/>
      <c r="K216" s="1"/>
      <c r="L216" s="1"/>
      <c r="M216" s="1">
        <v>1620</v>
      </c>
    </row>
    <row r="217" spans="1:13" x14ac:dyDescent="0.25">
      <c r="B217" t="s">
        <v>19</v>
      </c>
      <c r="C217" s="1"/>
      <c r="D217" s="1"/>
      <c r="E217" s="1"/>
      <c r="F217" s="1"/>
      <c r="G217" s="1"/>
      <c r="H217" s="1"/>
      <c r="I217" s="1"/>
      <c r="J217" s="1">
        <v>3834</v>
      </c>
      <c r="K217" s="1"/>
      <c r="L217" s="1"/>
      <c r="M217" s="1">
        <v>3834</v>
      </c>
    </row>
    <row r="218" spans="1:13" x14ac:dyDescent="0.25">
      <c r="A218" t="s">
        <v>65</v>
      </c>
      <c r="B218" t="s">
        <v>9</v>
      </c>
      <c r="C218" s="1"/>
      <c r="D218" s="1"/>
      <c r="E218" s="1"/>
      <c r="F218" s="1"/>
      <c r="G218" s="1"/>
      <c r="H218" s="1">
        <v>3</v>
      </c>
      <c r="I218" s="1"/>
      <c r="J218" s="1"/>
      <c r="K218" s="1"/>
      <c r="L218" s="1"/>
      <c r="M218" s="1">
        <v>3</v>
      </c>
    </row>
    <row r="219" spans="1:13" x14ac:dyDescent="0.25">
      <c r="B219" t="s">
        <v>87</v>
      </c>
      <c r="C219" s="1"/>
      <c r="D219" s="1"/>
      <c r="E219" s="1"/>
      <c r="F219" s="1"/>
      <c r="G219" s="1"/>
      <c r="H219" s="1"/>
      <c r="I219" s="1">
        <v>15</v>
      </c>
      <c r="J219" s="1"/>
      <c r="K219" s="1"/>
      <c r="L219" s="1"/>
      <c r="M219" s="1">
        <v>15</v>
      </c>
    </row>
    <row r="220" spans="1:13" x14ac:dyDescent="0.25">
      <c r="B220" t="s">
        <v>10</v>
      </c>
      <c r="C220" s="1">
        <v>101</v>
      </c>
      <c r="D220" s="1">
        <v>1</v>
      </c>
      <c r="E220" s="1"/>
      <c r="F220" s="1"/>
      <c r="G220" s="1"/>
      <c r="H220" s="1"/>
      <c r="I220" s="1"/>
      <c r="J220" s="1">
        <v>2455</v>
      </c>
      <c r="K220" s="1"/>
      <c r="L220" s="1"/>
      <c r="M220" s="1">
        <v>2557</v>
      </c>
    </row>
    <row r="221" spans="1:13" x14ac:dyDescent="0.25">
      <c r="B221" t="s">
        <v>11</v>
      </c>
      <c r="C221" s="1">
        <v>113</v>
      </c>
      <c r="D221" s="1">
        <v>2</v>
      </c>
      <c r="E221" s="1"/>
      <c r="F221" s="1"/>
      <c r="G221" s="1"/>
      <c r="H221" s="1"/>
      <c r="I221" s="1"/>
      <c r="J221" s="1"/>
      <c r="K221" s="1"/>
      <c r="L221" s="1"/>
      <c r="M221" s="1">
        <v>115</v>
      </c>
    </row>
    <row r="222" spans="1:13" x14ac:dyDescent="0.25">
      <c r="B222" t="s">
        <v>12</v>
      </c>
      <c r="C222" s="1"/>
      <c r="D222" s="1"/>
      <c r="E222" s="1"/>
      <c r="F222" s="1"/>
      <c r="G222" s="1"/>
      <c r="H222" s="1">
        <v>76</v>
      </c>
      <c r="I222" s="1"/>
      <c r="J222" s="1"/>
      <c r="K222" s="1"/>
      <c r="L222" s="1"/>
      <c r="M222" s="1">
        <v>76</v>
      </c>
    </row>
    <row r="223" spans="1:13" x14ac:dyDescent="0.25">
      <c r="B223" t="s">
        <v>15</v>
      </c>
      <c r="C223" s="1"/>
      <c r="D223" s="1"/>
      <c r="E223" s="1"/>
      <c r="F223" s="1"/>
      <c r="G223" s="1"/>
      <c r="H223" s="1"/>
      <c r="I223" s="1"/>
      <c r="J223" s="1">
        <v>160</v>
      </c>
      <c r="K223" s="1"/>
      <c r="L223" s="1"/>
      <c r="M223" s="1">
        <v>160</v>
      </c>
    </row>
    <row r="224" spans="1:13" x14ac:dyDescent="0.25">
      <c r="B224" t="s">
        <v>18</v>
      </c>
      <c r="C224" s="1">
        <v>34</v>
      </c>
      <c r="D224" s="1"/>
      <c r="E224" s="1"/>
      <c r="F224" s="1"/>
      <c r="G224" s="1"/>
      <c r="H224" s="1"/>
      <c r="I224" s="1"/>
      <c r="J224" s="1"/>
      <c r="K224" s="1"/>
      <c r="L224" s="1"/>
      <c r="M224" s="1">
        <v>34</v>
      </c>
    </row>
    <row r="225" spans="1:13" x14ac:dyDescent="0.25">
      <c r="B225" t="s">
        <v>19</v>
      </c>
      <c r="C225" s="1"/>
      <c r="D225" s="1"/>
      <c r="E225" s="1"/>
      <c r="F225" s="1"/>
      <c r="G225" s="1"/>
      <c r="H225" s="1"/>
      <c r="I225" s="1"/>
      <c r="J225" s="1">
        <v>784</v>
      </c>
      <c r="K225" s="1"/>
      <c r="L225" s="1"/>
      <c r="M225" s="1">
        <v>784</v>
      </c>
    </row>
    <row r="226" spans="1:13" x14ac:dyDescent="0.25">
      <c r="A226" t="s">
        <v>40</v>
      </c>
      <c r="B226" t="s">
        <v>1</v>
      </c>
      <c r="C226" s="1"/>
      <c r="D226" s="1"/>
      <c r="E226" s="1"/>
      <c r="F226" s="1"/>
      <c r="G226" s="1"/>
      <c r="H226" s="1"/>
      <c r="I226" s="1"/>
      <c r="J226" s="1">
        <v>1598</v>
      </c>
      <c r="K226" s="1"/>
      <c r="L226" s="1"/>
      <c r="M226" s="1">
        <v>1598</v>
      </c>
    </row>
    <row r="227" spans="1:13" x14ac:dyDescent="0.25">
      <c r="B227" t="s">
        <v>2</v>
      </c>
      <c r="C227" s="1">
        <v>113</v>
      </c>
      <c r="D227" s="1">
        <v>1</v>
      </c>
      <c r="E227" s="1"/>
      <c r="F227" s="1"/>
      <c r="G227" s="1"/>
      <c r="H227" s="1"/>
      <c r="I227" s="1"/>
      <c r="J227" s="1"/>
      <c r="K227" s="1"/>
      <c r="L227" s="1"/>
      <c r="M227" s="1">
        <v>114</v>
      </c>
    </row>
    <row r="228" spans="1:13" x14ac:dyDescent="0.25">
      <c r="B228" t="s">
        <v>3</v>
      </c>
      <c r="C228" s="1">
        <v>1</v>
      </c>
      <c r="D228" s="1"/>
      <c r="E228" s="1"/>
      <c r="F228" s="1"/>
      <c r="G228" s="1"/>
      <c r="H228" s="1"/>
      <c r="I228" s="1"/>
      <c r="J228" s="1"/>
      <c r="K228" s="1"/>
      <c r="L228" s="1"/>
      <c r="M228" s="1">
        <v>1</v>
      </c>
    </row>
    <row r="229" spans="1:13" x14ac:dyDescent="0.25">
      <c r="B229" t="s">
        <v>5</v>
      </c>
      <c r="C229" s="1">
        <v>368</v>
      </c>
      <c r="D229" s="1">
        <v>12</v>
      </c>
      <c r="E229" s="1"/>
      <c r="F229" s="1"/>
      <c r="G229" s="1"/>
      <c r="H229" s="1"/>
      <c r="I229" s="1"/>
      <c r="J229" s="1"/>
      <c r="K229" s="1"/>
      <c r="L229" s="1"/>
      <c r="M229" s="1">
        <v>380</v>
      </c>
    </row>
    <row r="230" spans="1:13" x14ac:dyDescent="0.25">
      <c r="B230" t="s">
        <v>6</v>
      </c>
      <c r="C230" s="1"/>
      <c r="D230" s="1"/>
      <c r="E230" s="1"/>
      <c r="F230" s="1"/>
      <c r="G230" s="1"/>
      <c r="H230" s="1"/>
      <c r="I230" s="1"/>
      <c r="J230" s="1">
        <v>422</v>
      </c>
      <c r="K230" s="1"/>
      <c r="L230" s="1">
        <v>1</v>
      </c>
      <c r="M230" s="1">
        <v>423</v>
      </c>
    </row>
    <row r="231" spans="1:13" x14ac:dyDescent="0.25">
      <c r="B231" t="s">
        <v>7</v>
      </c>
      <c r="C231" s="1">
        <v>7548</v>
      </c>
      <c r="D231" s="1">
        <v>44</v>
      </c>
      <c r="E231" s="1"/>
      <c r="F231" s="1">
        <v>1</v>
      </c>
      <c r="G231" s="1">
        <v>83</v>
      </c>
      <c r="H231" s="1"/>
      <c r="I231" s="1"/>
      <c r="J231" s="1"/>
      <c r="K231" s="1"/>
      <c r="L231" s="1"/>
      <c r="M231" s="1">
        <v>7676</v>
      </c>
    </row>
    <row r="232" spans="1:13" x14ac:dyDescent="0.25">
      <c r="B232" t="s">
        <v>8</v>
      </c>
      <c r="C232" s="1"/>
      <c r="D232" s="1"/>
      <c r="E232" s="1"/>
      <c r="F232" s="1"/>
      <c r="G232" s="1"/>
      <c r="H232" s="1"/>
      <c r="I232" s="1"/>
      <c r="J232" s="1">
        <v>1981</v>
      </c>
      <c r="K232" s="1"/>
      <c r="L232" s="1"/>
      <c r="M232" s="1">
        <v>1981</v>
      </c>
    </row>
    <row r="233" spans="1:13" x14ac:dyDescent="0.25">
      <c r="B233" t="s">
        <v>9</v>
      </c>
      <c r="C233" s="1"/>
      <c r="D233" s="1"/>
      <c r="E233" s="1"/>
      <c r="F233" s="1"/>
      <c r="G233" s="1"/>
      <c r="H233" s="1">
        <v>9</v>
      </c>
      <c r="I233" s="1"/>
      <c r="J233" s="1"/>
      <c r="K233" s="1"/>
      <c r="L233" s="1"/>
      <c r="M233" s="1">
        <v>9</v>
      </c>
    </row>
    <row r="234" spans="1:13" x14ac:dyDescent="0.25">
      <c r="B234" t="s">
        <v>87</v>
      </c>
      <c r="C234" s="1"/>
      <c r="D234" s="1"/>
      <c r="E234" s="1"/>
      <c r="F234" s="1"/>
      <c r="G234" s="1"/>
      <c r="H234" s="1"/>
      <c r="I234" s="1">
        <v>72</v>
      </c>
      <c r="J234" s="1"/>
      <c r="K234" s="1"/>
      <c r="L234" s="1"/>
      <c r="M234" s="1">
        <v>72</v>
      </c>
    </row>
    <row r="235" spans="1:13" x14ac:dyDescent="0.25">
      <c r="B235" t="s">
        <v>10</v>
      </c>
      <c r="C235" s="1">
        <v>3678</v>
      </c>
      <c r="D235" s="1">
        <v>31</v>
      </c>
      <c r="E235" s="1"/>
      <c r="F235" s="1"/>
      <c r="G235" s="1"/>
      <c r="H235" s="1"/>
      <c r="I235" s="1"/>
      <c r="J235" s="1">
        <v>6525</v>
      </c>
      <c r="K235" s="1"/>
      <c r="L235" s="1">
        <v>1</v>
      </c>
      <c r="M235" s="1">
        <v>10235</v>
      </c>
    </row>
    <row r="236" spans="1:13" x14ac:dyDescent="0.25">
      <c r="B236" t="s">
        <v>11</v>
      </c>
      <c r="C236" s="1">
        <v>732</v>
      </c>
      <c r="D236" s="1">
        <v>15</v>
      </c>
      <c r="E236" s="1"/>
      <c r="F236" s="1"/>
      <c r="G236" s="1"/>
      <c r="H236" s="1"/>
      <c r="I236" s="1"/>
      <c r="J236" s="1"/>
      <c r="K236" s="1"/>
      <c r="L236" s="1"/>
      <c r="M236" s="1">
        <v>747</v>
      </c>
    </row>
    <row r="237" spans="1:13" x14ac:dyDescent="0.25">
      <c r="B237" t="s">
        <v>12</v>
      </c>
      <c r="C237" s="1"/>
      <c r="D237" s="1"/>
      <c r="E237" s="1"/>
      <c r="F237" s="1"/>
      <c r="G237" s="1"/>
      <c r="H237" s="1">
        <v>353</v>
      </c>
      <c r="I237" s="1"/>
      <c r="J237" s="1"/>
      <c r="K237" s="1"/>
      <c r="L237" s="1"/>
      <c r="M237" s="1">
        <v>353</v>
      </c>
    </row>
    <row r="238" spans="1:13" x14ac:dyDescent="0.25">
      <c r="B238" t="s">
        <v>15</v>
      </c>
      <c r="C238" s="1"/>
      <c r="D238" s="1"/>
      <c r="E238" s="1"/>
      <c r="F238" s="1"/>
      <c r="G238" s="1"/>
      <c r="H238" s="1"/>
      <c r="I238" s="1"/>
      <c r="J238" s="1">
        <v>1296</v>
      </c>
      <c r="K238" s="1"/>
      <c r="L238" s="1"/>
      <c r="M238" s="1">
        <v>1296</v>
      </c>
    </row>
    <row r="239" spans="1:13" x14ac:dyDescent="0.25">
      <c r="B239" t="s">
        <v>18</v>
      </c>
      <c r="C239" s="1">
        <v>231</v>
      </c>
      <c r="D239" s="1">
        <v>1</v>
      </c>
      <c r="E239" s="1"/>
      <c r="F239" s="1"/>
      <c r="G239" s="1">
        <v>1</v>
      </c>
      <c r="H239" s="1"/>
      <c r="I239" s="1"/>
      <c r="J239" s="1"/>
      <c r="K239" s="1"/>
      <c r="L239" s="1"/>
      <c r="M239" s="1">
        <v>233</v>
      </c>
    </row>
    <row r="240" spans="1:13" x14ac:dyDescent="0.25">
      <c r="B240" t="s">
        <v>19</v>
      </c>
      <c r="C240" s="1"/>
      <c r="D240" s="1"/>
      <c r="E240" s="1"/>
      <c r="F240" s="1"/>
      <c r="G240" s="1"/>
      <c r="H240" s="1"/>
      <c r="I240" s="1"/>
      <c r="J240" s="1">
        <v>130</v>
      </c>
      <c r="K240" s="1"/>
      <c r="L240" s="1"/>
      <c r="M240" s="1">
        <v>130</v>
      </c>
    </row>
    <row r="241" spans="1:13" x14ac:dyDescent="0.25">
      <c r="A241" t="s">
        <v>41</v>
      </c>
      <c r="B241" t="s">
        <v>1</v>
      </c>
      <c r="C241" s="1"/>
      <c r="D241" s="1"/>
      <c r="E241" s="1"/>
      <c r="F241" s="1"/>
      <c r="G241" s="1"/>
      <c r="H241" s="1"/>
      <c r="I241" s="1"/>
      <c r="J241" s="1">
        <v>2338</v>
      </c>
      <c r="K241" s="1"/>
      <c r="L241" s="1"/>
      <c r="M241" s="1">
        <v>2338</v>
      </c>
    </row>
    <row r="242" spans="1:13" x14ac:dyDescent="0.25">
      <c r="B242" t="s">
        <v>2</v>
      </c>
      <c r="C242" s="1">
        <v>72</v>
      </c>
      <c r="D242" s="1"/>
      <c r="E242" s="1"/>
      <c r="F242" s="1"/>
      <c r="G242" s="1"/>
      <c r="H242" s="1"/>
      <c r="I242" s="1"/>
      <c r="J242" s="1"/>
      <c r="K242" s="1"/>
      <c r="L242" s="1"/>
      <c r="M242" s="1">
        <v>72</v>
      </c>
    </row>
    <row r="243" spans="1:13" x14ac:dyDescent="0.25">
      <c r="B243" t="s">
        <v>87</v>
      </c>
      <c r="C243" s="1"/>
      <c r="D243" s="1"/>
      <c r="E243" s="1"/>
      <c r="F243" s="1"/>
      <c r="G243" s="1"/>
      <c r="H243" s="1"/>
      <c r="I243" s="1">
        <v>12</v>
      </c>
      <c r="J243" s="1"/>
      <c r="K243" s="1"/>
      <c r="L243" s="1"/>
      <c r="M243" s="1">
        <v>12</v>
      </c>
    </row>
    <row r="244" spans="1:13" x14ac:dyDescent="0.25">
      <c r="B244" t="s">
        <v>10</v>
      </c>
      <c r="C244" s="1">
        <v>444</v>
      </c>
      <c r="D244" s="1">
        <v>5</v>
      </c>
      <c r="E244" s="1"/>
      <c r="F244" s="1"/>
      <c r="G244" s="1"/>
      <c r="H244" s="1"/>
      <c r="I244" s="1"/>
      <c r="J244" s="1">
        <v>2730</v>
      </c>
      <c r="K244" s="1"/>
      <c r="L244" s="1">
        <v>1</v>
      </c>
      <c r="M244" s="1">
        <v>3180</v>
      </c>
    </row>
    <row r="245" spans="1:13" x14ac:dyDescent="0.25">
      <c r="B245" t="s">
        <v>11</v>
      </c>
      <c r="C245" s="1">
        <v>197</v>
      </c>
      <c r="D245" s="1">
        <v>1</v>
      </c>
      <c r="E245" s="1"/>
      <c r="F245" s="1"/>
      <c r="G245" s="1"/>
      <c r="H245" s="1"/>
      <c r="I245" s="1"/>
      <c r="J245" s="1"/>
      <c r="K245" s="1"/>
      <c r="L245" s="1"/>
      <c r="M245" s="1">
        <v>198</v>
      </c>
    </row>
    <row r="246" spans="1:13" x14ac:dyDescent="0.25">
      <c r="B246" t="s">
        <v>12</v>
      </c>
      <c r="C246" s="1"/>
      <c r="D246" s="1"/>
      <c r="E246" s="1"/>
      <c r="F246" s="1"/>
      <c r="G246" s="1"/>
      <c r="H246" s="1">
        <v>330</v>
      </c>
      <c r="I246" s="1"/>
      <c r="J246" s="1"/>
      <c r="K246" s="1"/>
      <c r="L246" s="1"/>
      <c r="M246" s="1">
        <v>330</v>
      </c>
    </row>
    <row r="247" spans="1:13" x14ac:dyDescent="0.25">
      <c r="B247" t="s">
        <v>15</v>
      </c>
      <c r="C247" s="1"/>
      <c r="D247" s="1"/>
      <c r="E247" s="1"/>
      <c r="F247" s="1"/>
      <c r="G247" s="1"/>
      <c r="H247" s="1"/>
      <c r="I247" s="1"/>
      <c r="J247" s="1">
        <v>358</v>
      </c>
      <c r="K247" s="1"/>
      <c r="L247" s="1"/>
      <c r="M247" s="1">
        <v>358</v>
      </c>
    </row>
    <row r="248" spans="1:13" x14ac:dyDescent="0.25">
      <c r="B248" t="s">
        <v>18</v>
      </c>
      <c r="C248" s="1">
        <v>205</v>
      </c>
      <c r="D248" s="1">
        <v>6</v>
      </c>
      <c r="E248" s="1"/>
      <c r="F248" s="1"/>
      <c r="G248" s="1">
        <v>1</v>
      </c>
      <c r="H248" s="1"/>
      <c r="I248" s="1"/>
      <c r="J248" s="1"/>
      <c r="K248" s="1"/>
      <c r="L248" s="1"/>
      <c r="M248" s="1">
        <v>212</v>
      </c>
    </row>
    <row r="249" spans="1:13" x14ac:dyDescent="0.25">
      <c r="B249" t="s">
        <v>19</v>
      </c>
      <c r="C249" s="1"/>
      <c r="D249" s="1"/>
      <c r="E249" s="1"/>
      <c r="F249" s="1"/>
      <c r="G249" s="1"/>
      <c r="H249" s="1"/>
      <c r="I249" s="1"/>
      <c r="J249" s="1">
        <v>806</v>
      </c>
      <c r="K249" s="1"/>
      <c r="L249" s="1"/>
      <c r="M249" s="1">
        <v>806</v>
      </c>
    </row>
    <row r="250" spans="1:13" x14ac:dyDescent="0.25">
      <c r="A250" t="s">
        <v>42</v>
      </c>
      <c r="B250" t="s">
        <v>1</v>
      </c>
      <c r="C250" s="1"/>
      <c r="D250" s="1"/>
      <c r="E250" s="1"/>
      <c r="F250" s="1"/>
      <c r="G250" s="1"/>
      <c r="H250" s="1"/>
      <c r="I250" s="1"/>
      <c r="J250" s="1">
        <v>2665</v>
      </c>
      <c r="K250" s="1"/>
      <c r="L250" s="1"/>
      <c r="M250" s="1">
        <v>2665</v>
      </c>
    </row>
    <row r="251" spans="1:13" x14ac:dyDescent="0.25">
      <c r="B251" t="s">
        <v>2</v>
      </c>
      <c r="C251" s="1">
        <v>141</v>
      </c>
      <c r="D251" s="1">
        <v>2</v>
      </c>
      <c r="E251" s="1"/>
      <c r="F251" s="1"/>
      <c r="G251" s="1"/>
      <c r="H251" s="1"/>
      <c r="I251" s="1"/>
      <c r="J251" s="1"/>
      <c r="K251" s="1"/>
      <c r="L251" s="1"/>
      <c r="M251" s="1">
        <v>143</v>
      </c>
    </row>
    <row r="252" spans="1:13" x14ac:dyDescent="0.25">
      <c r="B252" t="s">
        <v>7</v>
      </c>
      <c r="C252" s="1">
        <v>7</v>
      </c>
      <c r="D252" s="1"/>
      <c r="E252" s="1"/>
      <c r="F252" s="1"/>
      <c r="G252" s="1"/>
      <c r="H252" s="1"/>
      <c r="I252" s="1"/>
      <c r="J252" s="1"/>
      <c r="K252" s="1"/>
      <c r="L252" s="1"/>
      <c r="M252" s="1">
        <v>7</v>
      </c>
    </row>
    <row r="253" spans="1:13" x14ac:dyDescent="0.25">
      <c r="B253" t="s">
        <v>87</v>
      </c>
      <c r="C253" s="1"/>
      <c r="D253" s="1"/>
      <c r="E253" s="1"/>
      <c r="F253" s="1"/>
      <c r="G253" s="1"/>
      <c r="H253" s="1"/>
      <c r="I253" s="1">
        <v>51</v>
      </c>
      <c r="J253" s="1"/>
      <c r="K253" s="1"/>
      <c r="L253" s="1"/>
      <c r="M253" s="1">
        <v>51</v>
      </c>
    </row>
    <row r="254" spans="1:13" x14ac:dyDescent="0.25">
      <c r="B254" t="s">
        <v>10</v>
      </c>
      <c r="C254" s="1">
        <v>2589</v>
      </c>
      <c r="D254" s="1">
        <v>25</v>
      </c>
      <c r="E254" s="1"/>
      <c r="F254" s="1"/>
      <c r="G254" s="1"/>
      <c r="H254" s="1"/>
      <c r="I254" s="1"/>
      <c r="J254" s="1">
        <v>3995</v>
      </c>
      <c r="K254" s="1"/>
      <c r="L254" s="1">
        <v>1</v>
      </c>
      <c r="M254" s="1">
        <v>6610</v>
      </c>
    </row>
    <row r="255" spans="1:13" x14ac:dyDescent="0.25">
      <c r="B255" t="s">
        <v>11</v>
      </c>
      <c r="C255" s="1">
        <v>413</v>
      </c>
      <c r="D255" s="1">
        <v>4</v>
      </c>
      <c r="E255" s="1"/>
      <c r="F255" s="1"/>
      <c r="G255" s="1"/>
      <c r="H255" s="1"/>
      <c r="I255" s="1"/>
      <c r="J255" s="1"/>
      <c r="K255" s="1"/>
      <c r="L255" s="1"/>
      <c r="M255" s="1">
        <v>417</v>
      </c>
    </row>
    <row r="256" spans="1:13" x14ac:dyDescent="0.25">
      <c r="B256" t="s">
        <v>12</v>
      </c>
      <c r="C256" s="1"/>
      <c r="D256" s="1"/>
      <c r="E256" s="1"/>
      <c r="F256" s="1"/>
      <c r="G256" s="1"/>
      <c r="H256" s="1">
        <v>222</v>
      </c>
      <c r="I256" s="1"/>
      <c r="J256" s="1"/>
      <c r="K256" s="1"/>
      <c r="L256" s="1"/>
      <c r="M256" s="1">
        <v>222</v>
      </c>
    </row>
    <row r="257" spans="1:13" x14ac:dyDescent="0.25">
      <c r="B257" t="s">
        <v>15</v>
      </c>
      <c r="C257" s="1"/>
      <c r="D257" s="1"/>
      <c r="E257" s="1"/>
      <c r="F257" s="1"/>
      <c r="G257" s="1"/>
      <c r="H257" s="1"/>
      <c r="I257" s="1"/>
      <c r="J257" s="1">
        <v>1119</v>
      </c>
      <c r="K257" s="1"/>
      <c r="L257" s="1"/>
      <c r="M257" s="1">
        <v>1119</v>
      </c>
    </row>
    <row r="258" spans="1:13" x14ac:dyDescent="0.25">
      <c r="B258" t="s">
        <v>18</v>
      </c>
      <c r="C258" s="1">
        <v>1737</v>
      </c>
      <c r="D258" s="1">
        <v>19</v>
      </c>
      <c r="E258" s="1"/>
      <c r="F258" s="1"/>
      <c r="G258" s="1">
        <v>33</v>
      </c>
      <c r="H258" s="1"/>
      <c r="I258" s="1"/>
      <c r="J258" s="1"/>
      <c r="K258" s="1"/>
      <c r="L258" s="1"/>
      <c r="M258" s="1">
        <v>1789</v>
      </c>
    </row>
    <row r="259" spans="1:13" x14ac:dyDescent="0.25">
      <c r="B259" t="s">
        <v>19</v>
      </c>
      <c r="C259" s="1"/>
      <c r="D259" s="1"/>
      <c r="E259" s="1"/>
      <c r="F259" s="1"/>
      <c r="G259" s="1"/>
      <c r="H259" s="1"/>
      <c r="I259" s="1"/>
      <c r="J259" s="1">
        <v>3365</v>
      </c>
      <c r="K259" s="1"/>
      <c r="L259" s="1"/>
      <c r="M259" s="1">
        <v>3365</v>
      </c>
    </row>
    <row r="260" spans="1:13" x14ac:dyDescent="0.25">
      <c r="A260" t="s">
        <v>43</v>
      </c>
      <c r="B260" t="s">
        <v>1</v>
      </c>
      <c r="C260" s="1"/>
      <c r="D260" s="1"/>
      <c r="E260" s="1"/>
      <c r="F260" s="1"/>
      <c r="G260" s="1"/>
      <c r="H260" s="1"/>
      <c r="I260" s="1"/>
      <c r="J260" s="1">
        <v>5797</v>
      </c>
      <c r="K260" s="1"/>
      <c r="L260" s="1"/>
      <c r="M260" s="1">
        <v>5797</v>
      </c>
    </row>
    <row r="261" spans="1:13" x14ac:dyDescent="0.25">
      <c r="B261" t="s">
        <v>2</v>
      </c>
      <c r="C261" s="1">
        <v>166</v>
      </c>
      <c r="D261" s="1">
        <v>6</v>
      </c>
      <c r="E261" s="1"/>
      <c r="F261" s="1"/>
      <c r="G261" s="1"/>
      <c r="H261" s="1"/>
      <c r="I261" s="1"/>
      <c r="J261" s="1"/>
      <c r="K261" s="1"/>
      <c r="L261" s="1"/>
      <c r="M261" s="1">
        <v>172</v>
      </c>
    </row>
    <row r="262" spans="1:13" x14ac:dyDescent="0.25">
      <c r="B262" t="s">
        <v>5</v>
      </c>
      <c r="C262" s="1">
        <v>4</v>
      </c>
      <c r="D262" s="1"/>
      <c r="E262" s="1"/>
      <c r="F262" s="1"/>
      <c r="G262" s="1"/>
      <c r="H262" s="1"/>
      <c r="I262" s="1"/>
      <c r="J262" s="1"/>
      <c r="K262" s="1"/>
      <c r="L262" s="1"/>
      <c r="M262" s="1">
        <v>4</v>
      </c>
    </row>
    <row r="263" spans="1:13" x14ac:dyDescent="0.25">
      <c r="B263" t="s">
        <v>9</v>
      </c>
      <c r="C263" s="1"/>
      <c r="D263" s="1"/>
      <c r="E263" s="1"/>
      <c r="F263" s="1"/>
      <c r="G263" s="1"/>
      <c r="H263" s="1">
        <v>6</v>
      </c>
      <c r="I263" s="1"/>
      <c r="J263" s="1"/>
      <c r="K263" s="1"/>
      <c r="L263" s="1"/>
      <c r="M263" s="1">
        <v>6</v>
      </c>
    </row>
    <row r="264" spans="1:13" x14ac:dyDescent="0.25">
      <c r="B264" t="s">
        <v>87</v>
      </c>
      <c r="C264" s="1"/>
      <c r="D264" s="1"/>
      <c r="E264" s="1"/>
      <c r="F264" s="1"/>
      <c r="G264" s="1"/>
      <c r="H264" s="1"/>
      <c r="I264" s="1">
        <v>113</v>
      </c>
      <c r="J264" s="1"/>
      <c r="K264" s="1"/>
      <c r="L264" s="1"/>
      <c r="M264" s="1">
        <v>113</v>
      </c>
    </row>
    <row r="265" spans="1:13" x14ac:dyDescent="0.25">
      <c r="B265" t="s">
        <v>10</v>
      </c>
      <c r="C265" s="1">
        <v>6387</v>
      </c>
      <c r="D265" s="1">
        <v>61</v>
      </c>
      <c r="E265" s="1"/>
      <c r="F265" s="1"/>
      <c r="G265" s="1"/>
      <c r="H265" s="1"/>
      <c r="I265" s="1"/>
      <c r="J265" s="1">
        <v>16562</v>
      </c>
      <c r="K265" s="1"/>
      <c r="L265" s="1">
        <v>2</v>
      </c>
      <c r="M265" s="1">
        <v>23012</v>
      </c>
    </row>
    <row r="266" spans="1:13" x14ac:dyDescent="0.25">
      <c r="B266" t="s">
        <v>11</v>
      </c>
      <c r="C266" s="1">
        <v>981</v>
      </c>
      <c r="D266" s="1">
        <v>13</v>
      </c>
      <c r="E266" s="1"/>
      <c r="F266" s="1"/>
      <c r="G266" s="1"/>
      <c r="H266" s="1"/>
      <c r="I266" s="1"/>
      <c r="J266" s="1"/>
      <c r="K266" s="1"/>
      <c r="L266" s="1"/>
      <c r="M266" s="1">
        <v>994</v>
      </c>
    </row>
    <row r="267" spans="1:13" x14ac:dyDescent="0.25">
      <c r="B267" t="s">
        <v>12</v>
      </c>
      <c r="C267" s="1"/>
      <c r="D267" s="1"/>
      <c r="E267" s="1"/>
      <c r="F267" s="1"/>
      <c r="G267" s="1"/>
      <c r="H267" s="1">
        <v>821</v>
      </c>
      <c r="I267" s="1"/>
      <c r="J267" s="1"/>
      <c r="K267" s="1"/>
      <c r="L267" s="1"/>
      <c r="M267" s="1">
        <v>821</v>
      </c>
    </row>
    <row r="268" spans="1:13" x14ac:dyDescent="0.25">
      <c r="B268" t="s">
        <v>15</v>
      </c>
      <c r="C268" s="1"/>
      <c r="D268" s="1"/>
      <c r="E268" s="1"/>
      <c r="F268" s="1"/>
      <c r="G268" s="1"/>
      <c r="H268" s="1"/>
      <c r="I268" s="1"/>
      <c r="J268" s="1">
        <v>3598</v>
      </c>
      <c r="K268" s="1"/>
      <c r="L268" s="1"/>
      <c r="M268" s="1">
        <v>3598</v>
      </c>
    </row>
    <row r="269" spans="1:13" x14ac:dyDescent="0.25">
      <c r="B269" t="s">
        <v>18</v>
      </c>
      <c r="C269" s="1">
        <v>901</v>
      </c>
      <c r="D269" s="1">
        <v>5</v>
      </c>
      <c r="E269" s="1"/>
      <c r="F269" s="1"/>
      <c r="G269" s="1">
        <v>8</v>
      </c>
      <c r="H269" s="1"/>
      <c r="I269" s="1"/>
      <c r="J269" s="1"/>
      <c r="K269" s="1"/>
      <c r="L269" s="1"/>
      <c r="M269" s="1">
        <v>914</v>
      </c>
    </row>
    <row r="270" spans="1:13" x14ac:dyDescent="0.25">
      <c r="B270" t="s">
        <v>19</v>
      </c>
      <c r="C270" s="1"/>
      <c r="D270" s="1"/>
      <c r="E270" s="1"/>
      <c r="F270" s="1"/>
      <c r="G270" s="1"/>
      <c r="H270" s="1"/>
      <c r="I270" s="1"/>
      <c r="J270" s="1">
        <v>3819</v>
      </c>
      <c r="K270" s="1"/>
      <c r="L270" s="1"/>
      <c r="M270" s="1">
        <v>3819</v>
      </c>
    </row>
    <row r="271" spans="1:13" x14ac:dyDescent="0.25">
      <c r="A271" t="s">
        <v>44</v>
      </c>
      <c r="B271" t="s">
        <v>1</v>
      </c>
      <c r="C271" s="1"/>
      <c r="D271" s="1"/>
      <c r="E271" s="1"/>
      <c r="F271" s="1"/>
      <c r="G271" s="1"/>
      <c r="H271" s="1"/>
      <c r="I271" s="1"/>
      <c r="J271" s="1">
        <v>3570</v>
      </c>
      <c r="K271" s="1"/>
      <c r="L271" s="1"/>
      <c r="M271" s="1">
        <v>3570</v>
      </c>
    </row>
    <row r="272" spans="1:13" x14ac:dyDescent="0.25">
      <c r="B272" t="s">
        <v>2</v>
      </c>
      <c r="C272" s="1">
        <v>178</v>
      </c>
      <c r="D272" s="1">
        <v>3</v>
      </c>
      <c r="E272" s="1"/>
      <c r="F272" s="1"/>
      <c r="G272" s="1"/>
      <c r="H272" s="1"/>
      <c r="I272" s="1"/>
      <c r="J272" s="1"/>
      <c r="K272" s="1"/>
      <c r="L272" s="1"/>
      <c r="M272" s="1">
        <v>181</v>
      </c>
    </row>
    <row r="273" spans="1:13" x14ac:dyDescent="0.25">
      <c r="B273" t="s">
        <v>5</v>
      </c>
      <c r="C273" s="1">
        <v>1459</v>
      </c>
      <c r="D273" s="1">
        <v>19</v>
      </c>
      <c r="E273" s="1"/>
      <c r="F273" s="1"/>
      <c r="G273" s="1">
        <v>2</v>
      </c>
      <c r="H273" s="1"/>
      <c r="I273" s="1"/>
      <c r="J273" s="1"/>
      <c r="K273" s="1"/>
      <c r="L273" s="1"/>
      <c r="M273" s="1">
        <v>1480</v>
      </c>
    </row>
    <row r="274" spans="1:13" x14ac:dyDescent="0.25">
      <c r="B274" t="s">
        <v>6</v>
      </c>
      <c r="C274" s="1"/>
      <c r="D274" s="1"/>
      <c r="E274" s="1"/>
      <c r="F274" s="1"/>
      <c r="G274" s="1"/>
      <c r="H274" s="1"/>
      <c r="I274" s="1"/>
      <c r="J274" s="1">
        <v>2636</v>
      </c>
      <c r="K274" s="1"/>
      <c r="L274" s="1"/>
      <c r="M274" s="1">
        <v>2636</v>
      </c>
    </row>
    <row r="275" spans="1:13" x14ac:dyDescent="0.25">
      <c r="B275" t="s">
        <v>7</v>
      </c>
      <c r="C275" s="1">
        <v>4</v>
      </c>
      <c r="D275" s="1"/>
      <c r="E275" s="1"/>
      <c r="F275" s="1"/>
      <c r="G275" s="1"/>
      <c r="H275" s="1"/>
      <c r="I275" s="1"/>
      <c r="J275" s="1"/>
      <c r="K275" s="1"/>
      <c r="L275" s="1"/>
      <c r="M275" s="1">
        <v>4</v>
      </c>
    </row>
    <row r="276" spans="1:13" x14ac:dyDescent="0.25">
      <c r="B276" t="s">
        <v>9</v>
      </c>
      <c r="C276" s="1"/>
      <c r="D276" s="1"/>
      <c r="E276" s="1"/>
      <c r="F276" s="1"/>
      <c r="G276" s="1"/>
      <c r="H276" s="1">
        <v>34</v>
      </c>
      <c r="I276" s="1"/>
      <c r="J276" s="1"/>
      <c r="K276" s="1"/>
      <c r="L276" s="1"/>
      <c r="M276" s="1">
        <v>34</v>
      </c>
    </row>
    <row r="277" spans="1:13" x14ac:dyDescent="0.25">
      <c r="B277" t="s">
        <v>87</v>
      </c>
      <c r="C277" s="1"/>
      <c r="D277" s="1"/>
      <c r="E277" s="1"/>
      <c r="F277" s="1"/>
      <c r="G277" s="1"/>
      <c r="H277" s="1"/>
      <c r="I277" s="1">
        <v>78</v>
      </c>
      <c r="J277" s="1"/>
      <c r="K277" s="1"/>
      <c r="L277" s="1"/>
      <c r="M277" s="1">
        <v>78</v>
      </c>
    </row>
    <row r="278" spans="1:13" x14ac:dyDescent="0.25">
      <c r="B278" t="s">
        <v>10</v>
      </c>
      <c r="C278" s="1">
        <v>7655</v>
      </c>
      <c r="D278" s="1">
        <v>94</v>
      </c>
      <c r="E278" s="1"/>
      <c r="F278" s="1"/>
      <c r="G278" s="1"/>
      <c r="H278" s="1"/>
      <c r="I278" s="1"/>
      <c r="J278" s="1">
        <v>13099</v>
      </c>
      <c r="K278" s="1"/>
      <c r="L278" s="1">
        <v>1</v>
      </c>
      <c r="M278" s="1">
        <v>20849</v>
      </c>
    </row>
    <row r="279" spans="1:13" x14ac:dyDescent="0.25">
      <c r="B279" t="s">
        <v>11</v>
      </c>
      <c r="C279" s="1">
        <v>1127</v>
      </c>
      <c r="D279" s="1">
        <v>13</v>
      </c>
      <c r="E279" s="1"/>
      <c r="F279" s="1"/>
      <c r="G279" s="1"/>
      <c r="H279" s="1"/>
      <c r="I279" s="1"/>
      <c r="J279" s="1"/>
      <c r="K279" s="1"/>
      <c r="L279" s="1"/>
      <c r="M279" s="1">
        <v>1140</v>
      </c>
    </row>
    <row r="280" spans="1:13" x14ac:dyDescent="0.25">
      <c r="B280" t="s">
        <v>12</v>
      </c>
      <c r="C280" s="1"/>
      <c r="D280" s="1"/>
      <c r="E280" s="1"/>
      <c r="F280" s="1"/>
      <c r="G280" s="1"/>
      <c r="H280" s="1">
        <v>628</v>
      </c>
      <c r="I280" s="1"/>
      <c r="J280" s="1"/>
      <c r="K280" s="1"/>
      <c r="L280" s="1"/>
      <c r="M280" s="1">
        <v>628</v>
      </c>
    </row>
    <row r="281" spans="1:13" x14ac:dyDescent="0.25">
      <c r="B281" t="s">
        <v>15</v>
      </c>
      <c r="C281" s="1"/>
      <c r="D281" s="1"/>
      <c r="E281" s="1"/>
      <c r="F281" s="1"/>
      <c r="G281" s="1"/>
      <c r="H281" s="1"/>
      <c r="I281" s="1"/>
      <c r="J281" s="1">
        <v>3732</v>
      </c>
      <c r="K281" s="1"/>
      <c r="L281" s="1"/>
      <c r="M281" s="1">
        <v>3732</v>
      </c>
    </row>
    <row r="282" spans="1:13" x14ac:dyDescent="0.25">
      <c r="B282" t="s">
        <v>18</v>
      </c>
      <c r="C282" s="1">
        <v>543</v>
      </c>
      <c r="D282" s="1">
        <v>2</v>
      </c>
      <c r="E282" s="1"/>
      <c r="F282" s="1"/>
      <c r="G282" s="1">
        <v>8</v>
      </c>
      <c r="H282" s="1"/>
      <c r="I282" s="1"/>
      <c r="J282" s="1"/>
      <c r="K282" s="1"/>
      <c r="L282" s="1"/>
      <c r="M282" s="1">
        <v>553</v>
      </c>
    </row>
    <row r="283" spans="1:13" x14ac:dyDescent="0.25">
      <c r="B283" t="s">
        <v>19</v>
      </c>
      <c r="C283" s="1"/>
      <c r="D283" s="1"/>
      <c r="E283" s="1"/>
      <c r="F283" s="1"/>
      <c r="G283" s="1"/>
      <c r="H283" s="1"/>
      <c r="I283" s="1"/>
      <c r="J283" s="1">
        <v>678</v>
      </c>
      <c r="K283" s="1"/>
      <c r="L283" s="1"/>
      <c r="M283" s="1">
        <v>678</v>
      </c>
    </row>
    <row r="284" spans="1:13" x14ac:dyDescent="0.25">
      <c r="A284" t="s">
        <v>26</v>
      </c>
      <c r="B284" t="s">
        <v>5</v>
      </c>
      <c r="C284" s="1">
        <v>7527</v>
      </c>
      <c r="D284" s="1">
        <v>80</v>
      </c>
      <c r="E284" s="1"/>
      <c r="F284" s="1"/>
      <c r="G284" s="1">
        <v>46</v>
      </c>
      <c r="H284" s="1"/>
      <c r="I284" s="1"/>
      <c r="J284" s="1"/>
      <c r="K284" s="1"/>
      <c r="L284" s="1"/>
      <c r="M284" s="1">
        <v>7653</v>
      </c>
    </row>
    <row r="285" spans="1:13" x14ac:dyDescent="0.25">
      <c r="B285" t="s">
        <v>6</v>
      </c>
      <c r="C285" s="1"/>
      <c r="D285" s="1"/>
      <c r="E285" s="1"/>
      <c r="F285" s="1"/>
      <c r="G285" s="1"/>
      <c r="H285" s="1"/>
      <c r="I285" s="1"/>
      <c r="J285" s="1">
        <v>6696</v>
      </c>
      <c r="K285" s="1"/>
      <c r="L285" s="1">
        <v>6</v>
      </c>
      <c r="M285" s="1">
        <v>6702</v>
      </c>
    </row>
    <row r="286" spans="1:13" x14ac:dyDescent="0.25">
      <c r="B286" t="s">
        <v>7</v>
      </c>
      <c r="C286" s="1">
        <v>938</v>
      </c>
      <c r="D286" s="1">
        <v>6</v>
      </c>
      <c r="E286" s="1"/>
      <c r="F286" s="1"/>
      <c r="G286" s="1">
        <v>19</v>
      </c>
      <c r="H286" s="1"/>
      <c r="I286" s="1"/>
      <c r="J286" s="1"/>
      <c r="K286" s="1"/>
      <c r="L286" s="1"/>
      <c r="M286" s="1">
        <v>963</v>
      </c>
    </row>
    <row r="287" spans="1:13" x14ac:dyDescent="0.25">
      <c r="B287" t="s">
        <v>8</v>
      </c>
      <c r="C287" s="1"/>
      <c r="D287" s="1"/>
      <c r="E287" s="1"/>
      <c r="F287" s="1"/>
      <c r="G287" s="1"/>
      <c r="H287" s="1"/>
      <c r="I287" s="1"/>
      <c r="J287" s="1">
        <v>824</v>
      </c>
      <c r="K287" s="1">
        <v>1</v>
      </c>
      <c r="L287" s="1"/>
      <c r="M287" s="1">
        <v>825</v>
      </c>
    </row>
    <row r="288" spans="1:13" x14ac:dyDescent="0.25">
      <c r="B288" t="s">
        <v>87</v>
      </c>
      <c r="C288" s="1"/>
      <c r="D288" s="1"/>
      <c r="E288" s="1"/>
      <c r="F288" s="1"/>
      <c r="G288" s="1"/>
      <c r="H288" s="1"/>
      <c r="I288" s="1">
        <v>109</v>
      </c>
      <c r="J288" s="1"/>
      <c r="K288" s="1"/>
      <c r="L288" s="1"/>
      <c r="M288" s="1">
        <v>109</v>
      </c>
    </row>
    <row r="289" spans="1:13" x14ac:dyDescent="0.25">
      <c r="B289" t="s">
        <v>10</v>
      </c>
      <c r="C289" s="1">
        <v>1450</v>
      </c>
      <c r="D289" s="1">
        <v>22</v>
      </c>
      <c r="E289" s="1"/>
      <c r="F289" s="1"/>
      <c r="G289" s="1"/>
      <c r="H289" s="1"/>
      <c r="I289" s="1"/>
      <c r="J289" s="1">
        <v>7082</v>
      </c>
      <c r="K289" s="1"/>
      <c r="L289" s="1">
        <v>1</v>
      </c>
      <c r="M289" s="1">
        <v>8555</v>
      </c>
    </row>
    <row r="290" spans="1:13" x14ac:dyDescent="0.25">
      <c r="B290" t="s">
        <v>11</v>
      </c>
      <c r="C290" s="1">
        <v>595</v>
      </c>
      <c r="D290" s="1">
        <v>16</v>
      </c>
      <c r="E290" s="1"/>
      <c r="F290" s="1"/>
      <c r="G290" s="1"/>
      <c r="H290" s="1"/>
      <c r="I290" s="1"/>
      <c r="J290" s="1"/>
      <c r="K290" s="1"/>
      <c r="L290" s="1"/>
      <c r="M290" s="1">
        <v>611</v>
      </c>
    </row>
    <row r="291" spans="1:13" x14ac:dyDescent="0.25">
      <c r="B291" t="s">
        <v>12</v>
      </c>
      <c r="C291" s="1"/>
      <c r="D291" s="1"/>
      <c r="E291" s="1"/>
      <c r="F291" s="1"/>
      <c r="G291" s="1"/>
      <c r="H291" s="1">
        <v>321</v>
      </c>
      <c r="I291" s="1"/>
      <c r="J291" s="1"/>
      <c r="K291" s="1"/>
      <c r="L291" s="1"/>
      <c r="M291" s="1">
        <v>321</v>
      </c>
    </row>
    <row r="292" spans="1:13" x14ac:dyDescent="0.25">
      <c r="B292" t="s">
        <v>15</v>
      </c>
      <c r="C292" s="1"/>
      <c r="D292" s="1"/>
      <c r="E292" s="1"/>
      <c r="F292" s="1"/>
      <c r="G292" s="1"/>
      <c r="H292" s="1"/>
      <c r="I292" s="1"/>
      <c r="J292" s="1">
        <v>867</v>
      </c>
      <c r="K292" s="1"/>
      <c r="L292" s="1"/>
      <c r="M292" s="1">
        <v>867</v>
      </c>
    </row>
    <row r="293" spans="1:13" x14ac:dyDescent="0.25">
      <c r="B293" t="s">
        <v>18</v>
      </c>
      <c r="C293" s="1">
        <v>6683</v>
      </c>
      <c r="D293" s="1">
        <v>77</v>
      </c>
      <c r="E293" s="1"/>
      <c r="F293" s="1"/>
      <c r="G293" s="1">
        <v>72</v>
      </c>
      <c r="H293" s="1"/>
      <c r="I293" s="1"/>
      <c r="J293" s="1"/>
      <c r="K293" s="1"/>
      <c r="L293" s="1"/>
      <c r="M293" s="1">
        <v>6832</v>
      </c>
    </row>
    <row r="294" spans="1:13" x14ac:dyDescent="0.25">
      <c r="B294" t="s">
        <v>19</v>
      </c>
      <c r="C294" s="1"/>
      <c r="D294" s="1"/>
      <c r="E294" s="1"/>
      <c r="F294" s="1"/>
      <c r="G294" s="1"/>
      <c r="H294" s="1"/>
      <c r="I294" s="1"/>
      <c r="J294" s="1">
        <v>4814</v>
      </c>
      <c r="K294" s="1"/>
      <c r="L294" s="1"/>
      <c r="M294" s="1">
        <v>4814</v>
      </c>
    </row>
    <row r="295" spans="1:13" x14ac:dyDescent="0.25">
      <c r="A295" t="s">
        <v>66</v>
      </c>
      <c r="B295" t="s">
        <v>87</v>
      </c>
      <c r="C295" s="1"/>
      <c r="D295" s="1"/>
      <c r="E295" s="1"/>
      <c r="F295" s="1"/>
      <c r="G295" s="1"/>
      <c r="H295" s="1"/>
      <c r="I295" s="1">
        <v>4</v>
      </c>
      <c r="J295" s="1"/>
      <c r="K295" s="1"/>
      <c r="L295" s="1"/>
      <c r="M295" s="1">
        <v>4</v>
      </c>
    </row>
    <row r="296" spans="1:13" x14ac:dyDescent="0.25">
      <c r="B296" t="s">
        <v>10</v>
      </c>
      <c r="C296" s="1">
        <v>147</v>
      </c>
      <c r="D296" s="1">
        <v>5</v>
      </c>
      <c r="E296" s="1"/>
      <c r="F296" s="1"/>
      <c r="G296" s="1"/>
      <c r="H296" s="1"/>
      <c r="I296" s="1"/>
      <c r="J296" s="1">
        <v>2084</v>
      </c>
      <c r="K296" s="1"/>
      <c r="L296" s="1"/>
      <c r="M296" s="1">
        <v>2236</v>
      </c>
    </row>
    <row r="297" spans="1:13" x14ac:dyDescent="0.25">
      <c r="B297" t="s">
        <v>11</v>
      </c>
      <c r="C297" s="1">
        <v>112</v>
      </c>
      <c r="D297" s="1">
        <v>1</v>
      </c>
      <c r="E297" s="1"/>
      <c r="F297" s="1"/>
      <c r="G297" s="1"/>
      <c r="H297" s="1"/>
      <c r="I297" s="1"/>
      <c r="J297" s="1"/>
      <c r="K297" s="1"/>
      <c r="L297" s="1"/>
      <c r="M297" s="1">
        <v>113</v>
      </c>
    </row>
    <row r="298" spans="1:13" x14ac:dyDescent="0.25">
      <c r="B298" t="s">
        <v>12</v>
      </c>
      <c r="C298" s="1"/>
      <c r="D298" s="1"/>
      <c r="E298" s="1"/>
      <c r="F298" s="1"/>
      <c r="G298" s="1"/>
      <c r="H298" s="1">
        <v>62</v>
      </c>
      <c r="I298" s="1"/>
      <c r="J298" s="1"/>
      <c r="K298" s="1"/>
      <c r="L298" s="1"/>
      <c r="M298" s="1">
        <v>62</v>
      </c>
    </row>
    <row r="299" spans="1:13" x14ac:dyDescent="0.25">
      <c r="B299" t="s">
        <v>15</v>
      </c>
      <c r="C299" s="1"/>
      <c r="D299" s="1"/>
      <c r="E299" s="1"/>
      <c r="F299" s="1"/>
      <c r="G299" s="1"/>
      <c r="H299" s="1"/>
      <c r="I299" s="1"/>
      <c r="J299" s="1">
        <v>160</v>
      </c>
      <c r="K299" s="1"/>
      <c r="L299" s="1"/>
      <c r="M299" s="1">
        <v>160</v>
      </c>
    </row>
    <row r="300" spans="1:13" x14ac:dyDescent="0.25">
      <c r="B300" t="s">
        <v>18</v>
      </c>
      <c r="C300" s="1">
        <v>19</v>
      </c>
      <c r="D300" s="1"/>
      <c r="E300" s="1"/>
      <c r="F300" s="1"/>
      <c r="G300" s="1"/>
      <c r="H300" s="1"/>
      <c r="I300" s="1"/>
      <c r="J300" s="1"/>
      <c r="K300" s="1"/>
      <c r="L300" s="1"/>
      <c r="M300" s="1">
        <v>19</v>
      </c>
    </row>
    <row r="301" spans="1:13" x14ac:dyDescent="0.25">
      <c r="B301" t="s">
        <v>19</v>
      </c>
      <c r="C301" s="1"/>
      <c r="D301" s="1"/>
      <c r="E301" s="1"/>
      <c r="F301" s="1"/>
      <c r="G301" s="1"/>
      <c r="H301" s="1"/>
      <c r="I301" s="1"/>
      <c r="J301" s="1">
        <v>233</v>
      </c>
      <c r="K301" s="1"/>
      <c r="L301" s="1"/>
      <c r="M301" s="1">
        <v>233</v>
      </c>
    </row>
    <row r="302" spans="1:13" x14ac:dyDescent="0.25">
      <c r="A302" t="s">
        <v>58</v>
      </c>
      <c r="B302" t="s">
        <v>7</v>
      </c>
      <c r="C302" s="1">
        <v>183</v>
      </c>
      <c r="D302" s="1"/>
      <c r="E302" s="1"/>
      <c r="F302" s="1"/>
      <c r="G302" s="1">
        <v>7</v>
      </c>
      <c r="H302" s="1"/>
      <c r="I302" s="1"/>
      <c r="J302" s="1"/>
      <c r="K302" s="1"/>
      <c r="L302" s="1"/>
      <c r="M302" s="1">
        <v>190</v>
      </c>
    </row>
    <row r="303" spans="1:13" x14ac:dyDescent="0.25">
      <c r="B303" t="s">
        <v>8</v>
      </c>
      <c r="C303" s="1"/>
      <c r="D303" s="1"/>
      <c r="E303" s="1"/>
      <c r="F303" s="1"/>
      <c r="G303" s="1"/>
      <c r="H303" s="1"/>
      <c r="I303" s="1"/>
      <c r="J303" s="1">
        <v>1642</v>
      </c>
      <c r="K303" s="1">
        <v>2</v>
      </c>
      <c r="L303" s="1"/>
      <c r="M303" s="1">
        <v>1644</v>
      </c>
    </row>
    <row r="304" spans="1:13" x14ac:dyDescent="0.25">
      <c r="B304" t="s">
        <v>87</v>
      </c>
      <c r="C304" s="1"/>
      <c r="D304" s="1"/>
      <c r="E304" s="1"/>
      <c r="F304" s="1"/>
      <c r="G304" s="1"/>
      <c r="H304" s="1"/>
      <c r="I304" s="1">
        <v>22</v>
      </c>
      <c r="J304" s="1"/>
      <c r="K304" s="1"/>
      <c r="L304" s="1"/>
      <c r="M304" s="1">
        <v>22</v>
      </c>
    </row>
    <row r="305" spans="1:13" x14ac:dyDescent="0.25">
      <c r="B305" t="s">
        <v>10</v>
      </c>
      <c r="C305" s="1">
        <v>592</v>
      </c>
      <c r="D305" s="1">
        <v>5</v>
      </c>
      <c r="E305" s="1"/>
      <c r="F305" s="1"/>
      <c r="G305" s="1"/>
      <c r="H305" s="1"/>
      <c r="I305" s="1"/>
      <c r="J305" s="1">
        <v>1910</v>
      </c>
      <c r="K305" s="1"/>
      <c r="L305" s="1"/>
      <c r="M305" s="1">
        <v>2507</v>
      </c>
    </row>
    <row r="306" spans="1:13" x14ac:dyDescent="0.25">
      <c r="B306" t="s">
        <v>11</v>
      </c>
      <c r="C306" s="1">
        <v>100</v>
      </c>
      <c r="D306" s="1"/>
      <c r="E306" s="1"/>
      <c r="F306" s="1"/>
      <c r="G306" s="1"/>
      <c r="H306" s="1"/>
      <c r="I306" s="1"/>
      <c r="J306" s="1"/>
      <c r="K306" s="1"/>
      <c r="L306" s="1"/>
      <c r="M306" s="1">
        <v>100</v>
      </c>
    </row>
    <row r="307" spans="1:13" x14ac:dyDescent="0.25">
      <c r="B307" t="s">
        <v>12</v>
      </c>
      <c r="C307" s="1"/>
      <c r="D307" s="1"/>
      <c r="E307" s="1"/>
      <c r="F307" s="1"/>
      <c r="G307" s="1"/>
      <c r="H307" s="1">
        <v>358</v>
      </c>
      <c r="I307" s="1"/>
      <c r="J307" s="1"/>
      <c r="K307" s="1"/>
      <c r="L307" s="1"/>
      <c r="M307" s="1">
        <v>358</v>
      </c>
    </row>
    <row r="308" spans="1:13" x14ac:dyDescent="0.25">
      <c r="B308" t="s">
        <v>13</v>
      </c>
      <c r="C308" s="1"/>
      <c r="D308" s="1"/>
      <c r="E308" s="1"/>
      <c r="F308" s="1"/>
      <c r="G308" s="1"/>
      <c r="H308" s="1"/>
      <c r="I308" s="1"/>
      <c r="J308" s="1">
        <v>56</v>
      </c>
      <c r="K308" s="1"/>
      <c r="L308" s="1"/>
      <c r="M308" s="1">
        <v>56</v>
      </c>
    </row>
    <row r="309" spans="1:13" x14ac:dyDescent="0.25">
      <c r="B309" t="s">
        <v>14</v>
      </c>
      <c r="C309" s="1">
        <v>3</v>
      </c>
      <c r="D309" s="1"/>
      <c r="E309" s="1"/>
      <c r="F309" s="1"/>
      <c r="G309" s="1"/>
      <c r="H309" s="1"/>
      <c r="I309" s="1"/>
      <c r="J309" s="1"/>
      <c r="K309" s="1"/>
      <c r="L309" s="1"/>
      <c r="M309" s="1">
        <v>3</v>
      </c>
    </row>
    <row r="310" spans="1:13" x14ac:dyDescent="0.25">
      <c r="B310" t="s">
        <v>15</v>
      </c>
      <c r="C310" s="1"/>
      <c r="D310" s="1"/>
      <c r="E310" s="1"/>
      <c r="F310" s="1"/>
      <c r="G310" s="1"/>
      <c r="H310" s="1"/>
      <c r="I310" s="1"/>
      <c r="J310" s="1">
        <v>373</v>
      </c>
      <c r="K310" s="1"/>
      <c r="L310" s="1"/>
      <c r="M310" s="1">
        <v>373</v>
      </c>
    </row>
    <row r="311" spans="1:13" x14ac:dyDescent="0.25">
      <c r="B311" t="s">
        <v>16</v>
      </c>
      <c r="C311" s="1"/>
      <c r="D311" s="1"/>
      <c r="E311" s="1"/>
      <c r="F311" s="1"/>
      <c r="G311" s="1"/>
      <c r="H311" s="1"/>
      <c r="I311" s="1"/>
      <c r="J311" s="1">
        <v>7123</v>
      </c>
      <c r="K311" s="1"/>
      <c r="L311" s="1"/>
      <c r="M311" s="1">
        <v>7123</v>
      </c>
    </row>
    <row r="312" spans="1:13" x14ac:dyDescent="0.25">
      <c r="B312" t="s">
        <v>17</v>
      </c>
      <c r="C312" s="1">
        <v>334</v>
      </c>
      <c r="D312" s="1">
        <v>6</v>
      </c>
      <c r="E312" s="1"/>
      <c r="F312" s="1"/>
      <c r="G312" s="1"/>
      <c r="H312" s="1"/>
      <c r="I312" s="1"/>
      <c r="J312" s="1"/>
      <c r="K312" s="1"/>
      <c r="L312" s="1"/>
      <c r="M312" s="1">
        <v>340</v>
      </c>
    </row>
    <row r="313" spans="1:13" x14ac:dyDescent="0.25">
      <c r="B313" t="s">
        <v>18</v>
      </c>
      <c r="C313" s="1">
        <v>81</v>
      </c>
      <c r="D313" s="1">
        <v>2</v>
      </c>
      <c r="E313" s="1"/>
      <c r="F313" s="1"/>
      <c r="G313" s="1">
        <v>3</v>
      </c>
      <c r="H313" s="1"/>
      <c r="I313" s="1"/>
      <c r="J313" s="1"/>
      <c r="K313" s="1"/>
      <c r="L313" s="1"/>
      <c r="M313" s="1">
        <v>86</v>
      </c>
    </row>
    <row r="314" spans="1:13" x14ac:dyDescent="0.25">
      <c r="B314" t="s">
        <v>19</v>
      </c>
      <c r="C314" s="1"/>
      <c r="D314" s="1"/>
      <c r="E314" s="1"/>
      <c r="F314" s="1"/>
      <c r="G314" s="1"/>
      <c r="H314" s="1"/>
      <c r="I314" s="1"/>
      <c r="J314" s="1">
        <v>191</v>
      </c>
      <c r="K314" s="1"/>
      <c r="L314" s="1"/>
      <c r="M314" s="1">
        <v>191</v>
      </c>
    </row>
    <row r="315" spans="1:13" x14ac:dyDescent="0.25">
      <c r="A315" t="s">
        <v>59</v>
      </c>
      <c r="B315" t="s">
        <v>7</v>
      </c>
      <c r="C315" s="1">
        <v>90</v>
      </c>
      <c r="D315" s="1"/>
      <c r="E315" s="1"/>
      <c r="F315" s="1"/>
      <c r="G315" s="1">
        <v>2</v>
      </c>
      <c r="H315" s="1"/>
      <c r="I315" s="1"/>
      <c r="J315" s="1"/>
      <c r="K315" s="1"/>
      <c r="L315" s="1"/>
      <c r="M315" s="1">
        <v>92</v>
      </c>
    </row>
    <row r="316" spans="1:13" x14ac:dyDescent="0.25">
      <c r="B316" t="s">
        <v>8</v>
      </c>
      <c r="C316" s="1"/>
      <c r="D316" s="1"/>
      <c r="E316" s="1"/>
      <c r="F316" s="1"/>
      <c r="G316" s="1"/>
      <c r="H316" s="1"/>
      <c r="I316" s="1"/>
      <c r="J316" s="1">
        <v>1098</v>
      </c>
      <c r="K316" s="1"/>
      <c r="L316" s="1"/>
      <c r="M316" s="1">
        <v>1098</v>
      </c>
    </row>
    <row r="317" spans="1:13" x14ac:dyDescent="0.25">
      <c r="B317" t="s">
        <v>87</v>
      </c>
      <c r="C317" s="1"/>
      <c r="D317" s="1"/>
      <c r="E317" s="1"/>
      <c r="F317" s="1"/>
      <c r="G317" s="1"/>
      <c r="H317" s="1"/>
      <c r="I317" s="1">
        <v>27</v>
      </c>
      <c r="J317" s="1"/>
      <c r="K317" s="1"/>
      <c r="L317" s="1"/>
      <c r="M317" s="1">
        <v>27</v>
      </c>
    </row>
    <row r="318" spans="1:13" x14ac:dyDescent="0.25">
      <c r="B318" t="s">
        <v>10</v>
      </c>
      <c r="C318" s="1">
        <v>653</v>
      </c>
      <c r="D318" s="1">
        <v>4</v>
      </c>
      <c r="E318" s="1"/>
      <c r="F318" s="1"/>
      <c r="G318" s="1"/>
      <c r="H318" s="1"/>
      <c r="I318" s="1"/>
      <c r="J318" s="1">
        <v>6114</v>
      </c>
      <c r="K318" s="1"/>
      <c r="L318" s="1"/>
      <c r="M318" s="1">
        <v>6771</v>
      </c>
    </row>
    <row r="319" spans="1:13" x14ac:dyDescent="0.25">
      <c r="B319" t="s">
        <v>11</v>
      </c>
      <c r="C319" s="1">
        <v>214</v>
      </c>
      <c r="D319" s="1">
        <v>1</v>
      </c>
      <c r="E319" s="1"/>
      <c r="F319" s="1"/>
      <c r="G319" s="1"/>
      <c r="H319" s="1"/>
      <c r="I319" s="1"/>
      <c r="J319" s="1"/>
      <c r="K319" s="1"/>
      <c r="L319" s="1"/>
      <c r="M319" s="1">
        <v>215</v>
      </c>
    </row>
    <row r="320" spans="1:13" x14ac:dyDescent="0.25">
      <c r="B320" t="s">
        <v>12</v>
      </c>
      <c r="C320" s="1"/>
      <c r="D320" s="1"/>
      <c r="E320" s="1"/>
      <c r="F320" s="1"/>
      <c r="G320" s="1"/>
      <c r="H320" s="1">
        <v>625</v>
      </c>
      <c r="I320" s="1"/>
      <c r="J320" s="1"/>
      <c r="K320" s="1"/>
      <c r="L320" s="1"/>
      <c r="M320" s="1">
        <v>625</v>
      </c>
    </row>
    <row r="321" spans="1:13" x14ac:dyDescent="0.25">
      <c r="B321" t="s">
        <v>15</v>
      </c>
      <c r="C321" s="1"/>
      <c r="D321" s="1"/>
      <c r="E321" s="1"/>
      <c r="F321" s="1"/>
      <c r="G321" s="1"/>
      <c r="H321" s="1"/>
      <c r="I321" s="1"/>
      <c r="J321" s="1">
        <v>526</v>
      </c>
      <c r="K321" s="1"/>
      <c r="L321" s="1"/>
      <c r="M321" s="1">
        <v>526</v>
      </c>
    </row>
    <row r="322" spans="1:13" x14ac:dyDescent="0.25">
      <c r="B322" t="s">
        <v>16</v>
      </c>
      <c r="C322" s="1"/>
      <c r="D322" s="1"/>
      <c r="E322" s="1"/>
      <c r="F322" s="1"/>
      <c r="G322" s="1"/>
      <c r="H322" s="1"/>
      <c r="I322" s="1"/>
      <c r="J322" s="1">
        <v>9126</v>
      </c>
      <c r="K322" s="1"/>
      <c r="L322" s="1"/>
      <c r="M322" s="1">
        <v>9126</v>
      </c>
    </row>
    <row r="323" spans="1:13" x14ac:dyDescent="0.25">
      <c r="B323" t="s">
        <v>17</v>
      </c>
      <c r="C323" s="1">
        <v>384</v>
      </c>
      <c r="D323" s="1">
        <v>8</v>
      </c>
      <c r="E323" s="1"/>
      <c r="F323" s="1"/>
      <c r="G323" s="1"/>
      <c r="H323" s="1"/>
      <c r="I323" s="1"/>
      <c r="J323" s="1"/>
      <c r="K323" s="1"/>
      <c r="L323" s="1"/>
      <c r="M323" s="1">
        <v>392</v>
      </c>
    </row>
    <row r="324" spans="1:13" x14ac:dyDescent="0.25">
      <c r="B324" t="s">
        <v>18</v>
      </c>
      <c r="C324" s="1">
        <v>393</v>
      </c>
      <c r="D324" s="1"/>
      <c r="E324" s="1"/>
      <c r="F324" s="1"/>
      <c r="G324" s="1">
        <v>3</v>
      </c>
      <c r="H324" s="1"/>
      <c r="I324" s="1"/>
      <c r="J324" s="1"/>
      <c r="K324" s="1"/>
      <c r="L324" s="1"/>
      <c r="M324" s="1">
        <v>396</v>
      </c>
    </row>
    <row r="325" spans="1:13" x14ac:dyDescent="0.25">
      <c r="B325" t="s">
        <v>19</v>
      </c>
      <c r="C325" s="1"/>
      <c r="D325" s="1"/>
      <c r="E325" s="1"/>
      <c r="F325" s="1"/>
      <c r="G325" s="1"/>
      <c r="H325" s="1"/>
      <c r="I325" s="1"/>
      <c r="J325" s="1">
        <v>5247</v>
      </c>
      <c r="K325" s="1"/>
      <c r="L325" s="1"/>
      <c r="M325" s="1">
        <v>5247</v>
      </c>
    </row>
    <row r="326" spans="1:13" x14ac:dyDescent="0.25">
      <c r="A326" t="s">
        <v>45</v>
      </c>
      <c r="B326" t="s">
        <v>1</v>
      </c>
      <c r="C326" s="1"/>
      <c r="D326" s="1"/>
      <c r="E326" s="1"/>
      <c r="F326" s="1"/>
      <c r="G326" s="1"/>
      <c r="H326" s="1"/>
      <c r="I326" s="1"/>
      <c r="J326" s="1">
        <v>3949</v>
      </c>
      <c r="K326" s="1"/>
      <c r="L326" s="1"/>
      <c r="M326" s="1">
        <v>3949</v>
      </c>
    </row>
    <row r="327" spans="1:13" x14ac:dyDescent="0.25">
      <c r="B327" t="s">
        <v>2</v>
      </c>
      <c r="C327" s="1">
        <v>82</v>
      </c>
      <c r="D327" s="1">
        <v>2</v>
      </c>
      <c r="E327" s="1"/>
      <c r="F327" s="1"/>
      <c r="G327" s="1"/>
      <c r="H327" s="1"/>
      <c r="I327" s="1"/>
      <c r="J327" s="1"/>
      <c r="K327" s="1"/>
      <c r="L327" s="1"/>
      <c r="M327" s="1">
        <v>84</v>
      </c>
    </row>
    <row r="328" spans="1:13" x14ac:dyDescent="0.25">
      <c r="B328" t="s">
        <v>87</v>
      </c>
      <c r="C328" s="1"/>
      <c r="D328" s="1"/>
      <c r="E328" s="1"/>
      <c r="F328" s="1"/>
      <c r="G328" s="1"/>
      <c r="H328" s="1"/>
      <c r="I328" s="1">
        <v>10</v>
      </c>
      <c r="J328" s="1"/>
      <c r="K328" s="1"/>
      <c r="L328" s="1"/>
      <c r="M328" s="1">
        <v>10</v>
      </c>
    </row>
    <row r="329" spans="1:13" x14ac:dyDescent="0.25">
      <c r="B329" t="s">
        <v>10</v>
      </c>
      <c r="C329" s="1">
        <v>481</v>
      </c>
      <c r="D329" s="1">
        <v>5</v>
      </c>
      <c r="E329" s="1"/>
      <c r="F329" s="1"/>
      <c r="G329" s="1"/>
      <c r="H329" s="1"/>
      <c r="I329" s="1"/>
      <c r="J329" s="1">
        <v>3337</v>
      </c>
      <c r="K329" s="1"/>
      <c r="L329" s="1"/>
      <c r="M329" s="1">
        <v>3823</v>
      </c>
    </row>
    <row r="330" spans="1:13" x14ac:dyDescent="0.25">
      <c r="B330" t="s">
        <v>11</v>
      </c>
      <c r="C330" s="1">
        <v>119</v>
      </c>
      <c r="D330" s="1">
        <v>5</v>
      </c>
      <c r="E330" s="1"/>
      <c r="F330" s="1"/>
      <c r="G330" s="1"/>
      <c r="H330" s="1"/>
      <c r="I330" s="1"/>
      <c r="J330" s="1"/>
      <c r="K330" s="1"/>
      <c r="L330" s="1"/>
      <c r="M330" s="1">
        <v>124</v>
      </c>
    </row>
    <row r="331" spans="1:13" x14ac:dyDescent="0.25">
      <c r="B331" t="s">
        <v>12</v>
      </c>
      <c r="C331" s="1"/>
      <c r="D331" s="1"/>
      <c r="E331" s="1"/>
      <c r="F331" s="1"/>
      <c r="G331" s="1"/>
      <c r="H331" s="1">
        <v>180</v>
      </c>
      <c r="I331" s="1"/>
      <c r="J331" s="1"/>
      <c r="K331" s="1"/>
      <c r="L331" s="1"/>
      <c r="M331" s="1">
        <v>180</v>
      </c>
    </row>
    <row r="332" spans="1:13" x14ac:dyDescent="0.25">
      <c r="B332" t="s">
        <v>15</v>
      </c>
      <c r="C332" s="1"/>
      <c r="D332" s="1"/>
      <c r="E332" s="1"/>
      <c r="F332" s="1"/>
      <c r="G332" s="1"/>
      <c r="H332" s="1"/>
      <c r="I332" s="1"/>
      <c r="J332" s="1">
        <v>473</v>
      </c>
      <c r="K332" s="1"/>
      <c r="L332" s="1"/>
      <c r="M332" s="1">
        <v>473</v>
      </c>
    </row>
    <row r="333" spans="1:13" x14ac:dyDescent="0.25">
      <c r="B333" t="s">
        <v>18</v>
      </c>
      <c r="C333" s="1">
        <v>52</v>
      </c>
      <c r="D333" s="1">
        <v>1</v>
      </c>
      <c r="E333" s="1"/>
      <c r="F333" s="1"/>
      <c r="G333" s="1"/>
      <c r="H333" s="1"/>
      <c r="I333" s="1"/>
      <c r="J333" s="1"/>
      <c r="K333" s="1"/>
      <c r="L333" s="1"/>
      <c r="M333" s="1">
        <v>53</v>
      </c>
    </row>
    <row r="334" spans="1:13" x14ac:dyDescent="0.25">
      <c r="B334" t="s">
        <v>19</v>
      </c>
      <c r="C334" s="1"/>
      <c r="D334" s="1"/>
      <c r="E334" s="1"/>
      <c r="F334" s="1"/>
      <c r="G334" s="1"/>
      <c r="H334" s="1"/>
      <c r="I334" s="1"/>
      <c r="J334" s="1">
        <v>405</v>
      </c>
      <c r="K334" s="1"/>
      <c r="L334" s="1"/>
      <c r="M334" s="1">
        <v>405</v>
      </c>
    </row>
    <row r="335" spans="1:13" x14ac:dyDescent="0.25">
      <c r="A335" t="s">
        <v>67</v>
      </c>
      <c r="B335" t="s">
        <v>87</v>
      </c>
      <c r="C335" s="1"/>
      <c r="D335" s="1"/>
      <c r="E335" s="1"/>
      <c r="F335" s="1"/>
      <c r="G335" s="1"/>
      <c r="H335" s="1"/>
      <c r="I335" s="1">
        <v>1</v>
      </c>
      <c r="J335" s="1"/>
      <c r="K335" s="1"/>
      <c r="L335" s="1"/>
      <c r="M335" s="1">
        <v>1</v>
      </c>
    </row>
    <row r="336" spans="1:13" x14ac:dyDescent="0.25">
      <c r="B336" t="s">
        <v>10</v>
      </c>
      <c r="C336" s="1">
        <v>646</v>
      </c>
      <c r="D336" s="1">
        <v>9</v>
      </c>
      <c r="E336" s="1"/>
      <c r="F336" s="1"/>
      <c r="G336" s="1"/>
      <c r="H336" s="1"/>
      <c r="I336" s="1"/>
      <c r="J336" s="1">
        <v>1395</v>
      </c>
      <c r="K336" s="1"/>
      <c r="L336" s="1"/>
      <c r="M336" s="1">
        <v>2050</v>
      </c>
    </row>
    <row r="337" spans="1:13" x14ac:dyDescent="0.25">
      <c r="B337" t="s">
        <v>11</v>
      </c>
      <c r="C337" s="1">
        <v>155</v>
      </c>
      <c r="D337" s="1">
        <v>3</v>
      </c>
      <c r="E337" s="1"/>
      <c r="F337" s="1"/>
      <c r="G337" s="1"/>
      <c r="H337" s="1"/>
      <c r="I337" s="1"/>
      <c r="J337" s="1"/>
      <c r="K337" s="1"/>
      <c r="L337" s="1"/>
      <c r="M337" s="1">
        <v>158</v>
      </c>
    </row>
    <row r="338" spans="1:13" x14ac:dyDescent="0.25">
      <c r="B338" t="s">
        <v>12</v>
      </c>
      <c r="C338" s="1"/>
      <c r="D338" s="1"/>
      <c r="E338" s="1"/>
      <c r="F338" s="1"/>
      <c r="G338" s="1"/>
      <c r="H338" s="1">
        <v>34</v>
      </c>
      <c r="I338" s="1"/>
      <c r="J338" s="1"/>
      <c r="K338" s="1"/>
      <c r="L338" s="1"/>
      <c r="M338" s="1">
        <v>34</v>
      </c>
    </row>
    <row r="339" spans="1:13" x14ac:dyDescent="0.25">
      <c r="B339" t="s">
        <v>15</v>
      </c>
      <c r="C339" s="1"/>
      <c r="D339" s="1"/>
      <c r="E339" s="1"/>
      <c r="F339" s="1"/>
      <c r="G339" s="1"/>
      <c r="H339" s="1"/>
      <c r="I339" s="1"/>
      <c r="J339" s="1">
        <v>277</v>
      </c>
      <c r="K339" s="1"/>
      <c r="L339" s="1"/>
      <c r="M339" s="1">
        <v>277</v>
      </c>
    </row>
    <row r="340" spans="1:13" x14ac:dyDescent="0.25">
      <c r="B340" t="s">
        <v>18</v>
      </c>
      <c r="C340" s="1">
        <v>77</v>
      </c>
      <c r="D340" s="1"/>
      <c r="E340" s="1"/>
      <c r="F340" s="1"/>
      <c r="G340" s="1"/>
      <c r="H340" s="1"/>
      <c r="I340" s="1"/>
      <c r="J340" s="1"/>
      <c r="K340" s="1"/>
      <c r="L340" s="1"/>
      <c r="M340" s="1">
        <v>77</v>
      </c>
    </row>
    <row r="341" spans="1:13" x14ac:dyDescent="0.25">
      <c r="B341" t="s">
        <v>19</v>
      </c>
      <c r="C341" s="1"/>
      <c r="D341" s="1"/>
      <c r="E341" s="1"/>
      <c r="F341" s="1"/>
      <c r="G341" s="1"/>
      <c r="H341" s="1"/>
      <c r="I341" s="1"/>
      <c r="J341" s="1">
        <v>317</v>
      </c>
      <c r="K341" s="1"/>
      <c r="L341" s="1"/>
      <c r="M341" s="1">
        <v>317</v>
      </c>
    </row>
    <row r="342" spans="1:13" x14ac:dyDescent="0.25">
      <c r="A342" t="s">
        <v>46</v>
      </c>
      <c r="B342" t="s">
        <v>4</v>
      </c>
      <c r="C342" s="1"/>
      <c r="D342" s="1"/>
      <c r="E342" s="1"/>
      <c r="F342" s="1"/>
      <c r="G342" s="1"/>
      <c r="H342" s="1"/>
      <c r="I342" s="1"/>
      <c r="J342" s="1">
        <v>1</v>
      </c>
      <c r="K342" s="1"/>
      <c r="L342" s="1"/>
      <c r="M342" s="1">
        <v>1</v>
      </c>
    </row>
    <row r="343" spans="1:13" x14ac:dyDescent="0.25">
      <c r="B343" t="s">
        <v>7</v>
      </c>
      <c r="C343" s="1">
        <v>20</v>
      </c>
      <c r="D343" s="1"/>
      <c r="E343" s="1"/>
      <c r="F343" s="1"/>
      <c r="G343" s="1"/>
      <c r="H343" s="1"/>
      <c r="I343" s="1"/>
      <c r="J343" s="1"/>
      <c r="K343" s="1"/>
      <c r="L343" s="1"/>
      <c r="M343" s="1">
        <v>20</v>
      </c>
    </row>
    <row r="344" spans="1:13" x14ac:dyDescent="0.25">
      <c r="B344" t="s">
        <v>8</v>
      </c>
      <c r="C344" s="1"/>
      <c r="D344" s="1"/>
      <c r="E344" s="1"/>
      <c r="F344" s="1"/>
      <c r="G344" s="1"/>
      <c r="H344" s="1"/>
      <c r="I344" s="1"/>
      <c r="J344" s="1">
        <v>61</v>
      </c>
      <c r="K344" s="1"/>
      <c r="L344" s="1"/>
      <c r="M344" s="1">
        <v>61</v>
      </c>
    </row>
    <row r="345" spans="1:13" x14ac:dyDescent="0.25">
      <c r="B345" t="s">
        <v>9</v>
      </c>
      <c r="C345" s="1"/>
      <c r="D345" s="1"/>
      <c r="E345" s="1"/>
      <c r="F345" s="1"/>
      <c r="G345" s="1"/>
      <c r="H345" s="1">
        <v>1</v>
      </c>
      <c r="I345" s="1"/>
      <c r="J345" s="1"/>
      <c r="K345" s="1"/>
      <c r="L345" s="1"/>
      <c r="M345" s="1">
        <v>1</v>
      </c>
    </row>
    <row r="346" spans="1:13" x14ac:dyDescent="0.25">
      <c r="B346" t="s">
        <v>87</v>
      </c>
      <c r="C346" s="1"/>
      <c r="D346" s="1"/>
      <c r="E346" s="1"/>
      <c r="F346" s="1"/>
      <c r="G346" s="1"/>
      <c r="H346" s="1"/>
      <c r="I346" s="1">
        <v>51</v>
      </c>
      <c r="J346" s="1"/>
      <c r="K346" s="1"/>
      <c r="L346" s="1"/>
      <c r="M346" s="1">
        <v>51</v>
      </c>
    </row>
    <row r="347" spans="1:13" x14ac:dyDescent="0.25">
      <c r="B347" t="s">
        <v>10</v>
      </c>
      <c r="C347" s="1">
        <v>1251</v>
      </c>
      <c r="D347" s="1">
        <v>23</v>
      </c>
      <c r="E347" s="1"/>
      <c r="F347" s="1"/>
      <c r="G347" s="1"/>
      <c r="H347" s="1"/>
      <c r="I347" s="1"/>
      <c r="J347" s="1">
        <v>20169</v>
      </c>
      <c r="K347" s="1"/>
      <c r="L347" s="1"/>
      <c r="M347" s="1">
        <v>21443</v>
      </c>
    </row>
    <row r="348" spans="1:13" x14ac:dyDescent="0.25">
      <c r="B348" t="s">
        <v>11</v>
      </c>
      <c r="C348" s="1">
        <v>666</v>
      </c>
      <c r="D348" s="1">
        <v>15</v>
      </c>
      <c r="E348" s="1"/>
      <c r="F348" s="1"/>
      <c r="G348" s="1"/>
      <c r="H348" s="1"/>
      <c r="I348" s="1"/>
      <c r="J348" s="1"/>
      <c r="K348" s="1"/>
      <c r="L348" s="1"/>
      <c r="M348" s="1">
        <v>681</v>
      </c>
    </row>
    <row r="349" spans="1:13" x14ac:dyDescent="0.25">
      <c r="B349" t="s">
        <v>12</v>
      </c>
      <c r="C349" s="1"/>
      <c r="D349" s="1"/>
      <c r="E349" s="1"/>
      <c r="F349" s="1"/>
      <c r="G349" s="1"/>
      <c r="H349" s="1">
        <v>616</v>
      </c>
      <c r="I349" s="1"/>
      <c r="J349" s="1"/>
      <c r="K349" s="1"/>
      <c r="L349" s="1"/>
      <c r="M349" s="1">
        <v>616</v>
      </c>
    </row>
    <row r="350" spans="1:13" x14ac:dyDescent="0.25">
      <c r="B350" t="s">
        <v>15</v>
      </c>
      <c r="C350" s="1"/>
      <c r="D350" s="1"/>
      <c r="E350" s="1"/>
      <c r="F350" s="1"/>
      <c r="G350" s="1"/>
      <c r="H350" s="1"/>
      <c r="I350" s="1"/>
      <c r="J350" s="1">
        <v>1431</v>
      </c>
      <c r="K350" s="1"/>
      <c r="L350" s="1"/>
      <c r="M350" s="1">
        <v>1431</v>
      </c>
    </row>
    <row r="351" spans="1:13" x14ac:dyDescent="0.25">
      <c r="B351" t="s">
        <v>16</v>
      </c>
      <c r="C351" s="1"/>
      <c r="D351" s="1"/>
      <c r="E351" s="1"/>
      <c r="F351" s="1"/>
      <c r="G351" s="1"/>
      <c r="H351" s="1"/>
      <c r="I351" s="1"/>
      <c r="J351" s="1">
        <v>5645</v>
      </c>
      <c r="K351" s="1"/>
      <c r="L351" s="1">
        <v>1</v>
      </c>
      <c r="M351" s="1">
        <v>5646</v>
      </c>
    </row>
    <row r="352" spans="1:13" x14ac:dyDescent="0.25">
      <c r="B352" t="s">
        <v>17</v>
      </c>
      <c r="C352" s="1">
        <v>110</v>
      </c>
      <c r="D352" s="1">
        <v>1</v>
      </c>
      <c r="E352" s="1"/>
      <c r="F352" s="1"/>
      <c r="G352" s="1"/>
      <c r="H352" s="1"/>
      <c r="I352" s="1"/>
      <c r="J352" s="1"/>
      <c r="K352" s="1"/>
      <c r="L352" s="1"/>
      <c r="M352" s="1">
        <v>111</v>
      </c>
    </row>
    <row r="353" spans="1:13" x14ac:dyDescent="0.25">
      <c r="B353" t="s">
        <v>18</v>
      </c>
      <c r="C353" s="1">
        <v>39</v>
      </c>
      <c r="D353" s="1"/>
      <c r="E353" s="1"/>
      <c r="F353" s="1"/>
      <c r="G353" s="1"/>
      <c r="H353" s="1"/>
      <c r="I353" s="1"/>
      <c r="J353" s="1"/>
      <c r="K353" s="1"/>
      <c r="L353" s="1"/>
      <c r="M353" s="1">
        <v>39</v>
      </c>
    </row>
    <row r="354" spans="1:13" x14ac:dyDescent="0.25">
      <c r="B354" t="s">
        <v>19</v>
      </c>
      <c r="C354" s="1"/>
      <c r="D354" s="1"/>
      <c r="E354" s="1"/>
      <c r="F354" s="1"/>
      <c r="G354" s="1"/>
      <c r="H354" s="1"/>
      <c r="I354" s="1"/>
      <c r="J354" s="1">
        <v>66</v>
      </c>
      <c r="K354" s="1"/>
      <c r="L354" s="1"/>
      <c r="M354" s="1">
        <v>66</v>
      </c>
    </row>
    <row r="355" spans="1:13" x14ac:dyDescent="0.25">
      <c r="A355" t="s">
        <v>47</v>
      </c>
      <c r="B355" t="s">
        <v>1</v>
      </c>
      <c r="C355" s="1"/>
      <c r="D355" s="1"/>
      <c r="E355" s="1"/>
      <c r="F355" s="1"/>
      <c r="G355" s="1"/>
      <c r="H355" s="1"/>
      <c r="I355" s="1"/>
      <c r="J355" s="1">
        <v>2552</v>
      </c>
      <c r="K355" s="1"/>
      <c r="L355" s="1"/>
      <c r="M355" s="1">
        <v>2552</v>
      </c>
    </row>
    <row r="356" spans="1:13" x14ac:dyDescent="0.25">
      <c r="B356" t="s">
        <v>2</v>
      </c>
      <c r="C356" s="1">
        <v>93</v>
      </c>
      <c r="D356" s="1">
        <v>1</v>
      </c>
      <c r="E356" s="1"/>
      <c r="F356" s="1"/>
      <c r="G356" s="1"/>
      <c r="H356" s="1"/>
      <c r="I356" s="1"/>
      <c r="J356" s="1"/>
      <c r="K356" s="1"/>
      <c r="L356" s="1"/>
      <c r="M356" s="1">
        <v>94</v>
      </c>
    </row>
    <row r="357" spans="1:13" x14ac:dyDescent="0.25">
      <c r="B357" t="s">
        <v>87</v>
      </c>
      <c r="C357" s="1"/>
      <c r="D357" s="1"/>
      <c r="E357" s="1"/>
      <c r="F357" s="1"/>
      <c r="G357" s="1"/>
      <c r="H357" s="1"/>
      <c r="I357" s="1">
        <v>12</v>
      </c>
      <c r="J357" s="1"/>
      <c r="K357" s="1"/>
      <c r="L357" s="1"/>
      <c r="M357" s="1">
        <v>12</v>
      </c>
    </row>
    <row r="358" spans="1:13" x14ac:dyDescent="0.25">
      <c r="B358" t="s">
        <v>10</v>
      </c>
      <c r="C358" s="1">
        <v>817</v>
      </c>
      <c r="D358" s="1">
        <v>6</v>
      </c>
      <c r="E358" s="1"/>
      <c r="F358" s="1"/>
      <c r="G358" s="1"/>
      <c r="H358" s="1"/>
      <c r="I358" s="1"/>
      <c r="J358" s="1">
        <v>2028</v>
      </c>
      <c r="K358" s="1"/>
      <c r="L358" s="1"/>
      <c r="M358" s="1">
        <v>2851</v>
      </c>
    </row>
    <row r="359" spans="1:13" x14ac:dyDescent="0.25">
      <c r="B359" t="s">
        <v>11</v>
      </c>
      <c r="C359" s="1">
        <v>139</v>
      </c>
      <c r="D359" s="1">
        <v>3</v>
      </c>
      <c r="E359" s="1"/>
      <c r="F359" s="1"/>
      <c r="G359" s="1"/>
      <c r="H359" s="1"/>
      <c r="I359" s="1"/>
      <c r="J359" s="1"/>
      <c r="K359" s="1"/>
      <c r="L359" s="1"/>
      <c r="M359" s="1">
        <v>142</v>
      </c>
    </row>
    <row r="360" spans="1:13" x14ac:dyDescent="0.25">
      <c r="B360" t="s">
        <v>12</v>
      </c>
      <c r="C360" s="1"/>
      <c r="D360" s="1"/>
      <c r="E360" s="1"/>
      <c r="F360" s="1"/>
      <c r="G360" s="1"/>
      <c r="H360" s="1">
        <v>128</v>
      </c>
      <c r="I360" s="1"/>
      <c r="J360" s="1"/>
      <c r="K360" s="1"/>
      <c r="L360" s="1"/>
      <c r="M360" s="1">
        <v>128</v>
      </c>
    </row>
    <row r="361" spans="1:13" x14ac:dyDescent="0.25">
      <c r="B361" t="s">
        <v>15</v>
      </c>
      <c r="C361" s="1"/>
      <c r="D361" s="1"/>
      <c r="E361" s="1"/>
      <c r="F361" s="1"/>
      <c r="G361" s="1"/>
      <c r="H361" s="1"/>
      <c r="I361" s="1"/>
      <c r="J361" s="1">
        <v>463</v>
      </c>
      <c r="K361" s="1"/>
      <c r="L361" s="1"/>
      <c r="M361" s="1">
        <v>463</v>
      </c>
    </row>
    <row r="362" spans="1:13" x14ac:dyDescent="0.25">
      <c r="B362" t="s">
        <v>16</v>
      </c>
      <c r="C362" s="1"/>
      <c r="D362" s="1"/>
      <c r="E362" s="1"/>
      <c r="F362" s="1"/>
      <c r="G362" s="1"/>
      <c r="H362" s="1"/>
      <c r="I362" s="1"/>
      <c r="J362" s="1">
        <v>924</v>
      </c>
      <c r="K362" s="1"/>
      <c r="L362" s="1"/>
      <c r="M362" s="1">
        <v>924</v>
      </c>
    </row>
    <row r="363" spans="1:13" x14ac:dyDescent="0.25">
      <c r="B363" t="s">
        <v>17</v>
      </c>
      <c r="C363" s="1">
        <v>43</v>
      </c>
      <c r="D363" s="1">
        <v>2</v>
      </c>
      <c r="E363" s="1"/>
      <c r="F363" s="1"/>
      <c r="G363" s="1"/>
      <c r="H363" s="1"/>
      <c r="I363" s="1"/>
      <c r="J363" s="1"/>
      <c r="K363" s="1"/>
      <c r="L363" s="1"/>
      <c r="M363" s="1">
        <v>45</v>
      </c>
    </row>
    <row r="364" spans="1:13" x14ac:dyDescent="0.25">
      <c r="B364" t="s">
        <v>18</v>
      </c>
      <c r="C364" s="1">
        <v>23</v>
      </c>
      <c r="D364" s="1">
        <v>1</v>
      </c>
      <c r="E364" s="1"/>
      <c r="F364" s="1"/>
      <c r="G364" s="1"/>
      <c r="H364" s="1"/>
      <c r="I364" s="1"/>
      <c r="J364" s="1"/>
      <c r="K364" s="1"/>
      <c r="L364" s="1"/>
      <c r="M364" s="1">
        <v>24</v>
      </c>
    </row>
    <row r="365" spans="1:13" x14ac:dyDescent="0.25">
      <c r="B365" t="s">
        <v>19</v>
      </c>
      <c r="C365" s="1"/>
      <c r="D365" s="1"/>
      <c r="E365" s="1"/>
      <c r="F365" s="1"/>
      <c r="G365" s="1"/>
      <c r="H365" s="1"/>
      <c r="I365" s="1"/>
      <c r="J365" s="1">
        <v>363</v>
      </c>
      <c r="K365" s="1"/>
      <c r="L365" s="1"/>
      <c r="M365" s="1">
        <v>363</v>
      </c>
    </row>
    <row r="366" spans="1:13" x14ac:dyDescent="0.25">
      <c r="A366" t="s">
        <v>48</v>
      </c>
      <c r="B366" t="s">
        <v>1</v>
      </c>
      <c r="C366" s="1"/>
      <c r="D366" s="1"/>
      <c r="E366" s="1"/>
      <c r="F366" s="1"/>
      <c r="G366" s="1"/>
      <c r="H366" s="1"/>
      <c r="I366" s="1"/>
      <c r="J366" s="1">
        <v>2507</v>
      </c>
      <c r="K366" s="1"/>
      <c r="L366" s="1"/>
      <c r="M366" s="1">
        <v>2507</v>
      </c>
    </row>
    <row r="367" spans="1:13" x14ac:dyDescent="0.25">
      <c r="B367" t="s">
        <v>2</v>
      </c>
      <c r="C367" s="1">
        <v>79</v>
      </c>
      <c r="D367" s="1"/>
      <c r="E367" s="1"/>
      <c r="F367" s="1"/>
      <c r="G367" s="1"/>
      <c r="H367" s="1"/>
      <c r="I367" s="1"/>
      <c r="J367" s="1"/>
      <c r="K367" s="1"/>
      <c r="L367" s="1"/>
      <c r="M367" s="1">
        <v>79</v>
      </c>
    </row>
    <row r="368" spans="1:13" x14ac:dyDescent="0.25">
      <c r="B368" t="s">
        <v>7</v>
      </c>
      <c r="C368" s="1">
        <v>77</v>
      </c>
      <c r="D368" s="1"/>
      <c r="E368" s="1"/>
      <c r="F368" s="1"/>
      <c r="G368" s="1">
        <v>3</v>
      </c>
      <c r="H368" s="1"/>
      <c r="I368" s="1"/>
      <c r="J368" s="1"/>
      <c r="K368" s="1"/>
      <c r="L368" s="1"/>
      <c r="M368" s="1">
        <v>80</v>
      </c>
    </row>
    <row r="369" spans="1:13" x14ac:dyDescent="0.25">
      <c r="B369" t="s">
        <v>8</v>
      </c>
      <c r="C369" s="1"/>
      <c r="D369" s="1"/>
      <c r="E369" s="1"/>
      <c r="F369" s="1"/>
      <c r="G369" s="1"/>
      <c r="H369" s="1"/>
      <c r="I369" s="1"/>
      <c r="J369" s="1">
        <v>25</v>
      </c>
      <c r="K369" s="1"/>
      <c r="L369" s="1"/>
      <c r="M369" s="1">
        <v>25</v>
      </c>
    </row>
    <row r="370" spans="1:13" x14ac:dyDescent="0.25">
      <c r="B370" t="s">
        <v>87</v>
      </c>
      <c r="C370" s="1"/>
      <c r="D370" s="1"/>
      <c r="E370" s="1"/>
      <c r="F370" s="1"/>
      <c r="G370" s="1"/>
      <c r="H370" s="1"/>
      <c r="I370" s="1">
        <v>43</v>
      </c>
      <c r="J370" s="1"/>
      <c r="K370" s="1"/>
      <c r="L370" s="1"/>
      <c r="M370" s="1">
        <v>43</v>
      </c>
    </row>
    <row r="371" spans="1:13" x14ac:dyDescent="0.25">
      <c r="B371" t="s">
        <v>10</v>
      </c>
      <c r="C371" s="1">
        <v>3645</v>
      </c>
      <c r="D371" s="1">
        <v>75</v>
      </c>
      <c r="E371" s="1"/>
      <c r="F371" s="1"/>
      <c r="G371" s="1"/>
      <c r="H371" s="1"/>
      <c r="I371" s="1"/>
      <c r="J371" s="1">
        <v>8547</v>
      </c>
      <c r="K371" s="1"/>
      <c r="L371" s="1">
        <v>2</v>
      </c>
      <c r="M371" s="1">
        <v>12269</v>
      </c>
    </row>
    <row r="372" spans="1:13" x14ac:dyDescent="0.25">
      <c r="B372" t="s">
        <v>11</v>
      </c>
      <c r="C372" s="1">
        <v>655</v>
      </c>
      <c r="D372" s="1">
        <v>5</v>
      </c>
      <c r="E372" s="1"/>
      <c r="F372" s="1"/>
      <c r="G372" s="1"/>
      <c r="H372" s="1"/>
      <c r="I372" s="1"/>
      <c r="J372" s="1"/>
      <c r="K372" s="1"/>
      <c r="L372" s="1"/>
      <c r="M372" s="1">
        <v>660</v>
      </c>
    </row>
    <row r="373" spans="1:13" x14ac:dyDescent="0.25">
      <c r="B373" t="s">
        <v>12</v>
      </c>
      <c r="C373" s="1"/>
      <c r="D373" s="1"/>
      <c r="E373" s="1"/>
      <c r="F373" s="1"/>
      <c r="G373" s="1"/>
      <c r="H373" s="1">
        <v>376</v>
      </c>
      <c r="I373" s="1"/>
      <c r="J373" s="1"/>
      <c r="K373" s="1"/>
      <c r="L373" s="1"/>
      <c r="M373" s="1">
        <v>376</v>
      </c>
    </row>
    <row r="374" spans="1:13" x14ac:dyDescent="0.25">
      <c r="B374" t="s">
        <v>15</v>
      </c>
      <c r="C374" s="1"/>
      <c r="D374" s="1"/>
      <c r="E374" s="1"/>
      <c r="F374" s="1"/>
      <c r="G374" s="1"/>
      <c r="H374" s="1"/>
      <c r="I374" s="1"/>
      <c r="J374" s="1">
        <v>2038</v>
      </c>
      <c r="K374" s="1"/>
      <c r="L374" s="1"/>
      <c r="M374" s="1">
        <v>2038</v>
      </c>
    </row>
    <row r="375" spans="1:13" x14ac:dyDescent="0.25">
      <c r="B375" t="s">
        <v>16</v>
      </c>
      <c r="C375" s="1"/>
      <c r="D375" s="1"/>
      <c r="E375" s="1"/>
      <c r="F375" s="1"/>
      <c r="G375" s="1"/>
      <c r="H375" s="1"/>
      <c r="I375" s="1"/>
      <c r="J375" s="1">
        <v>1459</v>
      </c>
      <c r="K375" s="1"/>
      <c r="L375" s="1"/>
      <c r="M375" s="1">
        <v>1459</v>
      </c>
    </row>
    <row r="376" spans="1:13" x14ac:dyDescent="0.25">
      <c r="B376" t="s">
        <v>17</v>
      </c>
      <c r="C376" s="1">
        <v>88</v>
      </c>
      <c r="D376" s="1"/>
      <c r="E376" s="1"/>
      <c r="F376" s="1"/>
      <c r="G376" s="1"/>
      <c r="H376" s="1"/>
      <c r="I376" s="1"/>
      <c r="J376" s="1"/>
      <c r="K376" s="1"/>
      <c r="L376" s="1"/>
      <c r="M376" s="1">
        <v>88</v>
      </c>
    </row>
    <row r="377" spans="1:13" x14ac:dyDescent="0.25">
      <c r="B377" t="s">
        <v>18</v>
      </c>
      <c r="C377" s="1">
        <v>583</v>
      </c>
      <c r="D377" s="1">
        <v>7</v>
      </c>
      <c r="E377" s="1"/>
      <c r="F377" s="1"/>
      <c r="G377" s="1">
        <v>2</v>
      </c>
      <c r="H377" s="1"/>
      <c r="I377" s="1"/>
      <c r="J377" s="1"/>
      <c r="K377" s="1"/>
      <c r="L377" s="1"/>
      <c r="M377" s="1">
        <v>592</v>
      </c>
    </row>
    <row r="378" spans="1:13" x14ac:dyDescent="0.25">
      <c r="B378" t="s">
        <v>19</v>
      </c>
      <c r="C378" s="1"/>
      <c r="D378" s="1"/>
      <c r="E378" s="1"/>
      <c r="F378" s="1"/>
      <c r="G378" s="1"/>
      <c r="H378" s="1"/>
      <c r="I378" s="1"/>
      <c r="J378" s="1">
        <v>1958</v>
      </c>
      <c r="K378" s="1"/>
      <c r="L378" s="1"/>
      <c r="M378" s="1">
        <v>1958</v>
      </c>
    </row>
    <row r="379" spans="1:13" x14ac:dyDescent="0.25">
      <c r="A379" t="s">
        <v>49</v>
      </c>
      <c r="B379" t="s">
        <v>1</v>
      </c>
      <c r="C379" s="1"/>
      <c r="D379" s="1"/>
      <c r="E379" s="1"/>
      <c r="F379" s="1"/>
      <c r="G379" s="1"/>
      <c r="H379" s="1"/>
      <c r="I379" s="1"/>
      <c r="J379" s="1">
        <v>6135</v>
      </c>
      <c r="K379" s="1"/>
      <c r="L379" s="1"/>
      <c r="M379" s="1">
        <v>6135</v>
      </c>
    </row>
    <row r="380" spans="1:13" x14ac:dyDescent="0.25">
      <c r="B380" t="s">
        <v>2</v>
      </c>
      <c r="C380" s="1">
        <v>88</v>
      </c>
      <c r="D380" s="1">
        <v>2</v>
      </c>
      <c r="E380" s="1"/>
      <c r="F380" s="1"/>
      <c r="G380" s="1"/>
      <c r="H380" s="1"/>
      <c r="I380" s="1"/>
      <c r="J380" s="1"/>
      <c r="K380" s="1"/>
      <c r="L380" s="1"/>
      <c r="M380" s="1">
        <v>90</v>
      </c>
    </row>
    <row r="381" spans="1:13" x14ac:dyDescent="0.25">
      <c r="B381" t="s">
        <v>7</v>
      </c>
      <c r="C381" s="1">
        <v>1</v>
      </c>
      <c r="D381" s="1"/>
      <c r="E381" s="1"/>
      <c r="F381" s="1"/>
      <c r="G381" s="1"/>
      <c r="H381" s="1"/>
      <c r="I381" s="1"/>
      <c r="J381" s="1"/>
      <c r="K381" s="1"/>
      <c r="L381" s="1"/>
      <c r="M381" s="1">
        <v>1</v>
      </c>
    </row>
    <row r="382" spans="1:13" x14ac:dyDescent="0.25">
      <c r="B382" t="s">
        <v>87</v>
      </c>
      <c r="C382" s="1"/>
      <c r="D382" s="1"/>
      <c r="E382" s="1"/>
      <c r="F382" s="1"/>
      <c r="G382" s="1"/>
      <c r="H382" s="1"/>
      <c r="I382" s="1">
        <v>42</v>
      </c>
      <c r="J382" s="1"/>
      <c r="K382" s="1"/>
      <c r="L382" s="1"/>
      <c r="M382" s="1">
        <v>42</v>
      </c>
    </row>
    <row r="383" spans="1:13" x14ac:dyDescent="0.25">
      <c r="B383" t="s">
        <v>10</v>
      </c>
      <c r="C383" s="1">
        <v>575</v>
      </c>
      <c r="D383" s="1">
        <v>11</v>
      </c>
      <c r="E383" s="1"/>
      <c r="F383" s="1"/>
      <c r="G383" s="1"/>
      <c r="H383" s="1"/>
      <c r="I383" s="1"/>
      <c r="J383" s="1">
        <v>6227</v>
      </c>
      <c r="K383" s="1"/>
      <c r="L383" s="1">
        <v>1</v>
      </c>
      <c r="M383" s="1">
        <v>6814</v>
      </c>
    </row>
    <row r="384" spans="1:13" x14ac:dyDescent="0.25">
      <c r="B384" t="s">
        <v>11</v>
      </c>
      <c r="C384" s="1">
        <v>209</v>
      </c>
      <c r="D384" s="1">
        <v>7</v>
      </c>
      <c r="E384" s="1"/>
      <c r="F384" s="1"/>
      <c r="G384" s="1"/>
      <c r="H384" s="1"/>
      <c r="I384" s="1"/>
      <c r="J384" s="1"/>
      <c r="K384" s="1"/>
      <c r="L384" s="1"/>
      <c r="M384" s="1">
        <v>216</v>
      </c>
    </row>
    <row r="385" spans="1:13" x14ac:dyDescent="0.25">
      <c r="B385" t="s">
        <v>12</v>
      </c>
      <c r="C385" s="1"/>
      <c r="D385" s="1"/>
      <c r="E385" s="1"/>
      <c r="F385" s="1"/>
      <c r="G385" s="1"/>
      <c r="H385" s="1">
        <v>476</v>
      </c>
      <c r="I385" s="1"/>
      <c r="J385" s="1"/>
      <c r="K385" s="1"/>
      <c r="L385" s="1"/>
      <c r="M385" s="1">
        <v>476</v>
      </c>
    </row>
    <row r="386" spans="1:13" x14ac:dyDescent="0.25">
      <c r="B386" t="s">
        <v>15</v>
      </c>
      <c r="C386" s="1"/>
      <c r="D386" s="1"/>
      <c r="E386" s="1"/>
      <c r="F386" s="1"/>
      <c r="G386" s="1"/>
      <c r="H386" s="1"/>
      <c r="I386" s="1"/>
      <c r="J386" s="1">
        <v>666</v>
      </c>
      <c r="K386" s="1"/>
      <c r="L386" s="1"/>
      <c r="M386" s="1">
        <v>666</v>
      </c>
    </row>
    <row r="387" spans="1:13" x14ac:dyDescent="0.25">
      <c r="B387" t="s">
        <v>16</v>
      </c>
      <c r="C387" s="1"/>
      <c r="D387" s="1"/>
      <c r="E387" s="1"/>
      <c r="F387" s="1"/>
      <c r="G387" s="1"/>
      <c r="H387" s="1"/>
      <c r="I387" s="1"/>
      <c r="J387" s="1">
        <v>3752</v>
      </c>
      <c r="K387" s="1"/>
      <c r="L387" s="1">
        <v>1</v>
      </c>
      <c r="M387" s="1">
        <v>3753</v>
      </c>
    </row>
    <row r="388" spans="1:13" x14ac:dyDescent="0.25">
      <c r="B388" t="s">
        <v>17</v>
      </c>
      <c r="C388" s="1">
        <v>141</v>
      </c>
      <c r="D388" s="1">
        <v>2</v>
      </c>
      <c r="E388" s="1"/>
      <c r="F388" s="1"/>
      <c r="G388" s="1"/>
      <c r="H388" s="1"/>
      <c r="I388" s="1"/>
      <c r="J388" s="1"/>
      <c r="K388" s="1"/>
      <c r="L388" s="1"/>
      <c r="M388" s="1">
        <v>143</v>
      </c>
    </row>
    <row r="389" spans="1:13" x14ac:dyDescent="0.25">
      <c r="B389" t="s">
        <v>18</v>
      </c>
      <c r="C389" s="1">
        <v>176</v>
      </c>
      <c r="D389" s="1">
        <v>4</v>
      </c>
      <c r="E389" s="1"/>
      <c r="F389" s="1"/>
      <c r="G389" s="1">
        <v>6</v>
      </c>
      <c r="H389" s="1"/>
      <c r="I389" s="1"/>
      <c r="J389" s="1"/>
      <c r="K389" s="1"/>
      <c r="L389" s="1"/>
      <c r="M389" s="1">
        <v>186</v>
      </c>
    </row>
    <row r="390" spans="1:13" x14ac:dyDescent="0.25">
      <c r="B390" t="s">
        <v>19</v>
      </c>
      <c r="C390" s="1"/>
      <c r="D390" s="1"/>
      <c r="E390" s="1"/>
      <c r="F390" s="1"/>
      <c r="G390" s="1"/>
      <c r="H390" s="1"/>
      <c r="I390" s="1"/>
      <c r="J390" s="1">
        <v>5100</v>
      </c>
      <c r="K390" s="1"/>
      <c r="L390" s="1"/>
      <c r="M390" s="1">
        <v>5100</v>
      </c>
    </row>
    <row r="391" spans="1:13" x14ac:dyDescent="0.25">
      <c r="A391" t="s">
        <v>60</v>
      </c>
      <c r="B391" t="s">
        <v>1</v>
      </c>
      <c r="C391" s="1"/>
      <c r="D391" s="1"/>
      <c r="E391" s="1"/>
      <c r="F391" s="1"/>
      <c r="G391" s="1"/>
      <c r="H391" s="1"/>
      <c r="I391" s="1"/>
      <c r="J391" s="1">
        <v>1</v>
      </c>
      <c r="K391" s="1"/>
      <c r="L391" s="1"/>
      <c r="M391" s="1">
        <v>1</v>
      </c>
    </row>
    <row r="392" spans="1:13" x14ac:dyDescent="0.25">
      <c r="B392" t="s">
        <v>87</v>
      </c>
      <c r="C392" s="1"/>
      <c r="D392" s="1"/>
      <c r="E392" s="1"/>
      <c r="F392" s="1"/>
      <c r="G392" s="1"/>
      <c r="H392" s="1"/>
      <c r="I392" s="1">
        <v>5</v>
      </c>
      <c r="J392" s="1"/>
      <c r="K392" s="1"/>
      <c r="L392" s="1"/>
      <c r="M392" s="1">
        <v>5</v>
      </c>
    </row>
    <row r="393" spans="1:13" x14ac:dyDescent="0.25">
      <c r="B393" t="s">
        <v>10</v>
      </c>
      <c r="C393" s="1">
        <v>293</v>
      </c>
      <c r="D393" s="1">
        <v>7</v>
      </c>
      <c r="E393" s="1"/>
      <c r="F393" s="1"/>
      <c r="G393" s="1"/>
      <c r="H393" s="1"/>
      <c r="I393" s="1"/>
      <c r="J393" s="1">
        <v>2081</v>
      </c>
      <c r="K393" s="1"/>
      <c r="L393" s="1"/>
      <c r="M393" s="1">
        <v>2381</v>
      </c>
    </row>
    <row r="394" spans="1:13" x14ac:dyDescent="0.25">
      <c r="B394" t="s">
        <v>11</v>
      </c>
      <c r="C394" s="1">
        <v>128</v>
      </c>
      <c r="D394" s="1">
        <v>2</v>
      </c>
      <c r="E394" s="1"/>
      <c r="F394" s="1"/>
      <c r="G394" s="1"/>
      <c r="H394" s="1"/>
      <c r="I394" s="1"/>
      <c r="J394" s="1"/>
      <c r="K394" s="1"/>
      <c r="L394" s="1"/>
      <c r="M394" s="1">
        <v>130</v>
      </c>
    </row>
    <row r="395" spans="1:13" x14ac:dyDescent="0.25">
      <c r="B395" t="s">
        <v>12</v>
      </c>
      <c r="C395" s="1"/>
      <c r="D395" s="1"/>
      <c r="E395" s="1"/>
      <c r="F395" s="1"/>
      <c r="G395" s="1"/>
      <c r="H395" s="1">
        <v>76</v>
      </c>
      <c r="I395" s="1"/>
      <c r="J395" s="1"/>
      <c r="K395" s="1"/>
      <c r="L395" s="1"/>
      <c r="M395" s="1">
        <v>76</v>
      </c>
    </row>
    <row r="396" spans="1:13" x14ac:dyDescent="0.25">
      <c r="B396" t="s">
        <v>15</v>
      </c>
      <c r="C396" s="1"/>
      <c r="D396" s="1"/>
      <c r="E396" s="1"/>
      <c r="F396" s="1"/>
      <c r="G396" s="1"/>
      <c r="H396" s="1"/>
      <c r="I396" s="1"/>
      <c r="J396" s="1">
        <v>479</v>
      </c>
      <c r="K396" s="1"/>
      <c r="L396" s="1"/>
      <c r="M396" s="1">
        <v>479</v>
      </c>
    </row>
    <row r="397" spans="1:13" x14ac:dyDescent="0.25">
      <c r="B397" t="s">
        <v>18</v>
      </c>
      <c r="C397" s="1">
        <v>81</v>
      </c>
      <c r="D397" s="1">
        <v>2</v>
      </c>
      <c r="E397" s="1"/>
      <c r="F397" s="1"/>
      <c r="G397" s="1"/>
      <c r="H397" s="1"/>
      <c r="I397" s="1"/>
      <c r="J397" s="1"/>
      <c r="K397" s="1"/>
      <c r="L397" s="1"/>
      <c r="M397" s="1">
        <v>83</v>
      </c>
    </row>
    <row r="398" spans="1:13" x14ac:dyDescent="0.25">
      <c r="B398" t="s">
        <v>19</v>
      </c>
      <c r="C398" s="1"/>
      <c r="D398" s="1"/>
      <c r="E398" s="1"/>
      <c r="F398" s="1"/>
      <c r="G398" s="1"/>
      <c r="H398" s="1"/>
      <c r="I398" s="1"/>
      <c r="J398" s="1">
        <v>1195</v>
      </c>
      <c r="K398" s="1"/>
      <c r="L398" s="1"/>
      <c r="M398" s="1">
        <v>1195</v>
      </c>
    </row>
    <row r="399" spans="1:13" x14ac:dyDescent="0.25">
      <c r="A399" t="s">
        <v>50</v>
      </c>
      <c r="B399" t="s">
        <v>1</v>
      </c>
      <c r="C399" s="1"/>
      <c r="D399" s="1"/>
      <c r="E399" s="1"/>
      <c r="F399" s="1"/>
      <c r="G399" s="1"/>
      <c r="H399" s="1"/>
      <c r="I399" s="1"/>
      <c r="J399" s="1">
        <v>7487</v>
      </c>
      <c r="K399" s="1"/>
      <c r="L399" s="1"/>
      <c r="M399" s="1">
        <v>7487</v>
      </c>
    </row>
    <row r="400" spans="1:13" x14ac:dyDescent="0.25">
      <c r="B400" t="s">
        <v>2</v>
      </c>
      <c r="C400" s="1">
        <v>162</v>
      </c>
      <c r="D400" s="1">
        <v>1</v>
      </c>
      <c r="E400" s="1"/>
      <c r="F400" s="1"/>
      <c r="G400" s="1"/>
      <c r="H400" s="1"/>
      <c r="I400" s="1"/>
      <c r="J400" s="1"/>
      <c r="K400" s="1"/>
      <c r="L400" s="1"/>
      <c r="M400" s="1">
        <v>163</v>
      </c>
    </row>
    <row r="401" spans="1:13" x14ac:dyDescent="0.25">
      <c r="B401" t="s">
        <v>87</v>
      </c>
      <c r="C401" s="1"/>
      <c r="D401" s="1"/>
      <c r="E401" s="1"/>
      <c r="F401" s="1"/>
      <c r="G401" s="1"/>
      <c r="H401" s="1"/>
      <c r="I401" s="1">
        <v>69</v>
      </c>
      <c r="J401" s="1"/>
      <c r="K401" s="1"/>
      <c r="L401" s="1"/>
      <c r="M401" s="1">
        <v>69</v>
      </c>
    </row>
    <row r="402" spans="1:13" x14ac:dyDescent="0.25">
      <c r="B402" t="s">
        <v>10</v>
      </c>
      <c r="C402" s="1">
        <v>676</v>
      </c>
      <c r="D402" s="1">
        <v>8</v>
      </c>
      <c r="E402" s="1"/>
      <c r="F402" s="1"/>
      <c r="G402" s="1"/>
      <c r="H402" s="1"/>
      <c r="I402" s="1"/>
      <c r="J402" s="1">
        <v>9546</v>
      </c>
      <c r="K402" s="1"/>
      <c r="L402" s="1"/>
      <c r="M402" s="1">
        <v>10230</v>
      </c>
    </row>
    <row r="403" spans="1:13" x14ac:dyDescent="0.25">
      <c r="B403" t="s">
        <v>11</v>
      </c>
      <c r="C403" s="1">
        <v>303</v>
      </c>
      <c r="D403" s="1">
        <v>7</v>
      </c>
      <c r="E403" s="1"/>
      <c r="F403" s="1"/>
      <c r="G403" s="1"/>
      <c r="H403" s="1"/>
      <c r="I403" s="1"/>
      <c r="J403" s="1"/>
      <c r="K403" s="1"/>
      <c r="L403" s="1"/>
      <c r="M403" s="1">
        <v>310</v>
      </c>
    </row>
    <row r="404" spans="1:13" x14ac:dyDescent="0.25">
      <c r="B404" t="s">
        <v>12</v>
      </c>
      <c r="C404" s="1"/>
      <c r="D404" s="1"/>
      <c r="E404" s="1"/>
      <c r="F404" s="1"/>
      <c r="G404" s="1"/>
      <c r="H404" s="1">
        <v>282</v>
      </c>
      <c r="I404" s="1"/>
      <c r="J404" s="1"/>
      <c r="K404" s="1"/>
      <c r="L404" s="1"/>
      <c r="M404" s="1">
        <v>282</v>
      </c>
    </row>
    <row r="405" spans="1:13" x14ac:dyDescent="0.25">
      <c r="B405" t="s">
        <v>15</v>
      </c>
      <c r="C405" s="1"/>
      <c r="D405" s="1"/>
      <c r="E405" s="1"/>
      <c r="F405" s="1"/>
      <c r="G405" s="1"/>
      <c r="H405" s="1"/>
      <c r="I405" s="1"/>
      <c r="J405" s="1">
        <v>794</v>
      </c>
      <c r="K405" s="1"/>
      <c r="L405" s="1"/>
      <c r="M405" s="1">
        <v>794</v>
      </c>
    </row>
    <row r="406" spans="1:13" x14ac:dyDescent="0.25">
      <c r="B406" t="s">
        <v>18</v>
      </c>
      <c r="C406" s="1">
        <v>321</v>
      </c>
      <c r="D406" s="1">
        <v>5</v>
      </c>
      <c r="E406" s="1"/>
      <c r="F406" s="1"/>
      <c r="G406" s="1">
        <v>3</v>
      </c>
      <c r="H406" s="1"/>
      <c r="I406" s="1"/>
      <c r="J406" s="1"/>
      <c r="K406" s="1"/>
      <c r="L406" s="1"/>
      <c r="M406" s="1">
        <v>329</v>
      </c>
    </row>
    <row r="407" spans="1:13" x14ac:dyDescent="0.25">
      <c r="B407" t="s">
        <v>19</v>
      </c>
      <c r="C407" s="1"/>
      <c r="D407" s="1"/>
      <c r="E407" s="1"/>
      <c r="F407" s="1"/>
      <c r="G407" s="1"/>
      <c r="H407" s="1"/>
      <c r="I407" s="1"/>
      <c r="J407" s="1">
        <v>4538</v>
      </c>
      <c r="K407" s="1">
        <v>1</v>
      </c>
      <c r="L407" s="1"/>
      <c r="M407" s="1">
        <v>4539</v>
      </c>
    </row>
    <row r="408" spans="1:13" x14ac:dyDescent="0.25">
      <c r="A408" t="s">
        <v>61</v>
      </c>
      <c r="B408" t="s">
        <v>87</v>
      </c>
      <c r="C408" s="1"/>
      <c r="D408" s="1"/>
      <c r="E408" s="1"/>
      <c r="F408" s="1"/>
      <c r="G408" s="1"/>
      <c r="H408" s="1"/>
      <c r="I408" s="1">
        <v>13</v>
      </c>
      <c r="J408" s="1"/>
      <c r="K408" s="1"/>
      <c r="L408" s="1"/>
      <c r="M408" s="1">
        <v>13</v>
      </c>
    </row>
    <row r="409" spans="1:13" x14ac:dyDescent="0.25">
      <c r="B409" t="s">
        <v>10</v>
      </c>
      <c r="C409" s="1">
        <v>1454</v>
      </c>
      <c r="D409" s="1">
        <v>22</v>
      </c>
      <c r="E409" s="1"/>
      <c r="F409" s="1"/>
      <c r="G409" s="1"/>
      <c r="H409" s="1"/>
      <c r="I409" s="1"/>
      <c r="J409" s="1">
        <v>6383</v>
      </c>
      <c r="K409" s="1"/>
      <c r="L409" s="1"/>
      <c r="M409" s="1">
        <v>7859</v>
      </c>
    </row>
    <row r="410" spans="1:13" x14ac:dyDescent="0.25">
      <c r="B410" t="s">
        <v>11</v>
      </c>
      <c r="C410" s="1">
        <v>526</v>
      </c>
      <c r="D410" s="1">
        <v>11</v>
      </c>
      <c r="E410" s="1"/>
      <c r="F410" s="1"/>
      <c r="G410" s="1"/>
      <c r="H410" s="1"/>
      <c r="I410" s="1"/>
      <c r="J410" s="1"/>
      <c r="K410" s="1"/>
      <c r="L410" s="1"/>
      <c r="M410" s="1">
        <v>537</v>
      </c>
    </row>
    <row r="411" spans="1:13" x14ac:dyDescent="0.25">
      <c r="B411" t="s">
        <v>12</v>
      </c>
      <c r="C411" s="1"/>
      <c r="D411" s="1"/>
      <c r="E411" s="1"/>
      <c r="F411" s="1"/>
      <c r="G411" s="1"/>
      <c r="H411" s="1">
        <v>221</v>
      </c>
      <c r="I411" s="1"/>
      <c r="J411" s="1"/>
      <c r="K411" s="1"/>
      <c r="L411" s="1"/>
      <c r="M411" s="1">
        <v>221</v>
      </c>
    </row>
    <row r="412" spans="1:13" x14ac:dyDescent="0.25">
      <c r="B412" t="s">
        <v>15</v>
      </c>
      <c r="C412" s="1"/>
      <c r="D412" s="1"/>
      <c r="E412" s="1"/>
      <c r="F412" s="1"/>
      <c r="G412" s="1"/>
      <c r="H412" s="1"/>
      <c r="I412" s="1"/>
      <c r="J412" s="1">
        <v>868</v>
      </c>
      <c r="K412" s="1"/>
      <c r="L412" s="1"/>
      <c r="M412" s="1">
        <v>868</v>
      </c>
    </row>
    <row r="413" spans="1:13" x14ac:dyDescent="0.25">
      <c r="B413" t="s">
        <v>16</v>
      </c>
      <c r="C413" s="1"/>
      <c r="D413" s="1"/>
      <c r="E413" s="1"/>
      <c r="F413" s="1"/>
      <c r="G413" s="1"/>
      <c r="H413" s="1"/>
      <c r="I413" s="1"/>
      <c r="J413" s="1">
        <v>1292</v>
      </c>
      <c r="K413" s="1"/>
      <c r="L413" s="1"/>
      <c r="M413" s="1">
        <v>1292</v>
      </c>
    </row>
    <row r="414" spans="1:13" x14ac:dyDescent="0.25">
      <c r="B414" t="s">
        <v>17</v>
      </c>
      <c r="C414" s="1">
        <v>76</v>
      </c>
      <c r="D414" s="1"/>
      <c r="E414" s="1"/>
      <c r="F414" s="1"/>
      <c r="G414" s="1"/>
      <c r="H414" s="1"/>
      <c r="I414" s="1"/>
      <c r="J414" s="1"/>
      <c r="K414" s="1"/>
      <c r="L414" s="1"/>
      <c r="M414" s="1">
        <v>76</v>
      </c>
    </row>
    <row r="415" spans="1:13" x14ac:dyDescent="0.25">
      <c r="B415" t="s">
        <v>18</v>
      </c>
      <c r="C415" s="1">
        <v>198</v>
      </c>
      <c r="D415" s="1">
        <v>3</v>
      </c>
      <c r="E415" s="1"/>
      <c r="F415" s="1"/>
      <c r="G415" s="1">
        <v>1</v>
      </c>
      <c r="H415" s="1"/>
      <c r="I415" s="1"/>
      <c r="J415" s="1"/>
      <c r="K415" s="1"/>
      <c r="L415" s="1"/>
      <c r="M415" s="1">
        <v>202</v>
      </c>
    </row>
    <row r="416" spans="1:13" x14ac:dyDescent="0.25">
      <c r="B416" t="s">
        <v>19</v>
      </c>
      <c r="C416" s="1"/>
      <c r="D416" s="1"/>
      <c r="E416" s="1"/>
      <c r="F416" s="1"/>
      <c r="G416" s="1"/>
      <c r="H416" s="1"/>
      <c r="I416" s="1"/>
      <c r="J416" s="1">
        <v>475</v>
      </c>
      <c r="K416" s="1"/>
      <c r="L416" s="1"/>
      <c r="M416" s="1">
        <v>475</v>
      </c>
    </row>
    <row r="417" spans="1:13" x14ac:dyDescent="0.25">
      <c r="A417" t="s">
        <v>27</v>
      </c>
      <c r="B417" t="s">
        <v>1</v>
      </c>
      <c r="C417" s="1"/>
      <c r="D417" s="1"/>
      <c r="E417" s="1"/>
      <c r="F417" s="1"/>
      <c r="G417" s="1"/>
      <c r="H417" s="1"/>
      <c r="I417" s="1"/>
      <c r="J417" s="1">
        <v>3700</v>
      </c>
      <c r="K417" s="1"/>
      <c r="L417" s="1"/>
      <c r="M417" s="1">
        <v>3700</v>
      </c>
    </row>
    <row r="418" spans="1:13" x14ac:dyDescent="0.25">
      <c r="B418" t="s">
        <v>2</v>
      </c>
      <c r="C418" s="1">
        <v>72</v>
      </c>
      <c r="D418" s="1">
        <v>2</v>
      </c>
      <c r="E418" s="1"/>
      <c r="F418" s="1"/>
      <c r="G418" s="1"/>
      <c r="H418" s="1"/>
      <c r="I418" s="1"/>
      <c r="J418" s="1"/>
      <c r="K418" s="1"/>
      <c r="L418" s="1"/>
      <c r="M418" s="1">
        <v>74</v>
      </c>
    </row>
    <row r="419" spans="1:13" x14ac:dyDescent="0.25">
      <c r="B419" t="s">
        <v>87</v>
      </c>
      <c r="C419" s="1"/>
      <c r="D419" s="1"/>
      <c r="E419" s="1"/>
      <c r="F419" s="1"/>
      <c r="G419" s="1"/>
      <c r="H419" s="1"/>
      <c r="I419" s="1">
        <v>17</v>
      </c>
      <c r="J419" s="1"/>
      <c r="K419" s="1"/>
      <c r="L419" s="1"/>
      <c r="M419" s="1">
        <v>17</v>
      </c>
    </row>
    <row r="420" spans="1:13" x14ac:dyDescent="0.25">
      <c r="B420" t="s">
        <v>10</v>
      </c>
      <c r="C420" s="1">
        <v>369</v>
      </c>
      <c r="D420" s="1">
        <v>1</v>
      </c>
      <c r="E420" s="1"/>
      <c r="F420" s="1"/>
      <c r="G420" s="1"/>
      <c r="H420" s="1"/>
      <c r="I420" s="1"/>
      <c r="J420" s="1">
        <v>3952</v>
      </c>
      <c r="K420" s="1"/>
      <c r="L420" s="1"/>
      <c r="M420" s="1">
        <v>4322</v>
      </c>
    </row>
    <row r="421" spans="1:13" x14ac:dyDescent="0.25">
      <c r="B421" t="s">
        <v>11</v>
      </c>
      <c r="C421" s="1">
        <v>101</v>
      </c>
      <c r="D421" s="1"/>
      <c r="E421" s="1"/>
      <c r="F421" s="1"/>
      <c r="G421" s="1"/>
      <c r="H421" s="1"/>
      <c r="I421" s="1"/>
      <c r="J421" s="1"/>
      <c r="K421" s="1"/>
      <c r="L421" s="1"/>
      <c r="M421" s="1">
        <v>101</v>
      </c>
    </row>
    <row r="422" spans="1:13" x14ac:dyDescent="0.25">
      <c r="B422" t="s">
        <v>12</v>
      </c>
      <c r="C422" s="1"/>
      <c r="D422" s="1"/>
      <c r="E422" s="1"/>
      <c r="F422" s="1"/>
      <c r="G422" s="1"/>
      <c r="H422" s="1">
        <v>246</v>
      </c>
      <c r="I422" s="1"/>
      <c r="J422" s="1"/>
      <c r="K422" s="1"/>
      <c r="L422" s="1"/>
      <c r="M422" s="1">
        <v>246</v>
      </c>
    </row>
    <row r="423" spans="1:13" x14ac:dyDescent="0.25">
      <c r="B423" t="s">
        <v>15</v>
      </c>
      <c r="C423" s="1"/>
      <c r="D423" s="1"/>
      <c r="E423" s="1"/>
      <c r="F423" s="1"/>
      <c r="G423" s="1"/>
      <c r="H423" s="1"/>
      <c r="I423" s="1"/>
      <c r="J423" s="1">
        <v>398</v>
      </c>
      <c r="K423" s="1"/>
      <c r="L423" s="1"/>
      <c r="M423" s="1">
        <v>398</v>
      </c>
    </row>
    <row r="424" spans="1:13" x14ac:dyDescent="0.25">
      <c r="B424" t="s">
        <v>16</v>
      </c>
      <c r="C424" s="1"/>
      <c r="D424" s="1"/>
      <c r="E424" s="1"/>
      <c r="F424" s="1"/>
      <c r="G424" s="1"/>
      <c r="H424" s="1"/>
      <c r="I424" s="1"/>
      <c r="J424" s="1">
        <v>3031</v>
      </c>
      <c r="K424" s="1"/>
      <c r="L424" s="1"/>
      <c r="M424" s="1">
        <v>3031</v>
      </c>
    </row>
    <row r="425" spans="1:13" x14ac:dyDescent="0.25">
      <c r="B425" t="s">
        <v>17</v>
      </c>
      <c r="C425" s="1">
        <v>114</v>
      </c>
      <c r="D425" s="1">
        <v>3</v>
      </c>
      <c r="E425" s="1"/>
      <c r="F425" s="1"/>
      <c r="G425" s="1"/>
      <c r="H425" s="1"/>
      <c r="I425" s="1"/>
      <c r="J425" s="1"/>
      <c r="K425" s="1"/>
      <c r="L425" s="1"/>
      <c r="M425" s="1">
        <v>117</v>
      </c>
    </row>
    <row r="426" spans="1:13" x14ac:dyDescent="0.25">
      <c r="B426" t="s">
        <v>18</v>
      </c>
      <c r="C426" s="1">
        <v>43</v>
      </c>
      <c r="D426" s="1">
        <v>2</v>
      </c>
      <c r="E426" s="1"/>
      <c r="F426" s="1"/>
      <c r="G426" s="1"/>
      <c r="H426" s="1"/>
      <c r="I426" s="1"/>
      <c r="J426" s="1"/>
      <c r="K426" s="1"/>
      <c r="L426" s="1"/>
      <c r="M426" s="1">
        <v>45</v>
      </c>
    </row>
    <row r="427" spans="1:13" x14ac:dyDescent="0.25">
      <c r="B427" t="s">
        <v>19</v>
      </c>
      <c r="C427" s="1"/>
      <c r="D427" s="1"/>
      <c r="E427" s="1"/>
      <c r="F427" s="1"/>
      <c r="G427" s="1"/>
      <c r="H427" s="1"/>
      <c r="I427" s="1"/>
      <c r="J427" s="1">
        <v>284</v>
      </c>
      <c r="K427" s="1"/>
      <c r="L427" s="1"/>
      <c r="M427" s="1">
        <v>284</v>
      </c>
    </row>
    <row r="428" spans="1:13" x14ac:dyDescent="0.25">
      <c r="A428" t="s">
        <v>62</v>
      </c>
      <c r="B428" t="s">
        <v>87</v>
      </c>
      <c r="C428" s="1"/>
      <c r="D428" s="1"/>
      <c r="E428" s="1"/>
      <c r="F428" s="1"/>
      <c r="G428" s="1"/>
      <c r="H428" s="1"/>
      <c r="I428" s="1">
        <v>11</v>
      </c>
      <c r="J428" s="1"/>
      <c r="K428" s="1"/>
      <c r="L428" s="1"/>
      <c r="M428" s="1">
        <v>11</v>
      </c>
    </row>
    <row r="429" spans="1:13" x14ac:dyDescent="0.25">
      <c r="B429" t="s">
        <v>10</v>
      </c>
      <c r="C429" s="1">
        <v>544</v>
      </c>
      <c r="D429" s="1">
        <v>16</v>
      </c>
      <c r="E429" s="1"/>
      <c r="F429" s="1"/>
      <c r="G429" s="1"/>
      <c r="H429" s="1"/>
      <c r="I429" s="1"/>
      <c r="J429" s="1">
        <v>6593</v>
      </c>
      <c r="K429" s="1"/>
      <c r="L429" s="1">
        <v>1</v>
      </c>
      <c r="M429" s="1">
        <v>7154</v>
      </c>
    </row>
    <row r="430" spans="1:13" x14ac:dyDescent="0.25">
      <c r="B430" t="s">
        <v>11</v>
      </c>
      <c r="C430" s="1">
        <v>392</v>
      </c>
      <c r="D430" s="1">
        <v>1</v>
      </c>
      <c r="E430" s="1"/>
      <c r="F430" s="1"/>
      <c r="G430" s="1"/>
      <c r="H430" s="1"/>
      <c r="I430" s="1"/>
      <c r="J430" s="1"/>
      <c r="K430" s="1"/>
      <c r="L430" s="1"/>
      <c r="M430" s="1">
        <v>393</v>
      </c>
    </row>
    <row r="431" spans="1:13" x14ac:dyDescent="0.25">
      <c r="B431" t="s">
        <v>12</v>
      </c>
      <c r="C431" s="1"/>
      <c r="D431" s="1"/>
      <c r="E431" s="1"/>
      <c r="F431" s="1"/>
      <c r="G431" s="1"/>
      <c r="H431" s="1">
        <v>132</v>
      </c>
      <c r="I431" s="1"/>
      <c r="J431" s="1"/>
      <c r="K431" s="1"/>
      <c r="L431" s="1"/>
      <c r="M431" s="1">
        <v>132</v>
      </c>
    </row>
    <row r="432" spans="1:13" x14ac:dyDescent="0.25">
      <c r="B432" t="s">
        <v>15</v>
      </c>
      <c r="C432" s="1"/>
      <c r="D432" s="1"/>
      <c r="E432" s="1"/>
      <c r="F432" s="1"/>
      <c r="G432" s="1"/>
      <c r="H432" s="1"/>
      <c r="I432" s="1"/>
      <c r="J432" s="1">
        <v>568</v>
      </c>
      <c r="K432" s="1"/>
      <c r="L432" s="1"/>
      <c r="M432" s="1">
        <v>568</v>
      </c>
    </row>
    <row r="433" spans="1:13" x14ac:dyDescent="0.25">
      <c r="B433" t="s">
        <v>18</v>
      </c>
      <c r="C433" s="1">
        <v>71</v>
      </c>
      <c r="D433" s="1">
        <v>1</v>
      </c>
      <c r="E433" s="1"/>
      <c r="F433" s="1"/>
      <c r="G433" s="1"/>
      <c r="H433" s="1"/>
      <c r="I433" s="1"/>
      <c r="J433" s="1"/>
      <c r="K433" s="1"/>
      <c r="L433" s="1"/>
      <c r="M433" s="1">
        <v>72</v>
      </c>
    </row>
    <row r="434" spans="1:13" x14ac:dyDescent="0.25">
      <c r="B434" t="s">
        <v>19</v>
      </c>
      <c r="C434" s="1"/>
      <c r="D434" s="1"/>
      <c r="E434" s="1"/>
      <c r="F434" s="1"/>
      <c r="G434" s="1"/>
      <c r="H434" s="1"/>
      <c r="I434" s="1"/>
      <c r="J434" s="1">
        <v>437</v>
      </c>
      <c r="K434" s="1"/>
      <c r="L434" s="1"/>
      <c r="M434" s="1">
        <v>437</v>
      </c>
    </row>
    <row r="435" spans="1:13" x14ac:dyDescent="0.25">
      <c r="A435" t="s">
        <v>68</v>
      </c>
      <c r="B435" t="s">
        <v>87</v>
      </c>
      <c r="C435" s="1"/>
      <c r="D435" s="1"/>
      <c r="E435" s="1"/>
      <c r="F435" s="1"/>
      <c r="G435" s="1"/>
      <c r="H435" s="1"/>
      <c r="I435" s="1">
        <v>7</v>
      </c>
      <c r="J435" s="1"/>
      <c r="K435" s="1"/>
      <c r="L435" s="1"/>
      <c r="M435" s="1">
        <v>7</v>
      </c>
    </row>
    <row r="436" spans="1:13" x14ac:dyDescent="0.25">
      <c r="B436" t="s">
        <v>10</v>
      </c>
      <c r="C436" s="1">
        <v>226</v>
      </c>
      <c r="D436" s="1">
        <v>5</v>
      </c>
      <c r="E436" s="1"/>
      <c r="F436" s="1"/>
      <c r="G436" s="1"/>
      <c r="H436" s="1"/>
      <c r="I436" s="1"/>
      <c r="J436" s="1">
        <v>3312</v>
      </c>
      <c r="K436" s="1"/>
      <c r="L436" s="1"/>
      <c r="M436" s="1">
        <v>3543</v>
      </c>
    </row>
    <row r="437" spans="1:13" x14ac:dyDescent="0.25">
      <c r="B437" t="s">
        <v>11</v>
      </c>
      <c r="C437" s="1">
        <v>124</v>
      </c>
      <c r="D437" s="1">
        <v>1</v>
      </c>
      <c r="E437" s="1"/>
      <c r="F437" s="1"/>
      <c r="G437" s="1"/>
      <c r="H437" s="1"/>
      <c r="I437" s="1"/>
      <c r="J437" s="1"/>
      <c r="K437" s="1"/>
      <c r="L437" s="1"/>
      <c r="M437" s="1">
        <v>125</v>
      </c>
    </row>
    <row r="438" spans="1:13" x14ac:dyDescent="0.25">
      <c r="B438" t="s">
        <v>12</v>
      </c>
      <c r="C438" s="1"/>
      <c r="D438" s="1"/>
      <c r="E438" s="1"/>
      <c r="F438" s="1"/>
      <c r="G438" s="1"/>
      <c r="H438" s="1">
        <v>126</v>
      </c>
      <c r="I438" s="1"/>
      <c r="J438" s="1"/>
      <c r="K438" s="1"/>
      <c r="L438" s="1"/>
      <c r="M438" s="1">
        <v>126</v>
      </c>
    </row>
    <row r="439" spans="1:13" x14ac:dyDescent="0.25">
      <c r="B439" t="s">
        <v>15</v>
      </c>
      <c r="C439" s="1"/>
      <c r="D439" s="1"/>
      <c r="E439" s="1"/>
      <c r="F439" s="1"/>
      <c r="G439" s="1"/>
      <c r="H439" s="1"/>
      <c r="I439" s="1"/>
      <c r="J439" s="1">
        <v>292</v>
      </c>
      <c r="K439" s="1"/>
      <c r="L439" s="1"/>
      <c r="M439" s="1">
        <v>292</v>
      </c>
    </row>
    <row r="440" spans="1:13" x14ac:dyDescent="0.25">
      <c r="B440" t="s">
        <v>18</v>
      </c>
      <c r="C440" s="1">
        <v>35</v>
      </c>
      <c r="D440" s="1"/>
      <c r="E440" s="1"/>
      <c r="F440" s="1"/>
      <c r="G440" s="1">
        <v>1</v>
      </c>
      <c r="H440" s="1"/>
      <c r="I440" s="1"/>
      <c r="J440" s="1"/>
      <c r="K440" s="1"/>
      <c r="L440" s="1"/>
      <c r="M440" s="1">
        <v>36</v>
      </c>
    </row>
    <row r="441" spans="1:13" x14ac:dyDescent="0.25">
      <c r="B441" t="s">
        <v>19</v>
      </c>
      <c r="C441" s="1"/>
      <c r="D441" s="1"/>
      <c r="E441" s="1"/>
      <c r="F441" s="1"/>
      <c r="G441" s="1"/>
      <c r="H441" s="1"/>
      <c r="I441" s="1"/>
      <c r="J441" s="1">
        <v>524</v>
      </c>
      <c r="K441" s="1"/>
      <c r="L441" s="1"/>
      <c r="M441" s="1">
        <v>524</v>
      </c>
    </row>
    <row r="442" spans="1:13" x14ac:dyDescent="0.25">
      <c r="A442" t="s">
        <v>51</v>
      </c>
      <c r="B442" t="s">
        <v>87</v>
      </c>
      <c r="C442" s="1"/>
      <c r="D442" s="1"/>
      <c r="E442" s="1"/>
      <c r="F442" s="1"/>
      <c r="G442" s="1"/>
      <c r="H442" s="1"/>
      <c r="I442" s="1">
        <v>1</v>
      </c>
      <c r="J442" s="1"/>
      <c r="K442" s="1"/>
      <c r="L442" s="1"/>
      <c r="M442" s="1">
        <v>1</v>
      </c>
    </row>
    <row r="443" spans="1:13" x14ac:dyDescent="0.25">
      <c r="B443" t="s">
        <v>10</v>
      </c>
      <c r="C443" s="1">
        <v>208</v>
      </c>
      <c r="D443" s="1">
        <v>3</v>
      </c>
      <c r="E443" s="1"/>
      <c r="F443" s="1"/>
      <c r="G443" s="1"/>
      <c r="H443" s="1"/>
      <c r="I443" s="1"/>
      <c r="J443" s="1">
        <v>1484</v>
      </c>
      <c r="K443" s="1"/>
      <c r="L443" s="1"/>
      <c r="M443" s="1">
        <v>1695</v>
      </c>
    </row>
    <row r="444" spans="1:13" x14ac:dyDescent="0.25">
      <c r="B444" t="s">
        <v>11</v>
      </c>
      <c r="C444" s="1">
        <v>88</v>
      </c>
      <c r="D444" s="1">
        <v>1</v>
      </c>
      <c r="E444" s="1"/>
      <c r="F444" s="1"/>
      <c r="G444" s="1"/>
      <c r="H444" s="1"/>
      <c r="I444" s="1"/>
      <c r="J444" s="1"/>
      <c r="K444" s="1"/>
      <c r="L444" s="1"/>
      <c r="M444" s="1">
        <v>89</v>
      </c>
    </row>
    <row r="445" spans="1:13" x14ac:dyDescent="0.25">
      <c r="B445" t="s">
        <v>12</v>
      </c>
      <c r="C445" s="1"/>
      <c r="D445" s="1"/>
      <c r="E445" s="1"/>
      <c r="F445" s="1"/>
      <c r="G445" s="1"/>
      <c r="H445" s="1">
        <v>46</v>
      </c>
      <c r="I445" s="1"/>
      <c r="J445" s="1"/>
      <c r="K445" s="1"/>
      <c r="L445" s="1"/>
      <c r="M445" s="1">
        <v>46</v>
      </c>
    </row>
    <row r="446" spans="1:13" x14ac:dyDescent="0.25">
      <c r="B446" t="s">
        <v>15</v>
      </c>
      <c r="C446" s="1"/>
      <c r="D446" s="1"/>
      <c r="E446" s="1"/>
      <c r="F446" s="1"/>
      <c r="G446" s="1"/>
      <c r="H446" s="1"/>
      <c r="I446" s="1"/>
      <c r="J446" s="1">
        <v>182</v>
      </c>
      <c r="K446" s="1"/>
      <c r="L446" s="1"/>
      <c r="M446" s="1">
        <v>182</v>
      </c>
    </row>
    <row r="447" spans="1:13" x14ac:dyDescent="0.25">
      <c r="B447" t="s">
        <v>18</v>
      </c>
      <c r="C447" s="1">
        <v>54</v>
      </c>
      <c r="D447" s="1"/>
      <c r="E447" s="1"/>
      <c r="F447" s="1"/>
      <c r="G447" s="1">
        <v>5</v>
      </c>
      <c r="H447" s="1"/>
      <c r="I447" s="1"/>
      <c r="J447" s="1"/>
      <c r="K447" s="1"/>
      <c r="L447" s="1"/>
      <c r="M447" s="1">
        <v>59</v>
      </c>
    </row>
    <row r="448" spans="1:13" x14ac:dyDescent="0.25">
      <c r="B448" t="s">
        <v>19</v>
      </c>
      <c r="C448" s="1"/>
      <c r="D448" s="1"/>
      <c r="E448" s="1"/>
      <c r="F448" s="1"/>
      <c r="G448" s="1"/>
      <c r="H448" s="1"/>
      <c r="I448" s="1"/>
      <c r="J448" s="1">
        <v>559</v>
      </c>
      <c r="K448" s="1"/>
      <c r="L448" s="1"/>
      <c r="M448" s="1">
        <v>559</v>
      </c>
    </row>
    <row r="449" spans="1:13" x14ac:dyDescent="0.25">
      <c r="A449" t="s">
        <v>70</v>
      </c>
      <c r="B449" t="s">
        <v>87</v>
      </c>
      <c r="C449" s="1"/>
      <c r="D449" s="1"/>
      <c r="E449" s="1"/>
      <c r="F449" s="1"/>
      <c r="G449" s="1"/>
      <c r="H449" s="1"/>
      <c r="I449" s="1">
        <v>12</v>
      </c>
      <c r="J449" s="1"/>
      <c r="K449" s="1"/>
      <c r="L449" s="1"/>
      <c r="M449" s="1">
        <v>12</v>
      </c>
    </row>
    <row r="450" spans="1:13" x14ac:dyDescent="0.25">
      <c r="B450" t="s">
        <v>10</v>
      </c>
      <c r="C450" s="1">
        <v>161</v>
      </c>
      <c r="D450" s="1">
        <v>3</v>
      </c>
      <c r="E450" s="1"/>
      <c r="F450" s="1"/>
      <c r="G450" s="1"/>
      <c r="H450" s="1"/>
      <c r="I450" s="1"/>
      <c r="J450" s="1">
        <v>1603</v>
      </c>
      <c r="K450" s="1"/>
      <c r="L450" s="1"/>
      <c r="M450" s="1">
        <v>1767</v>
      </c>
    </row>
    <row r="451" spans="1:13" x14ac:dyDescent="0.25">
      <c r="B451" t="s">
        <v>11</v>
      </c>
      <c r="C451" s="1">
        <v>70</v>
      </c>
      <c r="D451" s="1">
        <v>3</v>
      </c>
      <c r="E451" s="1"/>
      <c r="F451" s="1"/>
      <c r="G451" s="1"/>
      <c r="H451" s="1"/>
      <c r="I451" s="1"/>
      <c r="J451" s="1"/>
      <c r="K451" s="1"/>
      <c r="L451" s="1"/>
      <c r="M451" s="1">
        <v>73</v>
      </c>
    </row>
    <row r="452" spans="1:13" x14ac:dyDescent="0.25">
      <c r="B452" t="s">
        <v>12</v>
      </c>
      <c r="C452" s="1"/>
      <c r="D452" s="1"/>
      <c r="E452" s="1"/>
      <c r="F452" s="1"/>
      <c r="G452" s="1"/>
      <c r="H452" s="1">
        <v>41</v>
      </c>
      <c r="I452" s="1"/>
      <c r="J452" s="1"/>
      <c r="K452" s="1"/>
      <c r="L452" s="1"/>
      <c r="M452" s="1">
        <v>41</v>
      </c>
    </row>
    <row r="453" spans="1:13" x14ac:dyDescent="0.25">
      <c r="B453" t="s">
        <v>15</v>
      </c>
      <c r="C453" s="1"/>
      <c r="D453" s="1"/>
      <c r="E453" s="1"/>
      <c r="F453" s="1"/>
      <c r="G453" s="1"/>
      <c r="H453" s="1"/>
      <c r="I453" s="1"/>
      <c r="J453" s="1">
        <v>180</v>
      </c>
      <c r="K453" s="1"/>
      <c r="L453" s="1"/>
      <c r="M453" s="1">
        <v>180</v>
      </c>
    </row>
    <row r="454" spans="1:13" x14ac:dyDescent="0.25">
      <c r="B454" t="s">
        <v>18</v>
      </c>
      <c r="C454" s="1">
        <v>170</v>
      </c>
      <c r="D454" s="1">
        <v>1</v>
      </c>
      <c r="E454" s="1"/>
      <c r="F454" s="1"/>
      <c r="G454" s="1">
        <v>3</v>
      </c>
      <c r="H454" s="1"/>
      <c r="I454" s="1"/>
      <c r="J454" s="1"/>
      <c r="K454" s="1"/>
      <c r="L454" s="1"/>
      <c r="M454" s="1">
        <v>174</v>
      </c>
    </row>
    <row r="455" spans="1:13" x14ac:dyDescent="0.25">
      <c r="B455" t="s">
        <v>19</v>
      </c>
      <c r="C455" s="1"/>
      <c r="D455" s="1"/>
      <c r="E455" s="1"/>
      <c r="F455" s="1"/>
      <c r="G455" s="1"/>
      <c r="H455" s="1"/>
      <c r="I455" s="1"/>
      <c r="J455" s="1">
        <v>1446</v>
      </c>
      <c r="K455" s="1"/>
      <c r="L455" s="1"/>
      <c r="M455" s="1">
        <v>1446</v>
      </c>
    </row>
    <row r="456" spans="1:13" x14ac:dyDescent="0.25">
      <c r="A456" t="s">
        <v>63</v>
      </c>
      <c r="B456" t="s">
        <v>9</v>
      </c>
      <c r="C456" s="1"/>
      <c r="D456" s="1"/>
      <c r="E456" s="1"/>
      <c r="F456" s="1"/>
      <c r="G456" s="1"/>
      <c r="H456" s="1">
        <v>1</v>
      </c>
      <c r="I456" s="1"/>
      <c r="J456" s="1"/>
      <c r="K456" s="1"/>
      <c r="L456" s="1"/>
      <c r="M456" s="1">
        <v>1</v>
      </c>
    </row>
    <row r="457" spans="1:13" x14ac:dyDescent="0.25">
      <c r="B457" t="s">
        <v>87</v>
      </c>
      <c r="C457" s="1"/>
      <c r="D457" s="1"/>
      <c r="E457" s="1"/>
      <c r="F457" s="1"/>
      <c r="G457" s="1"/>
      <c r="H457" s="1"/>
      <c r="I457" s="1">
        <v>33</v>
      </c>
      <c r="J457" s="1"/>
      <c r="K457" s="1"/>
      <c r="L457" s="1"/>
      <c r="M457" s="1">
        <v>33</v>
      </c>
    </row>
    <row r="458" spans="1:13" x14ac:dyDescent="0.25">
      <c r="B458" t="s">
        <v>10</v>
      </c>
      <c r="C458" s="1">
        <v>1920</v>
      </c>
      <c r="D458" s="1">
        <v>39</v>
      </c>
      <c r="E458" s="1"/>
      <c r="F458" s="1"/>
      <c r="G458" s="1"/>
      <c r="H458" s="1"/>
      <c r="I458" s="1"/>
      <c r="J458" s="1">
        <v>5690</v>
      </c>
      <c r="K458" s="1"/>
      <c r="L458" s="1"/>
      <c r="M458" s="1">
        <v>7649</v>
      </c>
    </row>
    <row r="459" spans="1:13" x14ac:dyDescent="0.25">
      <c r="B459" t="s">
        <v>11</v>
      </c>
      <c r="C459" s="1">
        <v>493</v>
      </c>
      <c r="D459" s="1">
        <v>8</v>
      </c>
      <c r="E459" s="1"/>
      <c r="F459" s="1"/>
      <c r="G459" s="1"/>
      <c r="H459" s="1"/>
      <c r="I459" s="1"/>
      <c r="J459" s="1"/>
      <c r="K459" s="1"/>
      <c r="L459" s="1"/>
      <c r="M459" s="1">
        <v>501</v>
      </c>
    </row>
    <row r="460" spans="1:13" x14ac:dyDescent="0.25">
      <c r="B460" t="s">
        <v>12</v>
      </c>
      <c r="C460" s="1"/>
      <c r="D460" s="1"/>
      <c r="E460" s="1"/>
      <c r="F460" s="1"/>
      <c r="G460" s="1"/>
      <c r="H460" s="1">
        <v>120</v>
      </c>
      <c r="I460" s="1"/>
      <c r="J460" s="1"/>
      <c r="K460" s="1"/>
      <c r="L460" s="1"/>
      <c r="M460" s="1">
        <v>120</v>
      </c>
    </row>
    <row r="461" spans="1:13" x14ac:dyDescent="0.25">
      <c r="B461" t="s">
        <v>15</v>
      </c>
      <c r="C461" s="1"/>
      <c r="D461" s="1"/>
      <c r="E461" s="1"/>
      <c r="F461" s="1"/>
      <c r="G461" s="1"/>
      <c r="H461" s="1"/>
      <c r="I461" s="1"/>
      <c r="J461" s="1">
        <v>854</v>
      </c>
      <c r="K461" s="1"/>
      <c r="L461" s="1"/>
      <c r="M461" s="1">
        <v>854</v>
      </c>
    </row>
    <row r="462" spans="1:13" x14ac:dyDescent="0.25">
      <c r="B462" t="s">
        <v>18</v>
      </c>
      <c r="C462" s="1">
        <v>225</v>
      </c>
      <c r="D462" s="1">
        <v>1</v>
      </c>
      <c r="E462" s="1"/>
      <c r="F462" s="1"/>
      <c r="G462" s="1">
        <v>1</v>
      </c>
      <c r="H462" s="1"/>
      <c r="I462" s="1"/>
      <c r="J462" s="1"/>
      <c r="K462" s="1"/>
      <c r="L462" s="1"/>
      <c r="M462" s="1">
        <v>227</v>
      </c>
    </row>
    <row r="463" spans="1:13" x14ac:dyDescent="0.25">
      <c r="B463" t="s">
        <v>19</v>
      </c>
      <c r="C463" s="1"/>
      <c r="D463" s="1"/>
      <c r="E463" s="1"/>
      <c r="F463" s="1"/>
      <c r="G463" s="1"/>
      <c r="H463" s="1"/>
      <c r="I463" s="1"/>
      <c r="J463" s="1">
        <v>1271</v>
      </c>
      <c r="K463" s="1"/>
      <c r="L463" s="1"/>
      <c r="M463" s="1">
        <v>1271</v>
      </c>
    </row>
    <row r="464" spans="1:13" x14ac:dyDescent="0.25">
      <c r="A464" t="s">
        <v>52</v>
      </c>
      <c r="B464" t="s">
        <v>1</v>
      </c>
      <c r="C464" s="1"/>
      <c r="D464" s="1"/>
      <c r="E464" s="1"/>
      <c r="F464" s="1"/>
      <c r="G464" s="1"/>
      <c r="H464" s="1"/>
      <c r="I464" s="1"/>
      <c r="J464" s="1">
        <v>2452</v>
      </c>
      <c r="K464" s="1"/>
      <c r="L464" s="1"/>
      <c r="M464" s="1">
        <v>2452</v>
      </c>
    </row>
    <row r="465" spans="1:13" x14ac:dyDescent="0.25">
      <c r="B465" t="s">
        <v>2</v>
      </c>
      <c r="C465" s="1">
        <v>54</v>
      </c>
      <c r="D465" s="1"/>
      <c r="E465" s="1"/>
      <c r="F465" s="1"/>
      <c r="G465" s="1"/>
      <c r="H465" s="1"/>
      <c r="I465" s="1"/>
      <c r="J465" s="1"/>
      <c r="K465" s="1"/>
      <c r="L465" s="1"/>
      <c r="M465" s="1">
        <v>54</v>
      </c>
    </row>
    <row r="466" spans="1:13" x14ac:dyDescent="0.25">
      <c r="B466" t="s">
        <v>3</v>
      </c>
      <c r="C466" s="1">
        <v>1</v>
      </c>
      <c r="D466" s="1"/>
      <c r="E466" s="1"/>
      <c r="F466" s="1"/>
      <c r="G466" s="1"/>
      <c r="H466" s="1"/>
      <c r="I466" s="1"/>
      <c r="J466" s="1"/>
      <c r="K466" s="1"/>
      <c r="L466" s="1"/>
      <c r="M466" s="1">
        <v>1</v>
      </c>
    </row>
    <row r="467" spans="1:13" x14ac:dyDescent="0.25">
      <c r="B467" t="s">
        <v>87</v>
      </c>
      <c r="C467" s="1"/>
      <c r="D467" s="1"/>
      <c r="E467" s="1"/>
      <c r="F467" s="1"/>
      <c r="G467" s="1"/>
      <c r="H467" s="1"/>
      <c r="I467" s="1">
        <v>13</v>
      </c>
      <c r="J467" s="1"/>
      <c r="K467" s="1"/>
      <c r="L467" s="1"/>
      <c r="M467" s="1">
        <v>13</v>
      </c>
    </row>
    <row r="468" spans="1:13" x14ac:dyDescent="0.25">
      <c r="B468" t="s">
        <v>10</v>
      </c>
      <c r="C468" s="1">
        <v>283</v>
      </c>
      <c r="D468" s="1">
        <v>2</v>
      </c>
      <c r="E468" s="1"/>
      <c r="F468" s="1"/>
      <c r="G468" s="1"/>
      <c r="H468" s="1"/>
      <c r="I468" s="1"/>
      <c r="J468" s="1">
        <v>3054</v>
      </c>
      <c r="K468" s="1"/>
      <c r="L468" s="1">
        <v>1</v>
      </c>
      <c r="M468" s="1">
        <v>3340</v>
      </c>
    </row>
    <row r="469" spans="1:13" x14ac:dyDescent="0.25">
      <c r="B469" t="s">
        <v>11</v>
      </c>
      <c r="C469" s="1">
        <v>79</v>
      </c>
      <c r="D469" s="1"/>
      <c r="E469" s="1"/>
      <c r="F469" s="1"/>
      <c r="G469" s="1"/>
      <c r="H469" s="1"/>
      <c r="I469" s="1"/>
      <c r="J469" s="1"/>
      <c r="K469" s="1"/>
      <c r="L469" s="1"/>
      <c r="M469" s="1">
        <v>79</v>
      </c>
    </row>
    <row r="470" spans="1:13" x14ac:dyDescent="0.25">
      <c r="B470" t="s">
        <v>12</v>
      </c>
      <c r="C470" s="1"/>
      <c r="D470" s="1"/>
      <c r="E470" s="1"/>
      <c r="F470" s="1"/>
      <c r="G470" s="1"/>
      <c r="H470" s="1">
        <v>166</v>
      </c>
      <c r="I470" s="1"/>
      <c r="J470" s="1"/>
      <c r="K470" s="1"/>
      <c r="L470" s="1"/>
      <c r="M470" s="1">
        <v>166</v>
      </c>
    </row>
    <row r="471" spans="1:13" x14ac:dyDescent="0.25">
      <c r="B471" t="s">
        <v>15</v>
      </c>
      <c r="C471" s="1"/>
      <c r="D471" s="1"/>
      <c r="E471" s="1"/>
      <c r="F471" s="1"/>
      <c r="G471" s="1"/>
      <c r="H471" s="1"/>
      <c r="I471" s="1"/>
      <c r="J471" s="1">
        <v>272</v>
      </c>
      <c r="K471" s="1"/>
      <c r="L471" s="1"/>
      <c r="M471" s="1">
        <v>272</v>
      </c>
    </row>
    <row r="472" spans="1:13" x14ac:dyDescent="0.25">
      <c r="B472" t="s">
        <v>18</v>
      </c>
      <c r="C472" s="1">
        <v>37</v>
      </c>
      <c r="D472" s="1"/>
      <c r="E472" s="1"/>
      <c r="F472" s="1"/>
      <c r="G472" s="1"/>
      <c r="H472" s="1"/>
      <c r="I472" s="1"/>
      <c r="J472" s="1"/>
      <c r="K472" s="1"/>
      <c r="L472" s="1"/>
      <c r="M472" s="1">
        <v>37</v>
      </c>
    </row>
    <row r="473" spans="1:13" x14ac:dyDescent="0.25">
      <c r="B473" t="s">
        <v>19</v>
      </c>
      <c r="C473" s="1"/>
      <c r="D473" s="1"/>
      <c r="E473" s="1"/>
      <c r="F473" s="1"/>
      <c r="G473" s="1"/>
      <c r="H473" s="1"/>
      <c r="I473" s="1"/>
      <c r="J473" s="1">
        <v>466</v>
      </c>
      <c r="K473" s="1"/>
      <c r="L473" s="1"/>
      <c r="M473" s="1">
        <v>466</v>
      </c>
    </row>
    <row r="474" spans="1:13" x14ac:dyDescent="0.25">
      <c r="A474" t="s">
        <v>69</v>
      </c>
      <c r="B474" t="s">
        <v>87</v>
      </c>
      <c r="C474" s="1"/>
      <c r="D474" s="1"/>
      <c r="E474" s="1"/>
      <c r="F474" s="1"/>
      <c r="G474" s="1"/>
      <c r="H474" s="1"/>
      <c r="I474" s="1">
        <v>4</v>
      </c>
      <c r="J474" s="1"/>
      <c r="K474" s="1"/>
      <c r="L474" s="1"/>
      <c r="M474" s="1">
        <v>4</v>
      </c>
    </row>
    <row r="475" spans="1:13" x14ac:dyDescent="0.25">
      <c r="B475" t="s">
        <v>10</v>
      </c>
      <c r="C475" s="1">
        <v>176</v>
      </c>
      <c r="D475" s="1">
        <v>3</v>
      </c>
      <c r="E475" s="1"/>
      <c r="F475" s="1"/>
      <c r="G475" s="1"/>
      <c r="H475" s="1"/>
      <c r="I475" s="1"/>
      <c r="J475" s="1">
        <v>2682</v>
      </c>
      <c r="K475" s="1"/>
      <c r="L475" s="1"/>
      <c r="M475" s="1">
        <v>2861</v>
      </c>
    </row>
    <row r="476" spans="1:13" x14ac:dyDescent="0.25">
      <c r="B476" t="s">
        <v>11</v>
      </c>
      <c r="C476" s="1">
        <v>114</v>
      </c>
      <c r="D476" s="1"/>
      <c r="E476" s="1"/>
      <c r="F476" s="1"/>
      <c r="G476" s="1"/>
      <c r="H476" s="1"/>
      <c r="I476" s="1"/>
      <c r="J476" s="1"/>
      <c r="K476" s="1"/>
      <c r="L476" s="1"/>
      <c r="M476" s="1">
        <v>114</v>
      </c>
    </row>
    <row r="477" spans="1:13" x14ac:dyDescent="0.25">
      <c r="B477" t="s">
        <v>12</v>
      </c>
      <c r="C477" s="1"/>
      <c r="D477" s="1"/>
      <c r="E477" s="1"/>
      <c r="F477" s="1"/>
      <c r="G477" s="1"/>
      <c r="H477" s="1">
        <v>95</v>
      </c>
      <c r="I477" s="1"/>
      <c r="J477" s="1"/>
      <c r="K477" s="1"/>
      <c r="L477" s="1"/>
      <c r="M477" s="1">
        <v>95</v>
      </c>
    </row>
    <row r="478" spans="1:13" x14ac:dyDescent="0.25">
      <c r="B478" t="s">
        <v>15</v>
      </c>
      <c r="C478" s="1"/>
      <c r="D478" s="1"/>
      <c r="E478" s="1"/>
      <c r="F478" s="1"/>
      <c r="G478" s="1"/>
      <c r="H478" s="1"/>
      <c r="I478" s="1"/>
      <c r="J478" s="1">
        <v>168</v>
      </c>
      <c r="K478" s="1"/>
      <c r="L478" s="1"/>
      <c r="M478" s="1">
        <v>168</v>
      </c>
    </row>
    <row r="479" spans="1:13" x14ac:dyDescent="0.25">
      <c r="B479" t="s">
        <v>18</v>
      </c>
      <c r="C479" s="1">
        <v>73</v>
      </c>
      <c r="D479" s="1">
        <v>1</v>
      </c>
      <c r="E479" s="1"/>
      <c r="F479" s="1"/>
      <c r="G479" s="1">
        <v>1</v>
      </c>
      <c r="H479" s="1"/>
      <c r="I479" s="1"/>
      <c r="J479" s="1"/>
      <c r="K479" s="1"/>
      <c r="L479" s="1"/>
      <c r="M479" s="1">
        <v>75</v>
      </c>
    </row>
    <row r="480" spans="1:13" x14ac:dyDescent="0.25">
      <c r="B480" t="s">
        <v>19</v>
      </c>
      <c r="C480" s="1"/>
      <c r="D480" s="1"/>
      <c r="E480" s="1"/>
      <c r="F480" s="1"/>
      <c r="G480" s="1"/>
      <c r="H480" s="1"/>
      <c r="I480" s="1"/>
      <c r="J480" s="1">
        <v>879</v>
      </c>
      <c r="K480" s="1"/>
      <c r="L480" s="1"/>
      <c r="M480" s="1">
        <v>879</v>
      </c>
    </row>
    <row r="481" spans="1:13" x14ac:dyDescent="0.25">
      <c r="A481" t="s">
        <v>20</v>
      </c>
      <c r="C481" s="1">
        <v>484902</v>
      </c>
      <c r="D481" s="1">
        <v>4901</v>
      </c>
      <c r="E481" s="1">
        <v>1</v>
      </c>
      <c r="F481" s="1">
        <v>9</v>
      </c>
      <c r="G481" s="1">
        <v>3877</v>
      </c>
      <c r="H481" s="1">
        <v>26156</v>
      </c>
      <c r="I481" s="1">
        <v>3063</v>
      </c>
      <c r="J481" s="1">
        <v>798187</v>
      </c>
      <c r="K481" s="1">
        <v>40</v>
      </c>
      <c r="L481" s="1">
        <v>95</v>
      </c>
      <c r="M481" s="1">
        <v>1321231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2E5E-824A-4544-A7DF-007BC658711A}">
  <dimension ref="A1:O480"/>
  <sheetViews>
    <sheetView workbookViewId="0">
      <selection activeCell="D8" sqref="D8"/>
    </sheetView>
  </sheetViews>
  <sheetFormatPr baseColWidth="10" defaultRowHeight="15" x14ac:dyDescent="0.25"/>
  <cols>
    <col min="1" max="1" width="12" customWidth="1"/>
    <col min="2" max="2" width="17.7109375" customWidth="1"/>
    <col min="4" max="4" width="19.85546875" customWidth="1"/>
    <col min="5" max="5" width="13.85546875" customWidth="1"/>
    <col min="6" max="6" width="28" customWidth="1"/>
    <col min="7" max="8" width="22.28515625" customWidth="1"/>
    <col min="12" max="12" width="29" customWidth="1"/>
    <col min="13" max="14" width="23.28515625" customWidth="1"/>
    <col min="15" max="15" width="14.7109375" customWidth="1"/>
  </cols>
  <sheetData>
    <row r="1" spans="1:15" x14ac:dyDescent="0.25">
      <c r="A1" t="s">
        <v>21</v>
      </c>
      <c r="B1" t="s" vm="2">
        <v>88</v>
      </c>
    </row>
    <row r="2" spans="1:15" x14ac:dyDescent="0.25">
      <c r="A2" t="s">
        <v>22</v>
      </c>
      <c r="B2" t="s" vm="1">
        <v>23</v>
      </c>
    </row>
    <row r="3" spans="1:15" x14ac:dyDescent="0.25">
      <c r="A3" t="s">
        <v>77</v>
      </c>
      <c r="B3" t="s">
        <v>78</v>
      </c>
      <c r="C3" t="s">
        <v>79</v>
      </c>
    </row>
    <row r="4" spans="1:15" x14ac:dyDescent="0.25">
      <c r="A4" t="s">
        <v>0</v>
      </c>
      <c r="C4" t="s">
        <v>74</v>
      </c>
      <c r="D4" t="s">
        <v>80</v>
      </c>
    </row>
    <row r="5" spans="1:15" x14ac:dyDescent="0.25">
      <c r="C5" t="s">
        <v>71</v>
      </c>
      <c r="I5" t="s">
        <v>72</v>
      </c>
      <c r="J5" t="s">
        <v>86</v>
      </c>
      <c r="K5" t="s">
        <v>73</v>
      </c>
    </row>
    <row r="6" spans="1:15" x14ac:dyDescent="0.25">
      <c r="A6" t="s">
        <v>76</v>
      </c>
      <c r="B6" t="s">
        <v>75</v>
      </c>
      <c r="C6" t="s">
        <v>81</v>
      </c>
      <c r="D6" t="s">
        <v>82</v>
      </c>
      <c r="E6" t="s">
        <v>84</v>
      </c>
      <c r="F6" t="s">
        <v>85</v>
      </c>
      <c r="G6" t="s">
        <v>83</v>
      </c>
      <c r="H6" t="s">
        <v>71</v>
      </c>
      <c r="I6" t="s">
        <v>72</v>
      </c>
      <c r="J6" t="s">
        <v>86</v>
      </c>
      <c r="K6" t="s">
        <v>89</v>
      </c>
      <c r="L6" t="s">
        <v>90</v>
      </c>
      <c r="M6" t="s">
        <v>91</v>
      </c>
      <c r="N6" t="s">
        <v>73</v>
      </c>
      <c r="O6" t="s">
        <v>20</v>
      </c>
    </row>
    <row r="7" spans="1:15" x14ac:dyDescent="0.25">
      <c r="A7" t="s">
        <v>24</v>
      </c>
      <c r="B7" t="s">
        <v>1</v>
      </c>
      <c r="H7">
        <f>SUM(Tabla1[[#This Row],[Activo]:[Suspendido por mora]])</f>
        <v>0</v>
      </c>
      <c r="K7">
        <v>1</v>
      </c>
      <c r="N7">
        <f>SUM(Tabla1[[#This Row],[Activo4]:[Suspendido por mora6]])</f>
        <v>1</v>
      </c>
      <c r="O7">
        <v>1</v>
      </c>
    </row>
    <row r="8" spans="1:15" x14ac:dyDescent="0.25">
      <c r="A8" t="s">
        <v>24</v>
      </c>
      <c r="B8" t="s">
        <v>2</v>
      </c>
      <c r="C8">
        <v>2</v>
      </c>
      <c r="H8">
        <f>SUM(Tabla1[[#This Row],[Activo]:[Suspendido por mora]])</f>
        <v>2</v>
      </c>
      <c r="N8">
        <f>SUM(Tabla1[[#This Row],[Activo4]:[Suspendido por mora6]])</f>
        <v>0</v>
      </c>
      <c r="O8">
        <v>2</v>
      </c>
    </row>
    <row r="9" spans="1:15" x14ac:dyDescent="0.25">
      <c r="A9" t="s">
        <v>24</v>
      </c>
      <c r="B9" t="s">
        <v>5</v>
      </c>
      <c r="C9">
        <v>17774</v>
      </c>
      <c r="D9">
        <v>178</v>
      </c>
      <c r="G9">
        <v>124</v>
      </c>
      <c r="H9">
        <f>SUM(Tabla1[[#This Row],[Activo]:[Suspendido por mora]])</f>
        <v>18076</v>
      </c>
      <c r="N9">
        <f>SUM(Tabla1[[#This Row],[Activo4]:[Suspendido por mora6]])</f>
        <v>0</v>
      </c>
      <c r="O9">
        <v>18076</v>
      </c>
    </row>
    <row r="10" spans="1:15" x14ac:dyDescent="0.25">
      <c r="A10" t="s">
        <v>24</v>
      </c>
      <c r="B10" t="s">
        <v>6</v>
      </c>
      <c r="H10">
        <f>SUM(Tabla1[[#This Row],[Activo]:[Suspendido por mora]])</f>
        <v>0</v>
      </c>
      <c r="K10">
        <v>21034</v>
      </c>
      <c r="M10">
        <v>9</v>
      </c>
      <c r="N10">
        <f>SUM(Tabla1[[#This Row],[Activo4]:[Suspendido por mora6]])</f>
        <v>21043</v>
      </c>
      <c r="O10">
        <v>21043</v>
      </c>
    </row>
    <row r="11" spans="1:15" x14ac:dyDescent="0.25">
      <c r="A11" t="s">
        <v>24</v>
      </c>
      <c r="B11" t="s">
        <v>7</v>
      </c>
      <c r="C11">
        <v>106143</v>
      </c>
      <c r="D11">
        <v>556</v>
      </c>
      <c r="E11">
        <v>1</v>
      </c>
      <c r="F11">
        <v>8</v>
      </c>
      <c r="G11">
        <v>1813</v>
      </c>
      <c r="H11">
        <f>SUM(Tabla1[[#This Row],[Activo]:[Suspendido por mora]])</f>
        <v>108521</v>
      </c>
      <c r="N11">
        <f>SUM(Tabla1[[#This Row],[Activo4]:[Suspendido por mora6]])</f>
        <v>0</v>
      </c>
      <c r="O11">
        <v>108521</v>
      </c>
    </row>
    <row r="12" spans="1:15" x14ac:dyDescent="0.25">
      <c r="A12" t="s">
        <v>24</v>
      </c>
      <c r="B12" t="s">
        <v>8</v>
      </c>
      <c r="H12">
        <f>SUM(Tabla1[[#This Row],[Activo]:[Suspendido por mora]])</f>
        <v>0</v>
      </c>
      <c r="K12">
        <v>35167</v>
      </c>
      <c r="L12">
        <v>30</v>
      </c>
      <c r="M12">
        <v>4</v>
      </c>
      <c r="N12">
        <f>SUM(Tabla1[[#This Row],[Activo4]:[Suspendido por mora6]])</f>
        <v>35201</v>
      </c>
      <c r="O12">
        <v>35201</v>
      </c>
    </row>
    <row r="13" spans="1:15" x14ac:dyDescent="0.25">
      <c r="A13" t="s">
        <v>24</v>
      </c>
      <c r="B13" t="s">
        <v>9</v>
      </c>
      <c r="H13">
        <f>SUM(Tabla1[[#This Row],[Activo]:[Suspendido por mora]])</f>
        <v>0</v>
      </c>
      <c r="I13">
        <v>194</v>
      </c>
      <c r="N13">
        <f>SUM(Tabla1[[#This Row],[Activo4]:[Suspendido por mora6]])</f>
        <v>0</v>
      </c>
      <c r="O13">
        <v>194</v>
      </c>
    </row>
    <row r="14" spans="1:15" x14ac:dyDescent="0.25">
      <c r="A14" t="s">
        <v>24</v>
      </c>
      <c r="B14" t="s">
        <v>87</v>
      </c>
      <c r="H14">
        <f>SUM(Tabla1[[#This Row],[Activo]:[Suspendido por mora]])</f>
        <v>0</v>
      </c>
      <c r="J14">
        <v>1435</v>
      </c>
      <c r="N14">
        <f>SUM(Tabla1[[#This Row],[Activo4]:[Suspendido por mora6]])</f>
        <v>0</v>
      </c>
      <c r="O14">
        <v>1435</v>
      </c>
    </row>
    <row r="15" spans="1:15" x14ac:dyDescent="0.25">
      <c r="A15" t="s">
        <v>24</v>
      </c>
      <c r="B15" t="s">
        <v>10</v>
      </c>
      <c r="C15">
        <v>57561</v>
      </c>
      <c r="D15">
        <v>649</v>
      </c>
      <c r="H15">
        <f>SUM(Tabla1[[#This Row],[Activo]:[Suspendido por mora]])</f>
        <v>58210</v>
      </c>
      <c r="K15">
        <v>78468</v>
      </c>
      <c r="M15">
        <v>31</v>
      </c>
      <c r="N15">
        <f>SUM(Tabla1[[#This Row],[Activo4]:[Suspendido por mora6]])</f>
        <v>78499</v>
      </c>
      <c r="O15">
        <v>136709</v>
      </c>
    </row>
    <row r="16" spans="1:15" x14ac:dyDescent="0.25">
      <c r="A16" t="s">
        <v>24</v>
      </c>
      <c r="B16" t="s">
        <v>11</v>
      </c>
      <c r="C16">
        <v>8861</v>
      </c>
      <c r="D16">
        <v>139</v>
      </c>
      <c r="H16">
        <f>SUM(Tabla1[[#This Row],[Activo]:[Suspendido por mora]])</f>
        <v>9000</v>
      </c>
      <c r="N16">
        <f>SUM(Tabla1[[#This Row],[Activo4]:[Suspendido por mora6]])</f>
        <v>0</v>
      </c>
      <c r="O16">
        <v>9000</v>
      </c>
    </row>
    <row r="17" spans="1:15" x14ac:dyDescent="0.25">
      <c r="A17" t="s">
        <v>24</v>
      </c>
      <c r="B17" t="s">
        <v>12</v>
      </c>
      <c r="H17">
        <f>SUM(Tabla1[[#This Row],[Activo]:[Suspendido por mora]])</f>
        <v>0</v>
      </c>
      <c r="I17">
        <v>13209</v>
      </c>
      <c r="N17">
        <f>SUM(Tabla1[[#This Row],[Activo4]:[Suspendido por mora6]])</f>
        <v>0</v>
      </c>
      <c r="O17">
        <v>13209</v>
      </c>
    </row>
    <row r="18" spans="1:15" x14ac:dyDescent="0.25">
      <c r="A18" t="s">
        <v>24</v>
      </c>
      <c r="B18" t="s">
        <v>13</v>
      </c>
      <c r="H18">
        <f>SUM(Tabla1[[#This Row],[Activo]:[Suspendido por mora]])</f>
        <v>0</v>
      </c>
      <c r="K18">
        <v>9</v>
      </c>
      <c r="N18">
        <f>SUM(Tabla1[[#This Row],[Activo4]:[Suspendido por mora6]])</f>
        <v>9</v>
      </c>
      <c r="O18">
        <v>9</v>
      </c>
    </row>
    <row r="19" spans="1:15" x14ac:dyDescent="0.25">
      <c r="A19" t="s">
        <v>24</v>
      </c>
      <c r="B19" t="s">
        <v>14</v>
      </c>
      <c r="D19">
        <v>1</v>
      </c>
      <c r="H19">
        <f>SUM(Tabla1[[#This Row],[Activo]:[Suspendido por mora]])</f>
        <v>1</v>
      </c>
      <c r="N19">
        <f>SUM(Tabla1[[#This Row],[Activo4]:[Suspendido por mora6]])</f>
        <v>0</v>
      </c>
      <c r="O19">
        <v>1</v>
      </c>
    </row>
    <row r="20" spans="1:15" x14ac:dyDescent="0.25">
      <c r="A20" t="s">
        <v>24</v>
      </c>
      <c r="B20" t="s">
        <v>15</v>
      </c>
      <c r="H20">
        <f>SUM(Tabla1[[#This Row],[Activo]:[Suspendido por mora]])</f>
        <v>0</v>
      </c>
      <c r="K20">
        <v>18760</v>
      </c>
      <c r="N20">
        <f>SUM(Tabla1[[#This Row],[Activo4]:[Suspendido por mora6]])</f>
        <v>18760</v>
      </c>
      <c r="O20">
        <v>18760</v>
      </c>
    </row>
    <row r="21" spans="1:15" x14ac:dyDescent="0.25">
      <c r="A21" t="s">
        <v>24</v>
      </c>
      <c r="B21" t="s">
        <v>16</v>
      </c>
      <c r="H21">
        <f>SUM(Tabla1[[#This Row],[Activo]:[Suspendido por mora]])</f>
        <v>0</v>
      </c>
      <c r="K21">
        <v>11520</v>
      </c>
      <c r="M21">
        <v>1</v>
      </c>
      <c r="N21">
        <f>SUM(Tabla1[[#This Row],[Activo4]:[Suspendido por mora6]])</f>
        <v>11521</v>
      </c>
      <c r="O21">
        <v>11521</v>
      </c>
    </row>
    <row r="22" spans="1:15" x14ac:dyDescent="0.25">
      <c r="A22" t="s">
        <v>24</v>
      </c>
      <c r="B22" t="s">
        <v>17</v>
      </c>
      <c r="C22">
        <v>1410</v>
      </c>
      <c r="D22">
        <v>34</v>
      </c>
      <c r="H22">
        <f>SUM(Tabla1[[#This Row],[Activo]:[Suspendido por mora]])</f>
        <v>1444</v>
      </c>
      <c r="N22">
        <f>SUM(Tabla1[[#This Row],[Activo4]:[Suspendido por mora6]])</f>
        <v>0</v>
      </c>
      <c r="O22">
        <v>1444</v>
      </c>
    </row>
    <row r="23" spans="1:15" x14ac:dyDescent="0.25">
      <c r="A23" t="s">
        <v>24</v>
      </c>
      <c r="B23" t="s">
        <v>18</v>
      </c>
      <c r="C23">
        <v>148667</v>
      </c>
      <c r="D23">
        <v>1607</v>
      </c>
      <c r="G23">
        <v>1423</v>
      </c>
      <c r="H23">
        <f>SUM(Tabla1[[#This Row],[Activo]:[Suspendido por mora]])</f>
        <v>151697</v>
      </c>
      <c r="N23">
        <f>SUM(Tabla1[[#This Row],[Activo4]:[Suspendido por mora6]])</f>
        <v>0</v>
      </c>
      <c r="O23">
        <v>151697</v>
      </c>
    </row>
    <row r="24" spans="1:15" x14ac:dyDescent="0.25">
      <c r="A24" t="s">
        <v>24</v>
      </c>
      <c r="B24" t="s">
        <v>19</v>
      </c>
      <c r="H24">
        <f>SUM(Tabla1[[#This Row],[Activo]:[Suspendido por mora]])</f>
        <v>0</v>
      </c>
      <c r="K24">
        <v>80676</v>
      </c>
      <c r="M24">
        <v>7</v>
      </c>
      <c r="N24">
        <f>SUM(Tabla1[[#This Row],[Activo4]:[Suspendido por mora6]])</f>
        <v>80683</v>
      </c>
      <c r="O24">
        <v>80683</v>
      </c>
    </row>
    <row r="25" spans="1:15" x14ac:dyDescent="0.25">
      <c r="A25" t="s">
        <v>53</v>
      </c>
      <c r="B25" t="s">
        <v>9</v>
      </c>
      <c r="H25">
        <f>SUM(Tabla1[[#This Row],[Activo]:[Suspendido por mora]])</f>
        <v>0</v>
      </c>
      <c r="I25">
        <v>1</v>
      </c>
      <c r="N25">
        <f>SUM(Tabla1[[#This Row],[Activo4]:[Suspendido por mora6]])</f>
        <v>0</v>
      </c>
      <c r="O25">
        <v>1</v>
      </c>
    </row>
    <row r="26" spans="1:15" x14ac:dyDescent="0.25">
      <c r="A26" t="s">
        <v>53</v>
      </c>
      <c r="B26" t="s">
        <v>87</v>
      </c>
      <c r="H26">
        <f>SUM(Tabla1[[#This Row],[Activo]:[Suspendido por mora]])</f>
        <v>0</v>
      </c>
      <c r="J26">
        <v>5</v>
      </c>
      <c r="N26">
        <f>SUM(Tabla1[[#This Row],[Activo4]:[Suspendido por mora6]])</f>
        <v>0</v>
      </c>
      <c r="O26">
        <v>5</v>
      </c>
    </row>
    <row r="27" spans="1:15" x14ac:dyDescent="0.25">
      <c r="A27" t="s">
        <v>53</v>
      </c>
      <c r="B27" t="s">
        <v>10</v>
      </c>
      <c r="C27">
        <v>287</v>
      </c>
      <c r="D27">
        <v>3</v>
      </c>
      <c r="H27">
        <f>SUM(Tabla1[[#This Row],[Activo]:[Suspendido por mora]])</f>
        <v>290</v>
      </c>
      <c r="K27">
        <v>1695</v>
      </c>
      <c r="M27">
        <v>1</v>
      </c>
      <c r="N27">
        <f>SUM(Tabla1[[#This Row],[Activo4]:[Suspendido por mora6]])</f>
        <v>1696</v>
      </c>
      <c r="O27">
        <v>1986</v>
      </c>
    </row>
    <row r="28" spans="1:15" x14ac:dyDescent="0.25">
      <c r="A28" t="s">
        <v>53</v>
      </c>
      <c r="B28" t="s">
        <v>11</v>
      </c>
      <c r="C28">
        <v>66</v>
      </c>
      <c r="D28">
        <v>2</v>
      </c>
      <c r="H28">
        <f>SUM(Tabla1[[#This Row],[Activo]:[Suspendido por mora]])</f>
        <v>68</v>
      </c>
      <c r="N28">
        <f>SUM(Tabla1[[#This Row],[Activo4]:[Suspendido por mora6]])</f>
        <v>0</v>
      </c>
      <c r="O28">
        <v>68</v>
      </c>
    </row>
    <row r="29" spans="1:15" x14ac:dyDescent="0.25">
      <c r="A29" t="s">
        <v>53</v>
      </c>
      <c r="B29" t="s">
        <v>12</v>
      </c>
      <c r="H29">
        <f>SUM(Tabla1[[#This Row],[Activo]:[Suspendido por mora]])</f>
        <v>0</v>
      </c>
      <c r="I29">
        <v>77</v>
      </c>
      <c r="N29">
        <f>SUM(Tabla1[[#This Row],[Activo4]:[Suspendido por mora6]])</f>
        <v>0</v>
      </c>
      <c r="O29">
        <v>77</v>
      </c>
    </row>
    <row r="30" spans="1:15" x14ac:dyDescent="0.25">
      <c r="A30" t="s">
        <v>53</v>
      </c>
      <c r="B30" t="s">
        <v>15</v>
      </c>
      <c r="H30">
        <f>SUM(Tabla1[[#This Row],[Activo]:[Suspendido por mora]])</f>
        <v>0</v>
      </c>
      <c r="K30">
        <v>222</v>
      </c>
      <c r="N30">
        <f>SUM(Tabla1[[#This Row],[Activo4]:[Suspendido por mora6]])</f>
        <v>222</v>
      </c>
      <c r="O30">
        <v>222</v>
      </c>
    </row>
    <row r="31" spans="1:15" x14ac:dyDescent="0.25">
      <c r="A31" t="s">
        <v>53</v>
      </c>
      <c r="B31" t="s">
        <v>18</v>
      </c>
      <c r="C31">
        <v>43</v>
      </c>
      <c r="G31">
        <v>2</v>
      </c>
      <c r="H31">
        <f>SUM(Tabla1[[#This Row],[Activo]:[Suspendido por mora]])</f>
        <v>45</v>
      </c>
      <c r="N31">
        <f>SUM(Tabla1[[#This Row],[Activo4]:[Suspendido por mora6]])</f>
        <v>0</v>
      </c>
      <c r="O31">
        <v>45</v>
      </c>
    </row>
    <row r="32" spans="1:15" x14ac:dyDescent="0.25">
      <c r="A32" t="s">
        <v>53</v>
      </c>
      <c r="B32" t="s">
        <v>19</v>
      </c>
      <c r="H32">
        <f>SUM(Tabla1[[#This Row],[Activo]:[Suspendido por mora]])</f>
        <v>0</v>
      </c>
      <c r="K32">
        <v>907</v>
      </c>
      <c r="N32">
        <f>SUM(Tabla1[[#This Row],[Activo4]:[Suspendido por mora6]])</f>
        <v>907</v>
      </c>
      <c r="O32">
        <v>907</v>
      </c>
    </row>
    <row r="33" spans="1:15" x14ac:dyDescent="0.25">
      <c r="A33" t="s">
        <v>28</v>
      </c>
      <c r="B33" t="s">
        <v>1</v>
      </c>
      <c r="H33">
        <f>SUM(Tabla1[[#This Row],[Activo]:[Suspendido por mora]])</f>
        <v>0</v>
      </c>
      <c r="K33">
        <v>2243</v>
      </c>
      <c r="N33">
        <f>SUM(Tabla1[[#This Row],[Activo4]:[Suspendido por mora6]])</f>
        <v>2243</v>
      </c>
      <c r="O33">
        <v>2243</v>
      </c>
    </row>
    <row r="34" spans="1:15" x14ac:dyDescent="0.25">
      <c r="A34" t="s">
        <v>28</v>
      </c>
      <c r="B34" t="s">
        <v>2</v>
      </c>
      <c r="C34">
        <v>124</v>
      </c>
      <c r="D34">
        <v>5</v>
      </c>
      <c r="H34">
        <f>SUM(Tabla1[[#This Row],[Activo]:[Suspendido por mora]])</f>
        <v>129</v>
      </c>
      <c r="N34">
        <f>SUM(Tabla1[[#This Row],[Activo4]:[Suspendido por mora6]])</f>
        <v>0</v>
      </c>
      <c r="O34">
        <v>129</v>
      </c>
    </row>
    <row r="35" spans="1:15" x14ac:dyDescent="0.25">
      <c r="A35" t="s">
        <v>28</v>
      </c>
      <c r="B35" t="s">
        <v>8</v>
      </c>
      <c r="H35">
        <f>SUM(Tabla1[[#This Row],[Activo]:[Suspendido por mora]])</f>
        <v>0</v>
      </c>
      <c r="K35">
        <v>1</v>
      </c>
      <c r="N35">
        <f>SUM(Tabla1[[#This Row],[Activo4]:[Suspendido por mora6]])</f>
        <v>1</v>
      </c>
      <c r="O35">
        <v>1</v>
      </c>
    </row>
    <row r="36" spans="1:15" x14ac:dyDescent="0.25">
      <c r="A36" t="s">
        <v>28</v>
      </c>
      <c r="B36" t="s">
        <v>9</v>
      </c>
      <c r="H36">
        <f>SUM(Tabla1[[#This Row],[Activo]:[Suspendido por mora]])</f>
        <v>0</v>
      </c>
      <c r="I36">
        <v>1</v>
      </c>
      <c r="N36">
        <f>SUM(Tabla1[[#This Row],[Activo4]:[Suspendido por mora6]])</f>
        <v>0</v>
      </c>
      <c r="O36">
        <v>1</v>
      </c>
    </row>
    <row r="37" spans="1:15" x14ac:dyDescent="0.25">
      <c r="A37" t="s">
        <v>28</v>
      </c>
      <c r="B37" t="s">
        <v>87</v>
      </c>
      <c r="H37">
        <f>SUM(Tabla1[[#This Row],[Activo]:[Suspendido por mora]])</f>
        <v>0</v>
      </c>
      <c r="J37">
        <v>23</v>
      </c>
      <c r="N37">
        <f>SUM(Tabla1[[#This Row],[Activo4]:[Suspendido por mora6]])</f>
        <v>0</v>
      </c>
      <c r="O37">
        <v>23</v>
      </c>
    </row>
    <row r="38" spans="1:15" x14ac:dyDescent="0.25">
      <c r="A38" t="s">
        <v>28</v>
      </c>
      <c r="B38" t="s">
        <v>10</v>
      </c>
      <c r="C38">
        <v>863</v>
      </c>
      <c r="D38">
        <v>11</v>
      </c>
      <c r="H38">
        <f>SUM(Tabla1[[#This Row],[Activo]:[Suspendido por mora]])</f>
        <v>874</v>
      </c>
      <c r="K38">
        <v>1463</v>
      </c>
      <c r="N38">
        <f>SUM(Tabla1[[#This Row],[Activo4]:[Suspendido por mora6]])</f>
        <v>1463</v>
      </c>
      <c r="O38">
        <v>2337</v>
      </c>
    </row>
    <row r="39" spans="1:15" x14ac:dyDescent="0.25">
      <c r="A39" t="s">
        <v>28</v>
      </c>
      <c r="B39" t="s">
        <v>11</v>
      </c>
      <c r="C39">
        <v>138</v>
      </c>
      <c r="D39">
        <v>2</v>
      </c>
      <c r="H39">
        <f>SUM(Tabla1[[#This Row],[Activo]:[Suspendido por mora]])</f>
        <v>140</v>
      </c>
      <c r="N39">
        <f>SUM(Tabla1[[#This Row],[Activo4]:[Suspendido por mora6]])</f>
        <v>0</v>
      </c>
      <c r="O39">
        <v>140</v>
      </c>
    </row>
    <row r="40" spans="1:15" x14ac:dyDescent="0.25">
      <c r="A40" t="s">
        <v>28</v>
      </c>
      <c r="B40" t="s">
        <v>12</v>
      </c>
      <c r="H40">
        <f>SUM(Tabla1[[#This Row],[Activo]:[Suspendido por mora]])</f>
        <v>0</v>
      </c>
      <c r="I40">
        <v>50</v>
      </c>
      <c r="N40">
        <f>SUM(Tabla1[[#This Row],[Activo4]:[Suspendido por mora6]])</f>
        <v>0</v>
      </c>
      <c r="O40">
        <v>50</v>
      </c>
    </row>
    <row r="41" spans="1:15" x14ac:dyDescent="0.25">
      <c r="A41" t="s">
        <v>28</v>
      </c>
      <c r="B41" t="s">
        <v>15</v>
      </c>
      <c r="H41">
        <f>SUM(Tabla1[[#This Row],[Activo]:[Suspendido por mora]])</f>
        <v>0</v>
      </c>
      <c r="K41">
        <v>482</v>
      </c>
      <c r="N41">
        <f>SUM(Tabla1[[#This Row],[Activo4]:[Suspendido por mora6]])</f>
        <v>482</v>
      </c>
      <c r="O41">
        <v>482</v>
      </c>
    </row>
    <row r="42" spans="1:15" x14ac:dyDescent="0.25">
      <c r="A42" t="s">
        <v>28</v>
      </c>
      <c r="B42" t="s">
        <v>18</v>
      </c>
      <c r="C42">
        <v>227</v>
      </c>
      <c r="D42">
        <v>5</v>
      </c>
      <c r="G42">
        <v>2</v>
      </c>
      <c r="H42">
        <f>SUM(Tabla1[[#This Row],[Activo]:[Suspendido por mora]])</f>
        <v>234</v>
      </c>
      <c r="N42">
        <f>SUM(Tabla1[[#This Row],[Activo4]:[Suspendido por mora6]])</f>
        <v>0</v>
      </c>
      <c r="O42">
        <v>234</v>
      </c>
    </row>
    <row r="43" spans="1:15" x14ac:dyDescent="0.25">
      <c r="A43" t="s">
        <v>28</v>
      </c>
      <c r="B43" t="s">
        <v>19</v>
      </c>
      <c r="H43">
        <f>SUM(Tabla1[[#This Row],[Activo]:[Suspendido por mora]])</f>
        <v>0</v>
      </c>
      <c r="K43">
        <v>1043</v>
      </c>
      <c r="N43">
        <f>SUM(Tabla1[[#This Row],[Activo4]:[Suspendido por mora6]])</f>
        <v>1043</v>
      </c>
      <c r="O43">
        <v>1043</v>
      </c>
    </row>
    <row r="44" spans="1:15" x14ac:dyDescent="0.25">
      <c r="A44" t="s">
        <v>29</v>
      </c>
      <c r="B44" t="s">
        <v>1</v>
      </c>
      <c r="H44">
        <f>SUM(Tabla1[[#This Row],[Activo]:[Suspendido por mora]])</f>
        <v>0</v>
      </c>
      <c r="K44">
        <v>1236</v>
      </c>
      <c r="N44">
        <f>SUM(Tabla1[[#This Row],[Activo4]:[Suspendido por mora6]])</f>
        <v>1236</v>
      </c>
      <c r="O44">
        <v>1236</v>
      </c>
    </row>
    <row r="45" spans="1:15" x14ac:dyDescent="0.25">
      <c r="A45" t="s">
        <v>29</v>
      </c>
      <c r="B45" t="s">
        <v>2</v>
      </c>
      <c r="C45">
        <v>85</v>
      </c>
      <c r="H45">
        <f>SUM(Tabla1[[#This Row],[Activo]:[Suspendido por mora]])</f>
        <v>85</v>
      </c>
      <c r="N45">
        <f>SUM(Tabla1[[#This Row],[Activo4]:[Suspendido por mora6]])</f>
        <v>0</v>
      </c>
      <c r="O45">
        <v>85</v>
      </c>
    </row>
    <row r="46" spans="1:15" x14ac:dyDescent="0.25">
      <c r="A46" t="s">
        <v>29</v>
      </c>
      <c r="B46" t="s">
        <v>87</v>
      </c>
      <c r="H46">
        <f>SUM(Tabla1[[#This Row],[Activo]:[Suspendido por mora]])</f>
        <v>0</v>
      </c>
      <c r="J46">
        <v>18</v>
      </c>
      <c r="N46">
        <f>SUM(Tabla1[[#This Row],[Activo4]:[Suspendido por mora6]])</f>
        <v>0</v>
      </c>
      <c r="O46">
        <v>18</v>
      </c>
    </row>
    <row r="47" spans="1:15" x14ac:dyDescent="0.25">
      <c r="A47" t="s">
        <v>29</v>
      </c>
      <c r="B47" t="s">
        <v>10</v>
      </c>
      <c r="C47">
        <v>923</v>
      </c>
      <c r="D47">
        <v>18</v>
      </c>
      <c r="H47">
        <f>SUM(Tabla1[[#This Row],[Activo]:[Suspendido por mora]])</f>
        <v>941</v>
      </c>
      <c r="K47">
        <v>1532</v>
      </c>
      <c r="N47">
        <f>SUM(Tabla1[[#This Row],[Activo4]:[Suspendido por mora6]])</f>
        <v>1532</v>
      </c>
      <c r="O47">
        <v>2473</v>
      </c>
    </row>
    <row r="48" spans="1:15" x14ac:dyDescent="0.25">
      <c r="A48" t="s">
        <v>29</v>
      </c>
      <c r="B48" t="s">
        <v>11</v>
      </c>
      <c r="C48">
        <v>120</v>
      </c>
      <c r="D48">
        <v>3</v>
      </c>
      <c r="H48">
        <f>SUM(Tabla1[[#This Row],[Activo]:[Suspendido por mora]])</f>
        <v>123</v>
      </c>
      <c r="N48">
        <f>SUM(Tabla1[[#This Row],[Activo4]:[Suspendido por mora6]])</f>
        <v>0</v>
      </c>
      <c r="O48">
        <v>123</v>
      </c>
    </row>
    <row r="49" spans="1:15" x14ac:dyDescent="0.25">
      <c r="A49" t="s">
        <v>29</v>
      </c>
      <c r="B49" t="s">
        <v>12</v>
      </c>
      <c r="H49">
        <f>SUM(Tabla1[[#This Row],[Activo]:[Suspendido por mora]])</f>
        <v>0</v>
      </c>
      <c r="I49">
        <v>62</v>
      </c>
      <c r="N49">
        <f>SUM(Tabla1[[#This Row],[Activo4]:[Suspendido por mora6]])</f>
        <v>0</v>
      </c>
      <c r="O49">
        <v>62</v>
      </c>
    </row>
    <row r="50" spans="1:15" x14ac:dyDescent="0.25">
      <c r="A50" t="s">
        <v>29</v>
      </c>
      <c r="B50" t="s">
        <v>15</v>
      </c>
      <c r="H50">
        <f>SUM(Tabla1[[#This Row],[Activo]:[Suspendido por mora]])</f>
        <v>0</v>
      </c>
      <c r="K50">
        <v>477</v>
      </c>
      <c r="N50">
        <f>SUM(Tabla1[[#This Row],[Activo4]:[Suspendido por mora6]])</f>
        <v>477</v>
      </c>
      <c r="O50">
        <v>477</v>
      </c>
    </row>
    <row r="51" spans="1:15" x14ac:dyDescent="0.25">
      <c r="A51" t="s">
        <v>29</v>
      </c>
      <c r="B51" t="s">
        <v>18</v>
      </c>
      <c r="C51">
        <v>27</v>
      </c>
      <c r="D51">
        <v>1</v>
      </c>
      <c r="G51">
        <v>1</v>
      </c>
      <c r="H51">
        <f>SUM(Tabla1[[#This Row],[Activo]:[Suspendido por mora]])</f>
        <v>29</v>
      </c>
      <c r="N51">
        <f>SUM(Tabla1[[#This Row],[Activo4]:[Suspendido por mora6]])</f>
        <v>0</v>
      </c>
      <c r="O51">
        <v>29</v>
      </c>
    </row>
    <row r="52" spans="1:15" x14ac:dyDescent="0.25">
      <c r="A52" t="s">
        <v>29</v>
      </c>
      <c r="B52" t="s">
        <v>19</v>
      </c>
      <c r="H52">
        <f>SUM(Tabla1[[#This Row],[Activo]:[Suspendido por mora]])</f>
        <v>0</v>
      </c>
      <c r="K52">
        <v>104</v>
      </c>
      <c r="N52">
        <f>SUM(Tabla1[[#This Row],[Activo4]:[Suspendido por mora6]])</f>
        <v>104</v>
      </c>
      <c r="O52">
        <v>104</v>
      </c>
    </row>
    <row r="53" spans="1:15" x14ac:dyDescent="0.25">
      <c r="A53" t="s">
        <v>30</v>
      </c>
      <c r="B53" t="s">
        <v>1</v>
      </c>
      <c r="H53">
        <f>SUM(Tabla1[[#This Row],[Activo]:[Suspendido por mora]])</f>
        <v>0</v>
      </c>
      <c r="K53">
        <v>5503</v>
      </c>
      <c r="N53">
        <f>SUM(Tabla1[[#This Row],[Activo4]:[Suspendido por mora6]])</f>
        <v>5503</v>
      </c>
      <c r="O53">
        <v>5503</v>
      </c>
    </row>
    <row r="54" spans="1:15" x14ac:dyDescent="0.25">
      <c r="A54" t="s">
        <v>30</v>
      </c>
      <c r="B54" t="s">
        <v>2</v>
      </c>
      <c r="C54">
        <v>125</v>
      </c>
      <c r="H54">
        <f>SUM(Tabla1[[#This Row],[Activo]:[Suspendido por mora]])</f>
        <v>125</v>
      </c>
      <c r="N54">
        <f>SUM(Tabla1[[#This Row],[Activo4]:[Suspendido por mora6]])</f>
        <v>0</v>
      </c>
      <c r="O54">
        <v>125</v>
      </c>
    </row>
    <row r="55" spans="1:15" x14ac:dyDescent="0.25">
      <c r="A55" t="s">
        <v>30</v>
      </c>
      <c r="B55" t="s">
        <v>87</v>
      </c>
      <c r="H55">
        <f>SUM(Tabla1[[#This Row],[Activo]:[Suspendido por mora]])</f>
        <v>0</v>
      </c>
      <c r="J55">
        <v>15</v>
      </c>
      <c r="N55">
        <f>SUM(Tabla1[[#This Row],[Activo4]:[Suspendido por mora6]])</f>
        <v>0</v>
      </c>
      <c r="O55">
        <v>15</v>
      </c>
    </row>
    <row r="56" spans="1:15" x14ac:dyDescent="0.25">
      <c r="A56" t="s">
        <v>30</v>
      </c>
      <c r="B56" t="s">
        <v>10</v>
      </c>
      <c r="C56">
        <v>198</v>
      </c>
      <c r="D56">
        <v>5</v>
      </c>
      <c r="H56">
        <f>SUM(Tabla1[[#This Row],[Activo]:[Suspendido por mora]])</f>
        <v>203</v>
      </c>
      <c r="K56">
        <v>1620</v>
      </c>
      <c r="N56">
        <f>SUM(Tabla1[[#This Row],[Activo4]:[Suspendido por mora6]])</f>
        <v>1620</v>
      </c>
      <c r="O56">
        <v>1823</v>
      </c>
    </row>
    <row r="57" spans="1:15" x14ac:dyDescent="0.25">
      <c r="A57" t="s">
        <v>30</v>
      </c>
      <c r="B57" t="s">
        <v>11</v>
      </c>
      <c r="C57">
        <v>62</v>
      </c>
      <c r="D57">
        <v>3</v>
      </c>
      <c r="H57">
        <f>SUM(Tabla1[[#This Row],[Activo]:[Suspendido por mora]])</f>
        <v>65</v>
      </c>
      <c r="N57">
        <f>SUM(Tabla1[[#This Row],[Activo4]:[Suspendido por mora6]])</f>
        <v>0</v>
      </c>
      <c r="O57">
        <v>65</v>
      </c>
    </row>
    <row r="58" spans="1:15" x14ac:dyDescent="0.25">
      <c r="A58" t="s">
        <v>30</v>
      </c>
      <c r="B58" t="s">
        <v>12</v>
      </c>
      <c r="H58">
        <f>SUM(Tabla1[[#This Row],[Activo]:[Suspendido por mora]])</f>
        <v>0</v>
      </c>
      <c r="I58">
        <v>122</v>
      </c>
      <c r="N58">
        <f>SUM(Tabla1[[#This Row],[Activo4]:[Suspendido por mora6]])</f>
        <v>0</v>
      </c>
      <c r="O58">
        <v>122</v>
      </c>
    </row>
    <row r="59" spans="1:15" x14ac:dyDescent="0.25">
      <c r="A59" t="s">
        <v>30</v>
      </c>
      <c r="B59" t="s">
        <v>15</v>
      </c>
      <c r="H59">
        <f>SUM(Tabla1[[#This Row],[Activo]:[Suspendido por mora]])</f>
        <v>0</v>
      </c>
      <c r="K59">
        <v>245</v>
      </c>
      <c r="N59">
        <f>SUM(Tabla1[[#This Row],[Activo4]:[Suspendido por mora6]])</f>
        <v>245</v>
      </c>
      <c r="O59">
        <v>245</v>
      </c>
    </row>
    <row r="60" spans="1:15" x14ac:dyDescent="0.25">
      <c r="A60" t="s">
        <v>30</v>
      </c>
      <c r="B60" t="s">
        <v>18</v>
      </c>
      <c r="C60">
        <v>97</v>
      </c>
      <c r="H60">
        <f>SUM(Tabla1[[#This Row],[Activo]:[Suspendido por mora]])</f>
        <v>97</v>
      </c>
      <c r="N60">
        <f>SUM(Tabla1[[#This Row],[Activo4]:[Suspendido por mora6]])</f>
        <v>0</v>
      </c>
      <c r="O60">
        <v>97</v>
      </c>
    </row>
    <row r="61" spans="1:15" x14ac:dyDescent="0.25">
      <c r="A61" t="s">
        <v>30</v>
      </c>
      <c r="B61" t="s">
        <v>19</v>
      </c>
      <c r="H61">
        <f>SUM(Tabla1[[#This Row],[Activo]:[Suspendido por mora]])</f>
        <v>0</v>
      </c>
      <c r="K61">
        <v>983</v>
      </c>
      <c r="N61">
        <f>SUM(Tabla1[[#This Row],[Activo4]:[Suspendido por mora6]])</f>
        <v>983</v>
      </c>
      <c r="O61">
        <v>983</v>
      </c>
    </row>
    <row r="62" spans="1:15" x14ac:dyDescent="0.25">
      <c r="A62" t="s">
        <v>31</v>
      </c>
      <c r="B62" t="s">
        <v>1</v>
      </c>
      <c r="H62">
        <f>SUM(Tabla1[[#This Row],[Activo]:[Suspendido por mora]])</f>
        <v>0</v>
      </c>
      <c r="K62">
        <v>737</v>
      </c>
      <c r="N62">
        <f>SUM(Tabla1[[#This Row],[Activo4]:[Suspendido por mora6]])</f>
        <v>737</v>
      </c>
      <c r="O62">
        <v>737</v>
      </c>
    </row>
    <row r="63" spans="1:15" x14ac:dyDescent="0.25">
      <c r="A63" t="s">
        <v>31</v>
      </c>
      <c r="B63" t="s">
        <v>2</v>
      </c>
      <c r="C63">
        <v>41</v>
      </c>
      <c r="H63">
        <f>SUM(Tabla1[[#This Row],[Activo]:[Suspendido por mora]])</f>
        <v>41</v>
      </c>
      <c r="N63">
        <f>SUM(Tabla1[[#This Row],[Activo4]:[Suspendido por mora6]])</f>
        <v>0</v>
      </c>
      <c r="O63">
        <v>41</v>
      </c>
    </row>
    <row r="64" spans="1:15" x14ac:dyDescent="0.25">
      <c r="A64" t="s">
        <v>31</v>
      </c>
      <c r="B64" t="s">
        <v>9</v>
      </c>
      <c r="H64">
        <f>SUM(Tabla1[[#This Row],[Activo]:[Suspendido por mora]])</f>
        <v>0</v>
      </c>
      <c r="I64">
        <v>1</v>
      </c>
      <c r="N64">
        <f>SUM(Tabla1[[#This Row],[Activo4]:[Suspendido por mora6]])</f>
        <v>0</v>
      </c>
      <c r="O64">
        <v>1</v>
      </c>
    </row>
    <row r="65" spans="1:15" x14ac:dyDescent="0.25">
      <c r="A65" t="s">
        <v>31</v>
      </c>
      <c r="B65" t="s">
        <v>87</v>
      </c>
      <c r="H65">
        <f>SUM(Tabla1[[#This Row],[Activo]:[Suspendido por mora]])</f>
        <v>0</v>
      </c>
      <c r="J65">
        <v>24</v>
      </c>
      <c r="N65">
        <f>SUM(Tabla1[[#This Row],[Activo4]:[Suspendido por mora6]])</f>
        <v>0</v>
      </c>
      <c r="O65">
        <v>24</v>
      </c>
    </row>
    <row r="66" spans="1:15" x14ac:dyDescent="0.25">
      <c r="A66" t="s">
        <v>31</v>
      </c>
      <c r="B66" t="s">
        <v>10</v>
      </c>
      <c r="C66">
        <v>1947</v>
      </c>
      <c r="D66">
        <v>16</v>
      </c>
      <c r="H66">
        <f>SUM(Tabla1[[#This Row],[Activo]:[Suspendido por mora]])</f>
        <v>1963</v>
      </c>
      <c r="K66">
        <v>3795</v>
      </c>
      <c r="M66">
        <v>2</v>
      </c>
      <c r="N66">
        <f>SUM(Tabla1[[#This Row],[Activo4]:[Suspendido por mora6]])</f>
        <v>3797</v>
      </c>
      <c r="O66">
        <v>5760</v>
      </c>
    </row>
    <row r="67" spans="1:15" x14ac:dyDescent="0.25">
      <c r="A67" t="s">
        <v>31</v>
      </c>
      <c r="B67" t="s">
        <v>11</v>
      </c>
      <c r="C67">
        <v>383</v>
      </c>
      <c r="D67">
        <v>3</v>
      </c>
      <c r="H67">
        <f>SUM(Tabla1[[#This Row],[Activo]:[Suspendido por mora]])</f>
        <v>386</v>
      </c>
      <c r="N67">
        <f>SUM(Tabla1[[#This Row],[Activo4]:[Suspendido por mora6]])</f>
        <v>0</v>
      </c>
      <c r="O67">
        <v>386</v>
      </c>
    </row>
    <row r="68" spans="1:15" x14ac:dyDescent="0.25">
      <c r="A68" t="s">
        <v>31</v>
      </c>
      <c r="B68" t="s">
        <v>12</v>
      </c>
      <c r="H68">
        <f>SUM(Tabla1[[#This Row],[Activo]:[Suspendido por mora]])</f>
        <v>0</v>
      </c>
      <c r="I68">
        <v>144</v>
      </c>
      <c r="N68">
        <f>SUM(Tabla1[[#This Row],[Activo4]:[Suspendido por mora6]])</f>
        <v>0</v>
      </c>
      <c r="O68">
        <v>144</v>
      </c>
    </row>
    <row r="69" spans="1:15" x14ac:dyDescent="0.25">
      <c r="A69" t="s">
        <v>31</v>
      </c>
      <c r="B69" t="s">
        <v>15</v>
      </c>
      <c r="H69">
        <f>SUM(Tabla1[[#This Row],[Activo]:[Suspendido por mora]])</f>
        <v>0</v>
      </c>
      <c r="K69">
        <v>1024</v>
      </c>
      <c r="N69">
        <f>SUM(Tabla1[[#This Row],[Activo4]:[Suspendido por mora6]])</f>
        <v>1024</v>
      </c>
      <c r="O69">
        <v>1024</v>
      </c>
    </row>
    <row r="70" spans="1:15" x14ac:dyDescent="0.25">
      <c r="A70" t="s">
        <v>31</v>
      </c>
      <c r="B70" t="s">
        <v>18</v>
      </c>
      <c r="C70">
        <v>200</v>
      </c>
      <c r="D70">
        <v>1</v>
      </c>
      <c r="H70">
        <f>SUM(Tabla1[[#This Row],[Activo]:[Suspendido por mora]])</f>
        <v>201</v>
      </c>
      <c r="N70">
        <f>SUM(Tabla1[[#This Row],[Activo4]:[Suspendido por mora6]])</f>
        <v>0</v>
      </c>
      <c r="O70">
        <v>201</v>
      </c>
    </row>
    <row r="71" spans="1:15" x14ac:dyDescent="0.25">
      <c r="A71" t="s">
        <v>31</v>
      </c>
      <c r="B71" t="s">
        <v>19</v>
      </c>
      <c r="H71">
        <f>SUM(Tabla1[[#This Row],[Activo]:[Suspendido por mora]])</f>
        <v>0</v>
      </c>
      <c r="K71">
        <v>1625</v>
      </c>
      <c r="N71">
        <f>SUM(Tabla1[[#This Row],[Activo4]:[Suspendido por mora6]])</f>
        <v>1625</v>
      </c>
      <c r="O71">
        <v>1625</v>
      </c>
    </row>
    <row r="72" spans="1:15" x14ac:dyDescent="0.25">
      <c r="A72" t="s">
        <v>32</v>
      </c>
      <c r="B72" t="s">
        <v>1</v>
      </c>
      <c r="H72">
        <f>SUM(Tabla1[[#This Row],[Activo]:[Suspendido por mora]])</f>
        <v>0</v>
      </c>
      <c r="K72">
        <v>6301</v>
      </c>
      <c r="N72">
        <f>SUM(Tabla1[[#This Row],[Activo4]:[Suspendido por mora6]])</f>
        <v>6301</v>
      </c>
      <c r="O72">
        <v>6301</v>
      </c>
    </row>
    <row r="73" spans="1:15" x14ac:dyDescent="0.25">
      <c r="A73" t="s">
        <v>32</v>
      </c>
      <c r="B73" t="s">
        <v>2</v>
      </c>
      <c r="C73">
        <v>107</v>
      </c>
      <c r="H73">
        <f>SUM(Tabla1[[#This Row],[Activo]:[Suspendido por mora]])</f>
        <v>107</v>
      </c>
      <c r="N73">
        <f>SUM(Tabla1[[#This Row],[Activo4]:[Suspendido por mora6]])</f>
        <v>0</v>
      </c>
      <c r="O73">
        <v>107</v>
      </c>
    </row>
    <row r="74" spans="1:15" x14ac:dyDescent="0.25">
      <c r="A74" t="s">
        <v>32</v>
      </c>
      <c r="B74" t="s">
        <v>7</v>
      </c>
      <c r="C74">
        <v>93</v>
      </c>
      <c r="D74">
        <v>2</v>
      </c>
      <c r="G74">
        <v>1</v>
      </c>
      <c r="H74">
        <f>SUM(Tabla1[[#This Row],[Activo]:[Suspendido por mora]])</f>
        <v>96</v>
      </c>
      <c r="N74">
        <f>SUM(Tabla1[[#This Row],[Activo4]:[Suspendido por mora6]])</f>
        <v>0</v>
      </c>
      <c r="O74">
        <v>96</v>
      </c>
    </row>
    <row r="75" spans="1:15" x14ac:dyDescent="0.25">
      <c r="A75" t="s">
        <v>32</v>
      </c>
      <c r="B75" t="s">
        <v>8</v>
      </c>
      <c r="H75">
        <f>SUM(Tabla1[[#This Row],[Activo]:[Suspendido por mora]])</f>
        <v>0</v>
      </c>
      <c r="K75">
        <v>1531</v>
      </c>
      <c r="L75">
        <v>5</v>
      </c>
      <c r="N75">
        <f>SUM(Tabla1[[#This Row],[Activo4]:[Suspendido por mora6]])</f>
        <v>1536</v>
      </c>
      <c r="O75">
        <v>1536</v>
      </c>
    </row>
    <row r="76" spans="1:15" x14ac:dyDescent="0.25">
      <c r="A76" t="s">
        <v>32</v>
      </c>
      <c r="B76" t="s">
        <v>87</v>
      </c>
      <c r="H76">
        <f>SUM(Tabla1[[#This Row],[Activo]:[Suspendido por mora]])</f>
        <v>0</v>
      </c>
      <c r="J76">
        <v>24</v>
      </c>
      <c r="N76">
        <f>SUM(Tabla1[[#This Row],[Activo4]:[Suspendido por mora6]])</f>
        <v>0</v>
      </c>
      <c r="O76">
        <v>24</v>
      </c>
    </row>
    <row r="77" spans="1:15" x14ac:dyDescent="0.25">
      <c r="A77" t="s">
        <v>32</v>
      </c>
      <c r="B77" t="s">
        <v>10</v>
      </c>
      <c r="C77">
        <v>529</v>
      </c>
      <c r="D77">
        <v>10</v>
      </c>
      <c r="H77">
        <f>SUM(Tabla1[[#This Row],[Activo]:[Suspendido por mora]])</f>
        <v>539</v>
      </c>
      <c r="K77">
        <v>6820</v>
      </c>
      <c r="N77">
        <f>SUM(Tabla1[[#This Row],[Activo4]:[Suspendido por mora6]])</f>
        <v>6820</v>
      </c>
      <c r="O77">
        <v>7359</v>
      </c>
    </row>
    <row r="78" spans="1:15" x14ac:dyDescent="0.25">
      <c r="A78" t="s">
        <v>32</v>
      </c>
      <c r="B78" t="s">
        <v>11</v>
      </c>
      <c r="C78">
        <v>242</v>
      </c>
      <c r="D78">
        <v>1</v>
      </c>
      <c r="H78">
        <f>SUM(Tabla1[[#This Row],[Activo]:[Suspendido por mora]])</f>
        <v>243</v>
      </c>
      <c r="N78">
        <f>SUM(Tabla1[[#This Row],[Activo4]:[Suspendido por mora6]])</f>
        <v>0</v>
      </c>
      <c r="O78">
        <v>243</v>
      </c>
    </row>
    <row r="79" spans="1:15" x14ac:dyDescent="0.25">
      <c r="A79" t="s">
        <v>32</v>
      </c>
      <c r="B79" t="s">
        <v>12</v>
      </c>
      <c r="H79">
        <f>SUM(Tabla1[[#This Row],[Activo]:[Suspendido por mora]])</f>
        <v>0</v>
      </c>
      <c r="I79">
        <v>333</v>
      </c>
      <c r="N79">
        <f>SUM(Tabla1[[#This Row],[Activo4]:[Suspendido por mora6]])</f>
        <v>0</v>
      </c>
      <c r="O79">
        <v>333</v>
      </c>
    </row>
    <row r="80" spans="1:15" x14ac:dyDescent="0.25">
      <c r="A80" t="s">
        <v>32</v>
      </c>
      <c r="B80" t="s">
        <v>13</v>
      </c>
      <c r="H80">
        <f>SUM(Tabla1[[#This Row],[Activo]:[Suspendido por mora]])</f>
        <v>0</v>
      </c>
      <c r="K80">
        <v>1</v>
      </c>
      <c r="N80">
        <f>SUM(Tabla1[[#This Row],[Activo4]:[Suspendido por mora6]])</f>
        <v>1</v>
      </c>
      <c r="O80">
        <v>1</v>
      </c>
    </row>
    <row r="81" spans="1:15" x14ac:dyDescent="0.25">
      <c r="A81" t="s">
        <v>32</v>
      </c>
      <c r="B81" t="s">
        <v>15</v>
      </c>
      <c r="H81">
        <f>SUM(Tabla1[[#This Row],[Activo]:[Suspendido por mora]])</f>
        <v>0</v>
      </c>
      <c r="K81">
        <v>824</v>
      </c>
      <c r="N81">
        <f>SUM(Tabla1[[#This Row],[Activo4]:[Suspendido por mora6]])</f>
        <v>824</v>
      </c>
      <c r="O81">
        <v>824</v>
      </c>
    </row>
    <row r="82" spans="1:15" x14ac:dyDescent="0.25">
      <c r="A82" t="s">
        <v>32</v>
      </c>
      <c r="B82" t="s">
        <v>16</v>
      </c>
      <c r="H82">
        <f>SUM(Tabla1[[#This Row],[Activo]:[Suspendido por mora]])</f>
        <v>0</v>
      </c>
      <c r="K82">
        <v>1336</v>
      </c>
      <c r="N82">
        <f>SUM(Tabla1[[#This Row],[Activo4]:[Suspendido por mora6]])</f>
        <v>1336</v>
      </c>
      <c r="O82">
        <v>1336</v>
      </c>
    </row>
    <row r="83" spans="1:15" x14ac:dyDescent="0.25">
      <c r="A83" t="s">
        <v>32</v>
      </c>
      <c r="B83" t="s">
        <v>17</v>
      </c>
      <c r="C83">
        <v>60</v>
      </c>
      <c r="H83">
        <f>SUM(Tabla1[[#This Row],[Activo]:[Suspendido por mora]])</f>
        <v>60</v>
      </c>
      <c r="N83">
        <f>SUM(Tabla1[[#This Row],[Activo4]:[Suspendido por mora6]])</f>
        <v>0</v>
      </c>
      <c r="O83">
        <v>60</v>
      </c>
    </row>
    <row r="84" spans="1:15" x14ac:dyDescent="0.25">
      <c r="A84" t="s">
        <v>32</v>
      </c>
      <c r="B84" t="s">
        <v>18</v>
      </c>
      <c r="C84">
        <v>25</v>
      </c>
      <c r="H84">
        <f>SUM(Tabla1[[#This Row],[Activo]:[Suspendido por mora]])</f>
        <v>25</v>
      </c>
      <c r="N84">
        <f>SUM(Tabla1[[#This Row],[Activo4]:[Suspendido por mora6]])</f>
        <v>0</v>
      </c>
      <c r="O84">
        <v>25</v>
      </c>
    </row>
    <row r="85" spans="1:15" x14ac:dyDescent="0.25">
      <c r="A85" t="s">
        <v>32</v>
      </c>
      <c r="B85" t="s">
        <v>19</v>
      </c>
      <c r="H85">
        <f>SUM(Tabla1[[#This Row],[Activo]:[Suspendido por mora]])</f>
        <v>0</v>
      </c>
      <c r="K85">
        <v>22</v>
      </c>
      <c r="N85">
        <f>SUM(Tabla1[[#This Row],[Activo4]:[Suspendido por mora6]])</f>
        <v>22</v>
      </c>
      <c r="O85">
        <v>22</v>
      </c>
    </row>
    <row r="86" spans="1:15" x14ac:dyDescent="0.25">
      <c r="A86" t="s">
        <v>33</v>
      </c>
      <c r="B86" t="s">
        <v>1</v>
      </c>
      <c r="H86">
        <f>SUM(Tabla1[[#This Row],[Activo]:[Suspendido por mora]])</f>
        <v>0</v>
      </c>
      <c r="K86">
        <v>7380</v>
      </c>
      <c r="N86">
        <f>SUM(Tabla1[[#This Row],[Activo4]:[Suspendido por mora6]])</f>
        <v>7380</v>
      </c>
      <c r="O86">
        <v>7380</v>
      </c>
    </row>
    <row r="87" spans="1:15" x14ac:dyDescent="0.25">
      <c r="A87" t="s">
        <v>33</v>
      </c>
      <c r="B87" t="s">
        <v>2</v>
      </c>
      <c r="C87">
        <v>311</v>
      </c>
      <c r="D87">
        <v>4</v>
      </c>
      <c r="H87">
        <f>SUM(Tabla1[[#This Row],[Activo]:[Suspendido por mora]])</f>
        <v>315</v>
      </c>
      <c r="N87">
        <f>SUM(Tabla1[[#This Row],[Activo4]:[Suspendido por mora6]])</f>
        <v>0</v>
      </c>
      <c r="O87">
        <v>315</v>
      </c>
    </row>
    <row r="88" spans="1:15" x14ac:dyDescent="0.25">
      <c r="A88" t="s">
        <v>33</v>
      </c>
      <c r="B88" t="s">
        <v>3</v>
      </c>
      <c r="C88">
        <v>1</v>
      </c>
      <c r="H88">
        <f>SUM(Tabla1[[#This Row],[Activo]:[Suspendido por mora]])</f>
        <v>1</v>
      </c>
      <c r="N88">
        <f>SUM(Tabla1[[#This Row],[Activo4]:[Suspendido por mora6]])</f>
        <v>0</v>
      </c>
      <c r="O88">
        <v>1</v>
      </c>
    </row>
    <row r="89" spans="1:15" x14ac:dyDescent="0.25">
      <c r="A89" t="s">
        <v>33</v>
      </c>
      <c r="B89" t="s">
        <v>4</v>
      </c>
      <c r="H89">
        <f>SUM(Tabla1[[#This Row],[Activo]:[Suspendido por mora]])</f>
        <v>0</v>
      </c>
      <c r="K89">
        <v>1</v>
      </c>
      <c r="N89">
        <f>SUM(Tabla1[[#This Row],[Activo4]:[Suspendido por mora6]])</f>
        <v>1</v>
      </c>
      <c r="O89">
        <v>1</v>
      </c>
    </row>
    <row r="90" spans="1:15" x14ac:dyDescent="0.25">
      <c r="A90" t="s">
        <v>33</v>
      </c>
      <c r="B90" t="s">
        <v>7</v>
      </c>
      <c r="C90">
        <v>13</v>
      </c>
      <c r="H90">
        <f>SUM(Tabla1[[#This Row],[Activo]:[Suspendido por mora]])</f>
        <v>13</v>
      </c>
      <c r="N90">
        <f>SUM(Tabla1[[#This Row],[Activo4]:[Suspendido por mora6]])</f>
        <v>0</v>
      </c>
      <c r="O90">
        <v>13</v>
      </c>
    </row>
    <row r="91" spans="1:15" x14ac:dyDescent="0.25">
      <c r="A91" t="s">
        <v>33</v>
      </c>
      <c r="B91" t="s">
        <v>8</v>
      </c>
      <c r="H91">
        <f>SUM(Tabla1[[#This Row],[Activo]:[Suspendido por mora]])</f>
        <v>0</v>
      </c>
      <c r="K91">
        <v>1</v>
      </c>
      <c r="N91">
        <f>SUM(Tabla1[[#This Row],[Activo4]:[Suspendido por mora6]])</f>
        <v>1</v>
      </c>
      <c r="O91">
        <v>1</v>
      </c>
    </row>
    <row r="92" spans="1:15" x14ac:dyDescent="0.25">
      <c r="A92" t="s">
        <v>33</v>
      </c>
      <c r="B92" t="s">
        <v>87</v>
      </c>
      <c r="H92">
        <f>SUM(Tabla1[[#This Row],[Activo]:[Suspendido por mora]])</f>
        <v>0</v>
      </c>
      <c r="J92">
        <v>45</v>
      </c>
      <c r="N92">
        <f>SUM(Tabla1[[#This Row],[Activo4]:[Suspendido por mora6]])</f>
        <v>0</v>
      </c>
      <c r="O92">
        <v>45</v>
      </c>
    </row>
    <row r="93" spans="1:15" x14ac:dyDescent="0.25">
      <c r="A93" t="s">
        <v>33</v>
      </c>
      <c r="B93" t="s">
        <v>10</v>
      </c>
      <c r="C93">
        <v>1274</v>
      </c>
      <c r="D93">
        <v>10</v>
      </c>
      <c r="H93">
        <f>SUM(Tabla1[[#This Row],[Activo]:[Suspendido por mora]])</f>
        <v>1284</v>
      </c>
      <c r="K93">
        <v>4663</v>
      </c>
      <c r="N93">
        <f>SUM(Tabla1[[#This Row],[Activo4]:[Suspendido por mora6]])</f>
        <v>4663</v>
      </c>
      <c r="O93">
        <v>5947</v>
      </c>
    </row>
    <row r="94" spans="1:15" x14ac:dyDescent="0.25">
      <c r="A94" t="s">
        <v>33</v>
      </c>
      <c r="B94" t="s">
        <v>11</v>
      </c>
      <c r="C94">
        <v>279</v>
      </c>
      <c r="D94">
        <v>8</v>
      </c>
      <c r="H94">
        <f>SUM(Tabla1[[#This Row],[Activo]:[Suspendido por mora]])</f>
        <v>287</v>
      </c>
      <c r="N94">
        <f>SUM(Tabla1[[#This Row],[Activo4]:[Suspendido por mora6]])</f>
        <v>0</v>
      </c>
      <c r="O94">
        <v>287</v>
      </c>
    </row>
    <row r="95" spans="1:15" x14ac:dyDescent="0.25">
      <c r="A95" t="s">
        <v>33</v>
      </c>
      <c r="B95" t="s">
        <v>12</v>
      </c>
      <c r="H95">
        <f>SUM(Tabla1[[#This Row],[Activo]:[Suspendido por mora]])</f>
        <v>0</v>
      </c>
      <c r="I95">
        <v>210</v>
      </c>
      <c r="N95">
        <f>SUM(Tabla1[[#This Row],[Activo4]:[Suspendido por mora6]])</f>
        <v>0</v>
      </c>
      <c r="O95">
        <v>210</v>
      </c>
    </row>
    <row r="96" spans="1:15" x14ac:dyDescent="0.25">
      <c r="A96" t="s">
        <v>33</v>
      </c>
      <c r="B96" t="s">
        <v>15</v>
      </c>
      <c r="H96">
        <f>SUM(Tabla1[[#This Row],[Activo]:[Suspendido por mora]])</f>
        <v>0</v>
      </c>
      <c r="K96">
        <v>1116</v>
      </c>
      <c r="M96">
        <v>1</v>
      </c>
      <c r="N96">
        <f>SUM(Tabla1[[#This Row],[Activo4]:[Suspendido por mora6]])</f>
        <v>1117</v>
      </c>
      <c r="O96">
        <v>1117</v>
      </c>
    </row>
    <row r="97" spans="1:15" x14ac:dyDescent="0.25">
      <c r="A97" t="s">
        <v>34</v>
      </c>
      <c r="B97" t="s">
        <v>1</v>
      </c>
      <c r="H97">
        <f>SUM(Tabla1[[#This Row],[Activo]:[Suspendido por mora]])</f>
        <v>0</v>
      </c>
      <c r="K97">
        <v>1125</v>
      </c>
      <c r="N97">
        <f>SUM(Tabla1[[#This Row],[Activo4]:[Suspendido por mora6]])</f>
        <v>1125</v>
      </c>
      <c r="O97">
        <v>1125</v>
      </c>
    </row>
    <row r="98" spans="1:15" x14ac:dyDescent="0.25">
      <c r="A98" t="s">
        <v>34</v>
      </c>
      <c r="B98" t="s">
        <v>2</v>
      </c>
      <c r="C98">
        <v>42</v>
      </c>
      <c r="D98">
        <v>1</v>
      </c>
      <c r="H98">
        <f>SUM(Tabla1[[#This Row],[Activo]:[Suspendido por mora]])</f>
        <v>43</v>
      </c>
      <c r="N98">
        <f>SUM(Tabla1[[#This Row],[Activo4]:[Suspendido por mora6]])</f>
        <v>0</v>
      </c>
      <c r="O98">
        <v>43</v>
      </c>
    </row>
    <row r="99" spans="1:15" x14ac:dyDescent="0.25">
      <c r="A99" t="s">
        <v>34</v>
      </c>
      <c r="B99" t="s">
        <v>5</v>
      </c>
      <c r="C99">
        <v>579</v>
      </c>
      <c r="D99">
        <v>5</v>
      </c>
      <c r="G99">
        <v>4</v>
      </c>
      <c r="H99">
        <f>SUM(Tabla1[[#This Row],[Activo]:[Suspendido por mora]])</f>
        <v>588</v>
      </c>
      <c r="N99">
        <f>SUM(Tabla1[[#This Row],[Activo4]:[Suspendido por mora6]])</f>
        <v>0</v>
      </c>
      <c r="O99">
        <v>588</v>
      </c>
    </row>
    <row r="100" spans="1:15" x14ac:dyDescent="0.25">
      <c r="A100" t="s">
        <v>34</v>
      </c>
      <c r="B100" t="s">
        <v>6</v>
      </c>
      <c r="H100">
        <f>SUM(Tabla1[[#This Row],[Activo]:[Suspendido por mora]])</f>
        <v>0</v>
      </c>
      <c r="K100">
        <v>645</v>
      </c>
      <c r="M100">
        <v>2</v>
      </c>
      <c r="N100">
        <f>SUM(Tabla1[[#This Row],[Activo4]:[Suspendido por mora6]])</f>
        <v>647</v>
      </c>
      <c r="O100">
        <v>647</v>
      </c>
    </row>
    <row r="101" spans="1:15" x14ac:dyDescent="0.25">
      <c r="A101" t="s">
        <v>34</v>
      </c>
      <c r="B101" t="s">
        <v>7</v>
      </c>
      <c r="C101">
        <v>1</v>
      </c>
      <c r="H101">
        <f>SUM(Tabla1[[#This Row],[Activo]:[Suspendido por mora]])</f>
        <v>1</v>
      </c>
      <c r="N101">
        <f>SUM(Tabla1[[#This Row],[Activo4]:[Suspendido por mora6]])</f>
        <v>0</v>
      </c>
      <c r="O101">
        <v>1</v>
      </c>
    </row>
    <row r="102" spans="1:15" x14ac:dyDescent="0.25">
      <c r="A102" t="s">
        <v>34</v>
      </c>
      <c r="B102" t="s">
        <v>87</v>
      </c>
      <c r="H102">
        <f>SUM(Tabla1[[#This Row],[Activo]:[Suspendido por mora]])</f>
        <v>0</v>
      </c>
      <c r="J102">
        <v>27</v>
      </c>
      <c r="N102">
        <f>SUM(Tabla1[[#This Row],[Activo4]:[Suspendido por mora6]])</f>
        <v>0</v>
      </c>
      <c r="O102">
        <v>27</v>
      </c>
    </row>
    <row r="103" spans="1:15" x14ac:dyDescent="0.25">
      <c r="A103" t="s">
        <v>34</v>
      </c>
      <c r="B103" t="s">
        <v>10</v>
      </c>
      <c r="C103">
        <v>434</v>
      </c>
      <c r="D103">
        <v>4</v>
      </c>
      <c r="H103">
        <f>SUM(Tabla1[[#This Row],[Activo]:[Suspendido por mora]])</f>
        <v>438</v>
      </c>
      <c r="K103">
        <v>2975</v>
      </c>
      <c r="M103">
        <v>3</v>
      </c>
      <c r="N103">
        <f>SUM(Tabla1[[#This Row],[Activo4]:[Suspendido por mora6]])</f>
        <v>2978</v>
      </c>
      <c r="O103">
        <v>3416</v>
      </c>
    </row>
    <row r="104" spans="1:15" x14ac:dyDescent="0.25">
      <c r="A104" t="s">
        <v>34</v>
      </c>
      <c r="B104" t="s">
        <v>11</v>
      </c>
      <c r="C104">
        <v>232</v>
      </c>
      <c r="D104">
        <v>5</v>
      </c>
      <c r="H104">
        <f>SUM(Tabla1[[#This Row],[Activo]:[Suspendido por mora]])</f>
        <v>237</v>
      </c>
      <c r="N104">
        <f>SUM(Tabla1[[#This Row],[Activo4]:[Suspendido por mora6]])</f>
        <v>0</v>
      </c>
      <c r="O104">
        <v>237</v>
      </c>
    </row>
    <row r="105" spans="1:15" x14ac:dyDescent="0.25">
      <c r="A105" t="s">
        <v>34</v>
      </c>
      <c r="B105" t="s">
        <v>12</v>
      </c>
      <c r="H105">
        <f>SUM(Tabla1[[#This Row],[Activo]:[Suspendido por mora]])</f>
        <v>0</v>
      </c>
      <c r="I105">
        <v>82</v>
      </c>
      <c r="N105">
        <f>SUM(Tabla1[[#This Row],[Activo4]:[Suspendido por mora6]])</f>
        <v>0</v>
      </c>
      <c r="O105">
        <v>82</v>
      </c>
    </row>
    <row r="106" spans="1:15" x14ac:dyDescent="0.25">
      <c r="A106" t="s">
        <v>34</v>
      </c>
      <c r="B106" t="s">
        <v>15</v>
      </c>
      <c r="H106">
        <f>SUM(Tabla1[[#This Row],[Activo]:[Suspendido por mora]])</f>
        <v>0</v>
      </c>
      <c r="K106">
        <v>362</v>
      </c>
      <c r="N106">
        <f>SUM(Tabla1[[#This Row],[Activo4]:[Suspendido por mora6]])</f>
        <v>362</v>
      </c>
      <c r="O106">
        <v>362</v>
      </c>
    </row>
    <row r="107" spans="1:15" x14ac:dyDescent="0.25">
      <c r="A107" t="s">
        <v>34</v>
      </c>
      <c r="B107" t="s">
        <v>18</v>
      </c>
      <c r="C107">
        <v>63</v>
      </c>
      <c r="D107">
        <v>1</v>
      </c>
      <c r="G107">
        <v>4</v>
      </c>
      <c r="H107">
        <f>SUM(Tabla1[[#This Row],[Activo]:[Suspendido por mora]])</f>
        <v>68</v>
      </c>
      <c r="N107">
        <f>SUM(Tabla1[[#This Row],[Activo4]:[Suspendido por mora6]])</f>
        <v>0</v>
      </c>
      <c r="O107">
        <v>68</v>
      </c>
    </row>
    <row r="108" spans="1:15" x14ac:dyDescent="0.25">
      <c r="A108" t="s">
        <v>34</v>
      </c>
      <c r="B108" t="s">
        <v>19</v>
      </c>
      <c r="H108">
        <f>SUM(Tabla1[[#This Row],[Activo]:[Suspendido por mora]])</f>
        <v>0</v>
      </c>
      <c r="K108">
        <v>44</v>
      </c>
      <c r="N108">
        <f>SUM(Tabla1[[#This Row],[Activo4]:[Suspendido por mora6]])</f>
        <v>44</v>
      </c>
      <c r="O108">
        <v>44</v>
      </c>
    </row>
    <row r="109" spans="1:15" x14ac:dyDescent="0.25">
      <c r="A109" t="s">
        <v>35</v>
      </c>
      <c r="B109" t="s">
        <v>1</v>
      </c>
      <c r="H109">
        <f>SUM(Tabla1[[#This Row],[Activo]:[Suspendido por mora]])</f>
        <v>0</v>
      </c>
      <c r="K109">
        <v>3897</v>
      </c>
      <c r="N109">
        <f>SUM(Tabla1[[#This Row],[Activo4]:[Suspendido por mora6]])</f>
        <v>3897</v>
      </c>
      <c r="O109">
        <v>3897</v>
      </c>
    </row>
    <row r="110" spans="1:15" x14ac:dyDescent="0.25">
      <c r="A110" t="s">
        <v>35</v>
      </c>
      <c r="B110" t="s">
        <v>2</v>
      </c>
      <c r="C110">
        <v>105</v>
      </c>
      <c r="H110">
        <f>SUM(Tabla1[[#This Row],[Activo]:[Suspendido por mora]])</f>
        <v>105</v>
      </c>
      <c r="N110">
        <f>SUM(Tabla1[[#This Row],[Activo4]:[Suspendido por mora6]])</f>
        <v>0</v>
      </c>
      <c r="O110">
        <v>105</v>
      </c>
    </row>
    <row r="111" spans="1:15" x14ac:dyDescent="0.25">
      <c r="A111" t="s">
        <v>35</v>
      </c>
      <c r="B111" t="s">
        <v>87</v>
      </c>
      <c r="H111">
        <f>SUM(Tabla1[[#This Row],[Activo]:[Suspendido por mora]])</f>
        <v>0</v>
      </c>
      <c r="J111">
        <v>7</v>
      </c>
      <c r="N111">
        <f>SUM(Tabla1[[#This Row],[Activo4]:[Suspendido por mora6]])</f>
        <v>0</v>
      </c>
      <c r="O111">
        <v>7</v>
      </c>
    </row>
    <row r="112" spans="1:15" x14ac:dyDescent="0.25">
      <c r="A112" t="s">
        <v>35</v>
      </c>
      <c r="B112" t="s">
        <v>10</v>
      </c>
      <c r="C112">
        <v>185</v>
      </c>
      <c r="D112">
        <v>5</v>
      </c>
      <c r="H112">
        <f>SUM(Tabla1[[#This Row],[Activo]:[Suspendido por mora]])</f>
        <v>190</v>
      </c>
      <c r="K112">
        <v>1231</v>
      </c>
      <c r="N112">
        <f>SUM(Tabla1[[#This Row],[Activo4]:[Suspendido por mora6]])</f>
        <v>1231</v>
      </c>
      <c r="O112">
        <v>1421</v>
      </c>
    </row>
    <row r="113" spans="1:15" x14ac:dyDescent="0.25">
      <c r="A113" t="s">
        <v>35</v>
      </c>
      <c r="B113" t="s">
        <v>11</v>
      </c>
      <c r="C113">
        <v>62</v>
      </c>
      <c r="H113">
        <f>SUM(Tabla1[[#This Row],[Activo]:[Suspendido por mora]])</f>
        <v>62</v>
      </c>
      <c r="N113">
        <f>SUM(Tabla1[[#This Row],[Activo4]:[Suspendido por mora6]])</f>
        <v>0</v>
      </c>
      <c r="O113">
        <v>62</v>
      </c>
    </row>
    <row r="114" spans="1:15" x14ac:dyDescent="0.25">
      <c r="A114" t="s">
        <v>35</v>
      </c>
      <c r="B114" t="s">
        <v>12</v>
      </c>
      <c r="H114">
        <f>SUM(Tabla1[[#This Row],[Activo]:[Suspendido por mora]])</f>
        <v>0</v>
      </c>
      <c r="I114">
        <v>115</v>
      </c>
      <c r="N114">
        <f>SUM(Tabla1[[#This Row],[Activo4]:[Suspendido por mora6]])</f>
        <v>0</v>
      </c>
      <c r="O114">
        <v>115</v>
      </c>
    </row>
    <row r="115" spans="1:15" x14ac:dyDescent="0.25">
      <c r="A115" t="s">
        <v>35</v>
      </c>
      <c r="B115" t="s">
        <v>15</v>
      </c>
      <c r="H115">
        <f>SUM(Tabla1[[#This Row],[Activo]:[Suspendido por mora]])</f>
        <v>0</v>
      </c>
      <c r="K115">
        <v>212</v>
      </c>
      <c r="N115">
        <f>SUM(Tabla1[[#This Row],[Activo4]:[Suspendido por mora6]])</f>
        <v>212</v>
      </c>
      <c r="O115">
        <v>212</v>
      </c>
    </row>
    <row r="116" spans="1:15" x14ac:dyDescent="0.25">
      <c r="A116" t="s">
        <v>36</v>
      </c>
      <c r="B116" t="s">
        <v>1</v>
      </c>
      <c r="H116">
        <f>SUM(Tabla1[[#This Row],[Activo]:[Suspendido por mora]])</f>
        <v>0</v>
      </c>
      <c r="K116">
        <v>2543</v>
      </c>
      <c r="N116">
        <f>SUM(Tabla1[[#This Row],[Activo4]:[Suspendido por mora6]])</f>
        <v>2543</v>
      </c>
      <c r="O116">
        <v>2543</v>
      </c>
    </row>
    <row r="117" spans="1:15" x14ac:dyDescent="0.25">
      <c r="A117" t="s">
        <v>36</v>
      </c>
      <c r="B117" t="s">
        <v>2</v>
      </c>
      <c r="C117">
        <v>78</v>
      </c>
      <c r="D117">
        <v>2</v>
      </c>
      <c r="H117">
        <f>SUM(Tabla1[[#This Row],[Activo]:[Suspendido por mora]])</f>
        <v>80</v>
      </c>
      <c r="N117">
        <f>SUM(Tabla1[[#This Row],[Activo4]:[Suspendido por mora6]])</f>
        <v>0</v>
      </c>
      <c r="O117">
        <v>80</v>
      </c>
    </row>
    <row r="118" spans="1:15" x14ac:dyDescent="0.25">
      <c r="A118" t="s">
        <v>36</v>
      </c>
      <c r="B118" t="s">
        <v>7</v>
      </c>
      <c r="C118">
        <v>642</v>
      </c>
      <c r="D118">
        <v>4</v>
      </c>
      <c r="G118">
        <v>7</v>
      </c>
      <c r="H118">
        <f>SUM(Tabla1[[#This Row],[Activo]:[Suspendido por mora]])</f>
        <v>653</v>
      </c>
      <c r="N118">
        <f>SUM(Tabla1[[#This Row],[Activo4]:[Suspendido por mora6]])</f>
        <v>0</v>
      </c>
      <c r="O118">
        <v>653</v>
      </c>
    </row>
    <row r="119" spans="1:15" x14ac:dyDescent="0.25">
      <c r="A119" t="s">
        <v>36</v>
      </c>
      <c r="B119" t="s">
        <v>8</v>
      </c>
      <c r="H119">
        <f>SUM(Tabla1[[#This Row],[Activo]:[Suspendido por mora]])</f>
        <v>0</v>
      </c>
      <c r="K119">
        <v>3293</v>
      </c>
      <c r="L119">
        <v>1</v>
      </c>
      <c r="N119">
        <f>SUM(Tabla1[[#This Row],[Activo4]:[Suspendido por mora6]])</f>
        <v>3294</v>
      </c>
      <c r="O119">
        <v>3294</v>
      </c>
    </row>
    <row r="120" spans="1:15" x14ac:dyDescent="0.25">
      <c r="A120" t="s">
        <v>36</v>
      </c>
      <c r="B120" t="s">
        <v>87</v>
      </c>
      <c r="H120">
        <f>SUM(Tabla1[[#This Row],[Activo]:[Suspendido por mora]])</f>
        <v>0</v>
      </c>
      <c r="J120">
        <v>141</v>
      </c>
      <c r="N120">
        <f>SUM(Tabla1[[#This Row],[Activo4]:[Suspendido por mora6]])</f>
        <v>0</v>
      </c>
      <c r="O120">
        <v>141</v>
      </c>
    </row>
    <row r="121" spans="1:15" x14ac:dyDescent="0.25">
      <c r="A121" t="s">
        <v>36</v>
      </c>
      <c r="B121" t="s">
        <v>10</v>
      </c>
      <c r="C121">
        <v>5605</v>
      </c>
      <c r="D121">
        <v>68</v>
      </c>
      <c r="H121">
        <f>SUM(Tabla1[[#This Row],[Activo]:[Suspendido por mora]])</f>
        <v>5673</v>
      </c>
      <c r="K121">
        <v>21390</v>
      </c>
      <c r="M121">
        <v>2</v>
      </c>
      <c r="N121">
        <f>SUM(Tabla1[[#This Row],[Activo4]:[Suspendido por mora6]])</f>
        <v>21392</v>
      </c>
      <c r="O121">
        <v>27065</v>
      </c>
    </row>
    <row r="122" spans="1:15" x14ac:dyDescent="0.25">
      <c r="A122" t="s">
        <v>36</v>
      </c>
      <c r="B122" t="s">
        <v>11</v>
      </c>
      <c r="C122">
        <v>983</v>
      </c>
      <c r="D122">
        <v>6</v>
      </c>
      <c r="H122">
        <f>SUM(Tabla1[[#This Row],[Activo]:[Suspendido por mora]])</f>
        <v>989</v>
      </c>
      <c r="N122">
        <f>SUM(Tabla1[[#This Row],[Activo4]:[Suspendido por mora6]])</f>
        <v>0</v>
      </c>
      <c r="O122">
        <v>989</v>
      </c>
    </row>
    <row r="123" spans="1:15" x14ac:dyDescent="0.25">
      <c r="A123" t="s">
        <v>36</v>
      </c>
      <c r="B123" t="s">
        <v>12</v>
      </c>
      <c r="H123">
        <f>SUM(Tabla1[[#This Row],[Activo]:[Suspendido por mora]])</f>
        <v>0</v>
      </c>
      <c r="I123">
        <v>1191</v>
      </c>
      <c r="N123">
        <f>SUM(Tabla1[[#This Row],[Activo4]:[Suspendido por mora6]])</f>
        <v>0</v>
      </c>
      <c r="O123">
        <v>1191</v>
      </c>
    </row>
    <row r="124" spans="1:15" x14ac:dyDescent="0.25">
      <c r="A124" t="s">
        <v>36</v>
      </c>
      <c r="B124" t="s">
        <v>15</v>
      </c>
      <c r="H124">
        <f>SUM(Tabla1[[#This Row],[Activo]:[Suspendido por mora]])</f>
        <v>0</v>
      </c>
      <c r="K124">
        <v>3299</v>
      </c>
      <c r="N124">
        <f>SUM(Tabla1[[#This Row],[Activo4]:[Suspendido por mora6]])</f>
        <v>3299</v>
      </c>
      <c r="O124">
        <v>3299</v>
      </c>
    </row>
    <row r="125" spans="1:15" x14ac:dyDescent="0.25">
      <c r="A125" t="s">
        <v>36</v>
      </c>
      <c r="B125" t="s">
        <v>16</v>
      </c>
      <c r="H125">
        <f>SUM(Tabla1[[#This Row],[Activo]:[Suspendido por mora]])</f>
        <v>0</v>
      </c>
      <c r="K125">
        <v>7110</v>
      </c>
      <c r="N125">
        <f>SUM(Tabla1[[#This Row],[Activo4]:[Suspendido por mora6]])</f>
        <v>7110</v>
      </c>
      <c r="O125">
        <v>7110</v>
      </c>
    </row>
    <row r="126" spans="1:15" x14ac:dyDescent="0.25">
      <c r="A126" t="s">
        <v>36</v>
      </c>
      <c r="B126" t="s">
        <v>17</v>
      </c>
      <c r="C126">
        <v>429</v>
      </c>
      <c r="D126">
        <v>10</v>
      </c>
      <c r="H126">
        <f>SUM(Tabla1[[#This Row],[Activo]:[Suspendido por mora]])</f>
        <v>439</v>
      </c>
      <c r="N126">
        <f>SUM(Tabla1[[#This Row],[Activo4]:[Suspendido por mora6]])</f>
        <v>0</v>
      </c>
      <c r="O126">
        <v>439</v>
      </c>
    </row>
    <row r="127" spans="1:15" x14ac:dyDescent="0.25">
      <c r="A127" t="s">
        <v>36</v>
      </c>
      <c r="B127" t="s">
        <v>18</v>
      </c>
      <c r="C127">
        <v>418</v>
      </c>
      <c r="D127">
        <v>6</v>
      </c>
      <c r="G127">
        <v>4</v>
      </c>
      <c r="H127">
        <f>SUM(Tabla1[[#This Row],[Activo]:[Suspendido por mora]])</f>
        <v>428</v>
      </c>
      <c r="N127">
        <f>SUM(Tabla1[[#This Row],[Activo4]:[Suspendido por mora6]])</f>
        <v>0</v>
      </c>
      <c r="O127">
        <v>428</v>
      </c>
    </row>
    <row r="128" spans="1:15" x14ac:dyDescent="0.25">
      <c r="A128" t="s">
        <v>36</v>
      </c>
      <c r="B128" t="s">
        <v>19</v>
      </c>
      <c r="H128">
        <f>SUM(Tabla1[[#This Row],[Activo]:[Suspendido por mora]])</f>
        <v>0</v>
      </c>
      <c r="K128">
        <v>2423</v>
      </c>
      <c r="N128">
        <f>SUM(Tabla1[[#This Row],[Activo4]:[Suspendido por mora6]])</f>
        <v>2423</v>
      </c>
      <c r="O128">
        <v>2423</v>
      </c>
    </row>
    <row r="129" spans="1:15" x14ac:dyDescent="0.25">
      <c r="A129" t="s">
        <v>54</v>
      </c>
      <c r="B129" t="s">
        <v>87</v>
      </c>
      <c r="H129">
        <f>SUM(Tabla1[[#This Row],[Activo]:[Suspendido por mora]])</f>
        <v>0</v>
      </c>
      <c r="J129">
        <v>7</v>
      </c>
      <c r="N129">
        <f>SUM(Tabla1[[#This Row],[Activo4]:[Suspendido por mora6]])</f>
        <v>0</v>
      </c>
      <c r="O129">
        <v>7</v>
      </c>
    </row>
    <row r="130" spans="1:15" x14ac:dyDescent="0.25">
      <c r="A130" t="s">
        <v>54</v>
      </c>
      <c r="B130" t="s">
        <v>10</v>
      </c>
      <c r="C130">
        <v>320</v>
      </c>
      <c r="D130">
        <v>4</v>
      </c>
      <c r="H130">
        <f>SUM(Tabla1[[#This Row],[Activo]:[Suspendido por mora]])</f>
        <v>324</v>
      </c>
      <c r="K130">
        <v>2798</v>
      </c>
      <c r="N130">
        <f>SUM(Tabla1[[#This Row],[Activo4]:[Suspendido por mora6]])</f>
        <v>2798</v>
      </c>
      <c r="O130">
        <v>3122</v>
      </c>
    </row>
    <row r="131" spans="1:15" x14ac:dyDescent="0.25">
      <c r="A131" t="s">
        <v>54</v>
      </c>
      <c r="B131" t="s">
        <v>11</v>
      </c>
      <c r="C131">
        <v>155</v>
      </c>
      <c r="D131">
        <v>2</v>
      </c>
      <c r="H131">
        <f>SUM(Tabla1[[#This Row],[Activo]:[Suspendido por mora]])</f>
        <v>157</v>
      </c>
      <c r="N131">
        <f>SUM(Tabla1[[#This Row],[Activo4]:[Suspendido por mora6]])</f>
        <v>0</v>
      </c>
      <c r="O131">
        <v>157</v>
      </c>
    </row>
    <row r="132" spans="1:15" x14ac:dyDescent="0.25">
      <c r="A132" t="s">
        <v>54</v>
      </c>
      <c r="B132" t="s">
        <v>12</v>
      </c>
      <c r="H132">
        <f>SUM(Tabla1[[#This Row],[Activo]:[Suspendido por mora]])</f>
        <v>0</v>
      </c>
      <c r="I132">
        <v>39</v>
      </c>
      <c r="N132">
        <f>SUM(Tabla1[[#This Row],[Activo4]:[Suspendido por mora6]])</f>
        <v>0</v>
      </c>
      <c r="O132">
        <v>39</v>
      </c>
    </row>
    <row r="133" spans="1:15" x14ac:dyDescent="0.25">
      <c r="A133" t="s">
        <v>54</v>
      </c>
      <c r="B133" t="s">
        <v>15</v>
      </c>
      <c r="H133">
        <f>SUM(Tabla1[[#This Row],[Activo]:[Suspendido por mora]])</f>
        <v>0</v>
      </c>
      <c r="K133">
        <v>271</v>
      </c>
      <c r="N133">
        <f>SUM(Tabla1[[#This Row],[Activo4]:[Suspendido por mora6]])</f>
        <v>271</v>
      </c>
      <c r="O133">
        <v>271</v>
      </c>
    </row>
    <row r="134" spans="1:15" x14ac:dyDescent="0.25">
      <c r="A134" t="s">
        <v>54</v>
      </c>
      <c r="B134" t="s">
        <v>18</v>
      </c>
      <c r="C134">
        <v>79</v>
      </c>
      <c r="D134">
        <v>1</v>
      </c>
      <c r="G134">
        <v>1</v>
      </c>
      <c r="H134">
        <f>SUM(Tabla1[[#This Row],[Activo]:[Suspendido por mora]])</f>
        <v>81</v>
      </c>
      <c r="N134">
        <f>SUM(Tabla1[[#This Row],[Activo4]:[Suspendido por mora6]])</f>
        <v>0</v>
      </c>
      <c r="O134">
        <v>81</v>
      </c>
    </row>
    <row r="135" spans="1:15" x14ac:dyDescent="0.25">
      <c r="A135" t="s">
        <v>54</v>
      </c>
      <c r="B135" t="s">
        <v>19</v>
      </c>
      <c r="H135">
        <f>SUM(Tabla1[[#This Row],[Activo]:[Suspendido por mora]])</f>
        <v>0</v>
      </c>
      <c r="K135">
        <v>595</v>
      </c>
      <c r="N135">
        <f>SUM(Tabla1[[#This Row],[Activo4]:[Suspendido por mora6]])</f>
        <v>595</v>
      </c>
      <c r="O135">
        <v>595</v>
      </c>
    </row>
    <row r="136" spans="1:15" x14ac:dyDescent="0.25">
      <c r="A136" t="s">
        <v>37</v>
      </c>
      <c r="B136" t="s">
        <v>1</v>
      </c>
      <c r="H136">
        <f>SUM(Tabla1[[#This Row],[Activo]:[Suspendido por mora]])</f>
        <v>0</v>
      </c>
      <c r="K136">
        <v>3507</v>
      </c>
      <c r="N136">
        <f>SUM(Tabla1[[#This Row],[Activo4]:[Suspendido por mora6]])</f>
        <v>3507</v>
      </c>
      <c r="O136">
        <v>3507</v>
      </c>
    </row>
    <row r="137" spans="1:15" x14ac:dyDescent="0.25">
      <c r="A137" t="s">
        <v>37</v>
      </c>
      <c r="B137" t="s">
        <v>2</v>
      </c>
      <c r="C137">
        <v>101</v>
      </c>
      <c r="D137">
        <v>3</v>
      </c>
      <c r="H137">
        <f>SUM(Tabla1[[#This Row],[Activo]:[Suspendido por mora]])</f>
        <v>104</v>
      </c>
      <c r="N137">
        <f>SUM(Tabla1[[#This Row],[Activo4]:[Suspendido por mora6]])</f>
        <v>0</v>
      </c>
      <c r="O137">
        <v>104</v>
      </c>
    </row>
    <row r="138" spans="1:15" x14ac:dyDescent="0.25">
      <c r="A138" t="s">
        <v>37</v>
      </c>
      <c r="B138" t="s">
        <v>87</v>
      </c>
      <c r="H138">
        <f>SUM(Tabla1[[#This Row],[Activo]:[Suspendido por mora]])</f>
        <v>0</v>
      </c>
      <c r="J138">
        <v>21</v>
      </c>
      <c r="N138">
        <f>SUM(Tabla1[[#This Row],[Activo4]:[Suspendido por mora6]])</f>
        <v>0</v>
      </c>
      <c r="O138">
        <v>21</v>
      </c>
    </row>
    <row r="139" spans="1:15" x14ac:dyDescent="0.25">
      <c r="A139" t="s">
        <v>37</v>
      </c>
      <c r="B139" t="s">
        <v>10</v>
      </c>
      <c r="C139">
        <v>613</v>
      </c>
      <c r="D139">
        <v>17</v>
      </c>
      <c r="H139">
        <f>SUM(Tabla1[[#This Row],[Activo]:[Suspendido por mora]])</f>
        <v>630</v>
      </c>
      <c r="K139">
        <v>3637</v>
      </c>
      <c r="M139">
        <v>1</v>
      </c>
      <c r="N139">
        <f>SUM(Tabla1[[#This Row],[Activo4]:[Suspendido por mora6]])</f>
        <v>3638</v>
      </c>
      <c r="O139">
        <v>4268</v>
      </c>
    </row>
    <row r="140" spans="1:15" x14ac:dyDescent="0.25">
      <c r="A140" t="s">
        <v>37</v>
      </c>
      <c r="B140" t="s">
        <v>11</v>
      </c>
      <c r="C140">
        <v>207</v>
      </c>
      <c r="D140">
        <v>1</v>
      </c>
      <c r="H140">
        <f>SUM(Tabla1[[#This Row],[Activo]:[Suspendido por mora]])</f>
        <v>208</v>
      </c>
      <c r="N140">
        <f>SUM(Tabla1[[#This Row],[Activo4]:[Suspendido por mora6]])</f>
        <v>0</v>
      </c>
      <c r="O140">
        <v>208</v>
      </c>
    </row>
    <row r="141" spans="1:15" x14ac:dyDescent="0.25">
      <c r="A141" t="s">
        <v>37</v>
      </c>
      <c r="B141" t="s">
        <v>12</v>
      </c>
      <c r="H141">
        <f>SUM(Tabla1[[#This Row],[Activo]:[Suspendido por mora]])</f>
        <v>0</v>
      </c>
      <c r="I141">
        <v>337</v>
      </c>
      <c r="N141">
        <f>SUM(Tabla1[[#This Row],[Activo4]:[Suspendido por mora6]])</f>
        <v>0</v>
      </c>
      <c r="O141">
        <v>337</v>
      </c>
    </row>
    <row r="142" spans="1:15" x14ac:dyDescent="0.25">
      <c r="A142" t="s">
        <v>37</v>
      </c>
      <c r="B142" t="s">
        <v>13</v>
      </c>
      <c r="H142">
        <f>SUM(Tabla1[[#This Row],[Activo]:[Suspendido por mora]])</f>
        <v>0</v>
      </c>
      <c r="K142">
        <v>32</v>
      </c>
      <c r="N142">
        <f>SUM(Tabla1[[#This Row],[Activo4]:[Suspendido por mora6]])</f>
        <v>32</v>
      </c>
      <c r="O142">
        <v>32</v>
      </c>
    </row>
    <row r="143" spans="1:15" x14ac:dyDescent="0.25">
      <c r="A143" t="s">
        <v>37</v>
      </c>
      <c r="B143" t="s">
        <v>15</v>
      </c>
      <c r="H143">
        <f>SUM(Tabla1[[#This Row],[Activo]:[Suspendido por mora]])</f>
        <v>0</v>
      </c>
      <c r="K143">
        <v>560</v>
      </c>
      <c r="N143">
        <f>SUM(Tabla1[[#This Row],[Activo4]:[Suspendido por mora6]])</f>
        <v>560</v>
      </c>
      <c r="O143">
        <v>560</v>
      </c>
    </row>
    <row r="144" spans="1:15" x14ac:dyDescent="0.25">
      <c r="A144" t="s">
        <v>37</v>
      </c>
      <c r="B144" t="s">
        <v>16</v>
      </c>
      <c r="H144">
        <f>SUM(Tabla1[[#This Row],[Activo]:[Suspendido por mora]])</f>
        <v>0</v>
      </c>
      <c r="K144">
        <v>10331</v>
      </c>
      <c r="N144">
        <f>SUM(Tabla1[[#This Row],[Activo4]:[Suspendido por mora6]])</f>
        <v>10331</v>
      </c>
      <c r="O144">
        <v>10331</v>
      </c>
    </row>
    <row r="145" spans="1:15" x14ac:dyDescent="0.25">
      <c r="A145" t="s">
        <v>37</v>
      </c>
      <c r="B145" t="s">
        <v>17</v>
      </c>
      <c r="C145">
        <v>310</v>
      </c>
      <c r="D145">
        <v>5</v>
      </c>
      <c r="H145">
        <f>SUM(Tabla1[[#This Row],[Activo]:[Suspendido por mora]])</f>
        <v>315</v>
      </c>
      <c r="N145">
        <f>SUM(Tabla1[[#This Row],[Activo4]:[Suspendido por mora6]])</f>
        <v>0</v>
      </c>
      <c r="O145">
        <v>315</v>
      </c>
    </row>
    <row r="146" spans="1:15" x14ac:dyDescent="0.25">
      <c r="A146" t="s">
        <v>37</v>
      </c>
      <c r="B146" t="s">
        <v>18</v>
      </c>
      <c r="C146">
        <v>131</v>
      </c>
      <c r="D146">
        <v>4</v>
      </c>
      <c r="G146">
        <v>2</v>
      </c>
      <c r="H146">
        <f>SUM(Tabla1[[#This Row],[Activo]:[Suspendido por mora]])</f>
        <v>137</v>
      </c>
      <c r="N146">
        <f>SUM(Tabla1[[#This Row],[Activo4]:[Suspendido por mora6]])</f>
        <v>0</v>
      </c>
      <c r="O146">
        <v>137</v>
      </c>
    </row>
    <row r="147" spans="1:15" x14ac:dyDescent="0.25">
      <c r="A147" t="s">
        <v>37</v>
      </c>
      <c r="B147" t="s">
        <v>19</v>
      </c>
      <c r="H147">
        <f>SUM(Tabla1[[#This Row],[Activo]:[Suspendido por mora]])</f>
        <v>0</v>
      </c>
      <c r="K147">
        <v>1544</v>
      </c>
      <c r="N147">
        <f>SUM(Tabla1[[#This Row],[Activo4]:[Suspendido por mora6]])</f>
        <v>1544</v>
      </c>
      <c r="O147">
        <v>1544</v>
      </c>
    </row>
    <row r="148" spans="1:15" x14ac:dyDescent="0.25">
      <c r="A148" t="s">
        <v>38</v>
      </c>
      <c r="B148" t="s">
        <v>1</v>
      </c>
      <c r="H148">
        <f>SUM(Tabla1[[#This Row],[Activo]:[Suspendido por mora]])</f>
        <v>0</v>
      </c>
      <c r="K148">
        <v>2172</v>
      </c>
      <c r="N148">
        <f>SUM(Tabla1[[#This Row],[Activo4]:[Suspendido por mora6]])</f>
        <v>2172</v>
      </c>
      <c r="O148">
        <v>2172</v>
      </c>
    </row>
    <row r="149" spans="1:15" x14ac:dyDescent="0.25">
      <c r="A149" t="s">
        <v>38</v>
      </c>
      <c r="B149" t="s">
        <v>2</v>
      </c>
      <c r="C149">
        <v>42</v>
      </c>
      <c r="H149">
        <f>SUM(Tabla1[[#This Row],[Activo]:[Suspendido por mora]])</f>
        <v>42</v>
      </c>
      <c r="N149">
        <f>SUM(Tabla1[[#This Row],[Activo4]:[Suspendido por mora6]])</f>
        <v>0</v>
      </c>
      <c r="O149">
        <v>42</v>
      </c>
    </row>
    <row r="150" spans="1:15" x14ac:dyDescent="0.25">
      <c r="A150" t="s">
        <v>38</v>
      </c>
      <c r="B150" t="s">
        <v>87</v>
      </c>
      <c r="H150">
        <f>SUM(Tabla1[[#This Row],[Activo]:[Suspendido por mora]])</f>
        <v>0</v>
      </c>
      <c r="J150">
        <v>14</v>
      </c>
      <c r="N150">
        <f>SUM(Tabla1[[#This Row],[Activo4]:[Suspendido por mora6]])</f>
        <v>0</v>
      </c>
      <c r="O150">
        <v>14</v>
      </c>
    </row>
    <row r="151" spans="1:15" x14ac:dyDescent="0.25">
      <c r="A151" t="s">
        <v>38</v>
      </c>
      <c r="B151" t="s">
        <v>10</v>
      </c>
      <c r="C151">
        <v>347</v>
      </c>
      <c r="D151">
        <v>9</v>
      </c>
      <c r="H151">
        <f>SUM(Tabla1[[#This Row],[Activo]:[Suspendido por mora]])</f>
        <v>356</v>
      </c>
      <c r="K151">
        <v>2852</v>
      </c>
      <c r="N151">
        <f>SUM(Tabla1[[#This Row],[Activo4]:[Suspendido por mora6]])</f>
        <v>2852</v>
      </c>
      <c r="O151">
        <v>3208</v>
      </c>
    </row>
    <row r="152" spans="1:15" x14ac:dyDescent="0.25">
      <c r="A152" t="s">
        <v>38</v>
      </c>
      <c r="B152" t="s">
        <v>11</v>
      </c>
      <c r="C152">
        <v>106</v>
      </c>
      <c r="D152">
        <v>2</v>
      </c>
      <c r="H152">
        <f>SUM(Tabla1[[#This Row],[Activo]:[Suspendido por mora]])</f>
        <v>108</v>
      </c>
      <c r="N152">
        <f>SUM(Tabla1[[#This Row],[Activo4]:[Suspendido por mora6]])</f>
        <v>0</v>
      </c>
      <c r="O152">
        <v>108</v>
      </c>
    </row>
    <row r="153" spans="1:15" x14ac:dyDescent="0.25">
      <c r="A153" t="s">
        <v>38</v>
      </c>
      <c r="B153" t="s">
        <v>12</v>
      </c>
      <c r="H153">
        <f>SUM(Tabla1[[#This Row],[Activo]:[Suspendido por mora]])</f>
        <v>0</v>
      </c>
      <c r="I153">
        <v>136</v>
      </c>
      <c r="N153">
        <f>SUM(Tabla1[[#This Row],[Activo4]:[Suspendido por mora6]])</f>
        <v>0</v>
      </c>
      <c r="O153">
        <v>136</v>
      </c>
    </row>
    <row r="154" spans="1:15" x14ac:dyDescent="0.25">
      <c r="A154" t="s">
        <v>38</v>
      </c>
      <c r="B154" t="s">
        <v>15</v>
      </c>
      <c r="H154">
        <f>SUM(Tabla1[[#This Row],[Activo]:[Suspendido por mora]])</f>
        <v>0</v>
      </c>
      <c r="K154">
        <v>336</v>
      </c>
      <c r="N154">
        <f>SUM(Tabla1[[#This Row],[Activo4]:[Suspendido por mora6]])</f>
        <v>336</v>
      </c>
      <c r="O154">
        <v>336</v>
      </c>
    </row>
    <row r="155" spans="1:15" x14ac:dyDescent="0.25">
      <c r="A155" t="s">
        <v>38</v>
      </c>
      <c r="B155" t="s">
        <v>18</v>
      </c>
      <c r="C155">
        <v>45</v>
      </c>
      <c r="G155">
        <v>1</v>
      </c>
      <c r="H155">
        <f>SUM(Tabla1[[#This Row],[Activo]:[Suspendido por mora]])</f>
        <v>46</v>
      </c>
      <c r="N155">
        <f>SUM(Tabla1[[#This Row],[Activo4]:[Suspendido por mora6]])</f>
        <v>0</v>
      </c>
      <c r="O155">
        <v>46</v>
      </c>
    </row>
    <row r="156" spans="1:15" x14ac:dyDescent="0.25">
      <c r="A156" t="s">
        <v>38</v>
      </c>
      <c r="B156" t="s">
        <v>19</v>
      </c>
      <c r="H156">
        <f>SUM(Tabla1[[#This Row],[Activo]:[Suspendido por mora]])</f>
        <v>0</v>
      </c>
      <c r="K156">
        <v>139</v>
      </c>
      <c r="N156">
        <f>SUM(Tabla1[[#This Row],[Activo4]:[Suspendido por mora6]])</f>
        <v>139</v>
      </c>
      <c r="O156">
        <v>139</v>
      </c>
    </row>
    <row r="157" spans="1:15" x14ac:dyDescent="0.25">
      <c r="A157" t="s">
        <v>64</v>
      </c>
      <c r="B157" t="s">
        <v>87</v>
      </c>
      <c r="H157">
        <f>SUM(Tabla1[[#This Row],[Activo]:[Suspendido por mora]])</f>
        <v>0</v>
      </c>
      <c r="J157">
        <v>5</v>
      </c>
      <c r="N157">
        <f>SUM(Tabla1[[#This Row],[Activo4]:[Suspendido por mora6]])</f>
        <v>0</v>
      </c>
      <c r="O157">
        <v>5</v>
      </c>
    </row>
    <row r="158" spans="1:15" x14ac:dyDescent="0.25">
      <c r="A158" t="s">
        <v>64</v>
      </c>
      <c r="B158" t="s">
        <v>10</v>
      </c>
      <c r="C158">
        <v>304</v>
      </c>
      <c r="D158">
        <v>2</v>
      </c>
      <c r="H158">
        <f>SUM(Tabla1[[#This Row],[Activo]:[Suspendido por mora]])</f>
        <v>306</v>
      </c>
      <c r="K158">
        <v>4142</v>
      </c>
      <c r="N158">
        <f>SUM(Tabla1[[#This Row],[Activo4]:[Suspendido por mora6]])</f>
        <v>4142</v>
      </c>
      <c r="O158">
        <v>4448</v>
      </c>
    </row>
    <row r="159" spans="1:15" x14ac:dyDescent="0.25">
      <c r="A159" t="s">
        <v>64</v>
      </c>
      <c r="B159" t="s">
        <v>11</v>
      </c>
      <c r="C159">
        <v>123</v>
      </c>
      <c r="H159">
        <f>SUM(Tabla1[[#This Row],[Activo]:[Suspendido por mora]])</f>
        <v>123</v>
      </c>
      <c r="N159">
        <f>SUM(Tabla1[[#This Row],[Activo4]:[Suspendido por mora6]])</f>
        <v>0</v>
      </c>
      <c r="O159">
        <v>123</v>
      </c>
    </row>
    <row r="160" spans="1:15" x14ac:dyDescent="0.25">
      <c r="A160" t="s">
        <v>64</v>
      </c>
      <c r="B160" t="s">
        <v>12</v>
      </c>
      <c r="H160">
        <f>SUM(Tabla1[[#This Row],[Activo]:[Suspendido por mora]])</f>
        <v>0</v>
      </c>
      <c r="I160">
        <v>180</v>
      </c>
      <c r="N160">
        <f>SUM(Tabla1[[#This Row],[Activo4]:[Suspendido por mora6]])</f>
        <v>0</v>
      </c>
      <c r="O160">
        <v>180</v>
      </c>
    </row>
    <row r="161" spans="1:15" x14ac:dyDescent="0.25">
      <c r="A161" t="s">
        <v>64</v>
      </c>
      <c r="B161" t="s">
        <v>15</v>
      </c>
      <c r="H161">
        <f>SUM(Tabla1[[#This Row],[Activo]:[Suspendido por mora]])</f>
        <v>0</v>
      </c>
      <c r="K161">
        <v>347</v>
      </c>
      <c r="N161">
        <f>SUM(Tabla1[[#This Row],[Activo4]:[Suspendido por mora6]])</f>
        <v>347</v>
      </c>
      <c r="O161">
        <v>347</v>
      </c>
    </row>
    <row r="162" spans="1:15" x14ac:dyDescent="0.25">
      <c r="A162" t="s">
        <v>64</v>
      </c>
      <c r="B162" t="s">
        <v>18</v>
      </c>
      <c r="C162">
        <v>94</v>
      </c>
      <c r="D162">
        <v>2</v>
      </c>
      <c r="H162">
        <f>SUM(Tabla1[[#This Row],[Activo]:[Suspendido por mora]])</f>
        <v>96</v>
      </c>
      <c r="N162">
        <f>SUM(Tabla1[[#This Row],[Activo4]:[Suspendido por mora6]])</f>
        <v>0</v>
      </c>
      <c r="O162">
        <v>96</v>
      </c>
    </row>
    <row r="163" spans="1:15" x14ac:dyDescent="0.25">
      <c r="A163" t="s">
        <v>64</v>
      </c>
      <c r="B163" t="s">
        <v>19</v>
      </c>
      <c r="H163">
        <f>SUM(Tabla1[[#This Row],[Activo]:[Suspendido por mora]])</f>
        <v>0</v>
      </c>
      <c r="K163">
        <v>1939</v>
      </c>
      <c r="N163">
        <f>SUM(Tabla1[[#This Row],[Activo4]:[Suspendido por mora6]])</f>
        <v>1939</v>
      </c>
      <c r="O163">
        <v>1939</v>
      </c>
    </row>
    <row r="164" spans="1:15" x14ac:dyDescent="0.25">
      <c r="A164" t="s">
        <v>25</v>
      </c>
      <c r="B164" t="s">
        <v>1</v>
      </c>
      <c r="H164">
        <f>SUM(Tabla1[[#This Row],[Activo]:[Suspendido por mora]])</f>
        <v>0</v>
      </c>
      <c r="K164">
        <v>4</v>
      </c>
      <c r="N164">
        <f>SUM(Tabla1[[#This Row],[Activo4]:[Suspendido por mora6]])</f>
        <v>4</v>
      </c>
      <c r="O164">
        <v>4</v>
      </c>
    </row>
    <row r="165" spans="1:15" x14ac:dyDescent="0.25">
      <c r="A165" t="s">
        <v>25</v>
      </c>
      <c r="B165" t="s">
        <v>5</v>
      </c>
      <c r="C165">
        <v>6676</v>
      </c>
      <c r="D165">
        <v>73</v>
      </c>
      <c r="G165">
        <v>33</v>
      </c>
      <c r="H165">
        <f>SUM(Tabla1[[#This Row],[Activo]:[Suspendido por mora]])</f>
        <v>6782</v>
      </c>
      <c r="N165">
        <f>SUM(Tabla1[[#This Row],[Activo4]:[Suspendido por mora6]])</f>
        <v>0</v>
      </c>
      <c r="O165">
        <v>6782</v>
      </c>
    </row>
    <row r="166" spans="1:15" x14ac:dyDescent="0.25">
      <c r="A166" t="s">
        <v>25</v>
      </c>
      <c r="B166" t="s">
        <v>6</v>
      </c>
      <c r="H166">
        <f>SUM(Tabla1[[#This Row],[Activo]:[Suspendido por mora]])</f>
        <v>0</v>
      </c>
      <c r="K166">
        <v>9796</v>
      </c>
      <c r="M166">
        <v>5</v>
      </c>
      <c r="N166">
        <f>SUM(Tabla1[[#This Row],[Activo4]:[Suspendido por mora6]])</f>
        <v>9801</v>
      </c>
      <c r="O166">
        <v>9801</v>
      </c>
    </row>
    <row r="167" spans="1:15" x14ac:dyDescent="0.25">
      <c r="A167" t="s">
        <v>25</v>
      </c>
      <c r="B167" t="s">
        <v>7</v>
      </c>
      <c r="C167">
        <v>352</v>
      </c>
      <c r="G167">
        <v>8</v>
      </c>
      <c r="H167">
        <f>SUM(Tabla1[[#This Row],[Activo]:[Suspendido por mora]])</f>
        <v>360</v>
      </c>
      <c r="N167">
        <f>SUM(Tabla1[[#This Row],[Activo4]:[Suspendido por mora6]])</f>
        <v>0</v>
      </c>
      <c r="O167">
        <v>360</v>
      </c>
    </row>
    <row r="168" spans="1:15" x14ac:dyDescent="0.25">
      <c r="A168" t="s">
        <v>25</v>
      </c>
      <c r="B168" t="s">
        <v>8</v>
      </c>
      <c r="H168">
        <f>SUM(Tabla1[[#This Row],[Activo]:[Suspendido por mora]])</f>
        <v>0</v>
      </c>
      <c r="K168">
        <v>278</v>
      </c>
      <c r="N168">
        <f>SUM(Tabla1[[#This Row],[Activo4]:[Suspendido por mora6]])</f>
        <v>278</v>
      </c>
      <c r="O168">
        <v>278</v>
      </c>
    </row>
    <row r="169" spans="1:15" x14ac:dyDescent="0.25">
      <c r="A169" t="s">
        <v>25</v>
      </c>
      <c r="B169" t="s">
        <v>9</v>
      </c>
      <c r="H169">
        <f>SUM(Tabla1[[#This Row],[Activo]:[Suspendido por mora]])</f>
        <v>0</v>
      </c>
      <c r="I169">
        <v>3</v>
      </c>
      <c r="N169">
        <f>SUM(Tabla1[[#This Row],[Activo4]:[Suspendido por mora6]])</f>
        <v>0</v>
      </c>
      <c r="O169">
        <v>3</v>
      </c>
    </row>
    <row r="170" spans="1:15" x14ac:dyDescent="0.25">
      <c r="A170" t="s">
        <v>25</v>
      </c>
      <c r="B170" t="s">
        <v>87</v>
      </c>
      <c r="H170">
        <f>SUM(Tabla1[[#This Row],[Activo]:[Suspendido por mora]])</f>
        <v>0</v>
      </c>
      <c r="J170">
        <v>208</v>
      </c>
      <c r="N170">
        <f>SUM(Tabla1[[#This Row],[Activo4]:[Suspendido por mora6]])</f>
        <v>0</v>
      </c>
      <c r="O170">
        <v>208</v>
      </c>
    </row>
    <row r="171" spans="1:15" x14ac:dyDescent="0.25">
      <c r="A171" t="s">
        <v>25</v>
      </c>
      <c r="B171" t="s">
        <v>10</v>
      </c>
      <c r="C171">
        <v>8361</v>
      </c>
      <c r="D171">
        <v>93</v>
      </c>
      <c r="H171">
        <f>SUM(Tabla1[[#This Row],[Activo]:[Suspendido por mora]])</f>
        <v>8454</v>
      </c>
      <c r="K171">
        <v>21796</v>
      </c>
      <c r="M171">
        <v>2</v>
      </c>
      <c r="N171">
        <f>SUM(Tabla1[[#This Row],[Activo4]:[Suspendido por mora6]])</f>
        <v>21798</v>
      </c>
      <c r="O171">
        <v>30252</v>
      </c>
    </row>
    <row r="172" spans="1:15" x14ac:dyDescent="0.25">
      <c r="A172" t="s">
        <v>25</v>
      </c>
      <c r="B172" t="s">
        <v>11</v>
      </c>
      <c r="C172">
        <v>1285</v>
      </c>
      <c r="D172">
        <v>21</v>
      </c>
      <c r="H172">
        <f>SUM(Tabla1[[#This Row],[Activo]:[Suspendido por mora]])</f>
        <v>1306</v>
      </c>
      <c r="N172">
        <f>SUM(Tabla1[[#This Row],[Activo4]:[Suspendido por mora6]])</f>
        <v>0</v>
      </c>
      <c r="O172">
        <v>1306</v>
      </c>
    </row>
    <row r="173" spans="1:15" x14ac:dyDescent="0.25">
      <c r="A173" t="s">
        <v>25</v>
      </c>
      <c r="B173" t="s">
        <v>12</v>
      </c>
      <c r="H173">
        <f>SUM(Tabla1[[#This Row],[Activo]:[Suspendido por mora]])</f>
        <v>0</v>
      </c>
      <c r="I173">
        <v>999</v>
      </c>
      <c r="N173">
        <f>SUM(Tabla1[[#This Row],[Activo4]:[Suspendido por mora6]])</f>
        <v>0</v>
      </c>
      <c r="O173">
        <v>999</v>
      </c>
    </row>
    <row r="174" spans="1:15" x14ac:dyDescent="0.25">
      <c r="A174" t="s">
        <v>25</v>
      </c>
      <c r="B174" t="s">
        <v>13</v>
      </c>
      <c r="H174">
        <f>SUM(Tabla1[[#This Row],[Activo]:[Suspendido por mora]])</f>
        <v>0</v>
      </c>
      <c r="K174">
        <v>15</v>
      </c>
      <c r="N174">
        <f>SUM(Tabla1[[#This Row],[Activo4]:[Suspendido por mora6]])</f>
        <v>15</v>
      </c>
      <c r="O174">
        <v>15</v>
      </c>
    </row>
    <row r="175" spans="1:15" x14ac:dyDescent="0.25">
      <c r="A175" t="s">
        <v>25</v>
      </c>
      <c r="B175" t="s">
        <v>15</v>
      </c>
      <c r="H175">
        <f>SUM(Tabla1[[#This Row],[Activo]:[Suspendido por mora]])</f>
        <v>0</v>
      </c>
      <c r="K175">
        <v>4213</v>
      </c>
      <c r="N175">
        <f>SUM(Tabla1[[#This Row],[Activo4]:[Suspendido por mora6]])</f>
        <v>4213</v>
      </c>
      <c r="O175">
        <v>4213</v>
      </c>
    </row>
    <row r="176" spans="1:15" x14ac:dyDescent="0.25">
      <c r="A176" t="s">
        <v>25</v>
      </c>
      <c r="B176" t="s">
        <v>18</v>
      </c>
      <c r="C176">
        <v>12876</v>
      </c>
      <c r="D176">
        <v>131</v>
      </c>
      <c r="G176">
        <v>103</v>
      </c>
      <c r="H176">
        <f>SUM(Tabla1[[#This Row],[Activo]:[Suspendido por mora]])</f>
        <v>13110</v>
      </c>
      <c r="N176">
        <f>SUM(Tabla1[[#This Row],[Activo4]:[Suspendido por mora6]])</f>
        <v>0</v>
      </c>
      <c r="O176">
        <v>13110</v>
      </c>
    </row>
    <row r="177" spans="1:15" x14ac:dyDescent="0.25">
      <c r="A177" t="s">
        <v>25</v>
      </c>
      <c r="B177" t="s">
        <v>19</v>
      </c>
      <c r="H177">
        <f>SUM(Tabla1[[#This Row],[Activo]:[Suspendido por mora]])</f>
        <v>0</v>
      </c>
      <c r="K177">
        <v>12009</v>
      </c>
      <c r="N177">
        <f>SUM(Tabla1[[#This Row],[Activo4]:[Suspendido por mora6]])</f>
        <v>12009</v>
      </c>
      <c r="O177">
        <v>12009</v>
      </c>
    </row>
    <row r="178" spans="1:15" x14ac:dyDescent="0.25">
      <c r="A178" t="s">
        <v>55</v>
      </c>
      <c r="B178" t="s">
        <v>87</v>
      </c>
      <c r="H178">
        <f>SUM(Tabla1[[#This Row],[Activo]:[Suspendido por mora]])</f>
        <v>0</v>
      </c>
      <c r="J178">
        <v>5</v>
      </c>
      <c r="N178">
        <f>SUM(Tabla1[[#This Row],[Activo4]:[Suspendido por mora6]])</f>
        <v>0</v>
      </c>
      <c r="O178">
        <v>5</v>
      </c>
    </row>
    <row r="179" spans="1:15" x14ac:dyDescent="0.25">
      <c r="A179" t="s">
        <v>55</v>
      </c>
      <c r="B179" t="s">
        <v>10</v>
      </c>
      <c r="C179">
        <v>406</v>
      </c>
      <c r="D179">
        <v>6</v>
      </c>
      <c r="H179">
        <f>SUM(Tabla1[[#This Row],[Activo]:[Suspendido por mora]])</f>
        <v>412</v>
      </c>
      <c r="K179">
        <v>2149</v>
      </c>
      <c r="N179">
        <f>SUM(Tabla1[[#This Row],[Activo4]:[Suspendido por mora6]])</f>
        <v>2149</v>
      </c>
      <c r="O179">
        <v>2561</v>
      </c>
    </row>
    <row r="180" spans="1:15" x14ac:dyDescent="0.25">
      <c r="A180" t="s">
        <v>55</v>
      </c>
      <c r="B180" t="s">
        <v>11</v>
      </c>
      <c r="C180">
        <v>150</v>
      </c>
      <c r="D180">
        <v>2</v>
      </c>
      <c r="H180">
        <f>SUM(Tabla1[[#This Row],[Activo]:[Suspendido por mora]])</f>
        <v>152</v>
      </c>
      <c r="N180">
        <f>SUM(Tabla1[[#This Row],[Activo4]:[Suspendido por mora6]])</f>
        <v>0</v>
      </c>
      <c r="O180">
        <v>152</v>
      </c>
    </row>
    <row r="181" spans="1:15" x14ac:dyDescent="0.25">
      <c r="A181" t="s">
        <v>55</v>
      </c>
      <c r="B181" t="s">
        <v>12</v>
      </c>
      <c r="H181">
        <f>SUM(Tabla1[[#This Row],[Activo]:[Suspendido por mora]])</f>
        <v>0</v>
      </c>
      <c r="I181">
        <v>234</v>
      </c>
      <c r="N181">
        <f>SUM(Tabla1[[#This Row],[Activo4]:[Suspendido por mora6]])</f>
        <v>0</v>
      </c>
      <c r="O181">
        <v>234</v>
      </c>
    </row>
    <row r="182" spans="1:15" x14ac:dyDescent="0.25">
      <c r="A182" t="s">
        <v>55</v>
      </c>
      <c r="B182" t="s">
        <v>15</v>
      </c>
      <c r="H182">
        <f>SUM(Tabla1[[#This Row],[Activo]:[Suspendido por mora]])</f>
        <v>0</v>
      </c>
      <c r="K182">
        <v>325</v>
      </c>
      <c r="N182">
        <f>SUM(Tabla1[[#This Row],[Activo4]:[Suspendido por mora6]])</f>
        <v>325</v>
      </c>
      <c r="O182">
        <v>325</v>
      </c>
    </row>
    <row r="183" spans="1:15" x14ac:dyDescent="0.25">
      <c r="A183" t="s">
        <v>55</v>
      </c>
      <c r="B183" t="s">
        <v>18</v>
      </c>
      <c r="C183">
        <v>188</v>
      </c>
      <c r="D183">
        <v>2</v>
      </c>
      <c r="G183">
        <v>4</v>
      </c>
      <c r="H183">
        <f>SUM(Tabla1[[#This Row],[Activo]:[Suspendido por mora]])</f>
        <v>194</v>
      </c>
      <c r="N183">
        <f>SUM(Tabla1[[#This Row],[Activo4]:[Suspendido por mora6]])</f>
        <v>0</v>
      </c>
      <c r="O183">
        <v>194</v>
      </c>
    </row>
    <row r="184" spans="1:15" x14ac:dyDescent="0.25">
      <c r="A184" t="s">
        <v>55</v>
      </c>
      <c r="B184" t="s">
        <v>19</v>
      </c>
      <c r="H184">
        <f>SUM(Tabla1[[#This Row],[Activo]:[Suspendido por mora]])</f>
        <v>0</v>
      </c>
      <c r="K184">
        <v>2425</v>
      </c>
      <c r="N184">
        <f>SUM(Tabla1[[#This Row],[Activo4]:[Suspendido por mora6]])</f>
        <v>2425</v>
      </c>
      <c r="O184">
        <v>2425</v>
      </c>
    </row>
    <row r="185" spans="1:15" x14ac:dyDescent="0.25">
      <c r="A185" t="s">
        <v>56</v>
      </c>
      <c r="B185" t="s">
        <v>1</v>
      </c>
      <c r="H185">
        <f>SUM(Tabla1[[#This Row],[Activo]:[Suspendido por mora]])</f>
        <v>0</v>
      </c>
      <c r="K185">
        <v>1</v>
      </c>
      <c r="N185">
        <f>SUM(Tabla1[[#This Row],[Activo4]:[Suspendido por mora6]])</f>
        <v>1</v>
      </c>
      <c r="O185">
        <v>1</v>
      </c>
    </row>
    <row r="186" spans="1:15" x14ac:dyDescent="0.25">
      <c r="A186" t="s">
        <v>56</v>
      </c>
      <c r="B186" t="s">
        <v>5</v>
      </c>
      <c r="C186">
        <v>1547</v>
      </c>
      <c r="D186">
        <v>28</v>
      </c>
      <c r="G186">
        <v>8</v>
      </c>
      <c r="H186">
        <f>SUM(Tabla1[[#This Row],[Activo]:[Suspendido por mora]])</f>
        <v>1583</v>
      </c>
      <c r="N186">
        <f>SUM(Tabla1[[#This Row],[Activo4]:[Suspendido por mora6]])</f>
        <v>0</v>
      </c>
      <c r="O186">
        <v>1583</v>
      </c>
    </row>
    <row r="187" spans="1:15" x14ac:dyDescent="0.25">
      <c r="A187" t="s">
        <v>56</v>
      </c>
      <c r="B187" t="s">
        <v>6</v>
      </c>
      <c r="H187">
        <f>SUM(Tabla1[[#This Row],[Activo]:[Suspendido por mora]])</f>
        <v>0</v>
      </c>
      <c r="K187">
        <v>1492</v>
      </c>
      <c r="N187">
        <f>SUM(Tabla1[[#This Row],[Activo4]:[Suspendido por mora6]])</f>
        <v>1492</v>
      </c>
      <c r="O187">
        <v>1492</v>
      </c>
    </row>
    <row r="188" spans="1:15" x14ac:dyDescent="0.25">
      <c r="A188" t="s">
        <v>56</v>
      </c>
      <c r="B188" t="s">
        <v>7</v>
      </c>
      <c r="C188">
        <v>1</v>
      </c>
      <c r="H188">
        <f>SUM(Tabla1[[#This Row],[Activo]:[Suspendido por mora]])</f>
        <v>1</v>
      </c>
      <c r="N188">
        <f>SUM(Tabla1[[#This Row],[Activo4]:[Suspendido por mora6]])</f>
        <v>0</v>
      </c>
      <c r="O188">
        <v>1</v>
      </c>
    </row>
    <row r="189" spans="1:15" x14ac:dyDescent="0.25">
      <c r="A189" t="s">
        <v>56</v>
      </c>
      <c r="B189" t="s">
        <v>8</v>
      </c>
      <c r="H189">
        <f>SUM(Tabla1[[#This Row],[Activo]:[Suspendido por mora]])</f>
        <v>0</v>
      </c>
      <c r="K189">
        <v>1</v>
      </c>
      <c r="N189">
        <f>SUM(Tabla1[[#This Row],[Activo4]:[Suspendido por mora6]])</f>
        <v>1</v>
      </c>
      <c r="O189">
        <v>1</v>
      </c>
    </row>
    <row r="190" spans="1:15" x14ac:dyDescent="0.25">
      <c r="A190" t="s">
        <v>56</v>
      </c>
      <c r="B190" t="s">
        <v>9</v>
      </c>
      <c r="H190">
        <f>SUM(Tabla1[[#This Row],[Activo]:[Suspendido por mora]])</f>
        <v>0</v>
      </c>
      <c r="I190">
        <v>2</v>
      </c>
      <c r="N190">
        <f>SUM(Tabla1[[#This Row],[Activo4]:[Suspendido por mora6]])</f>
        <v>0</v>
      </c>
      <c r="O190">
        <v>2</v>
      </c>
    </row>
    <row r="191" spans="1:15" x14ac:dyDescent="0.25">
      <c r="A191" t="s">
        <v>56</v>
      </c>
      <c r="B191" t="s">
        <v>87</v>
      </c>
      <c r="H191">
        <f>SUM(Tabla1[[#This Row],[Activo]:[Suspendido por mora]])</f>
        <v>0</v>
      </c>
      <c r="J191">
        <v>65</v>
      </c>
      <c r="N191">
        <f>SUM(Tabla1[[#This Row],[Activo4]:[Suspendido por mora6]])</f>
        <v>0</v>
      </c>
      <c r="O191">
        <v>65</v>
      </c>
    </row>
    <row r="192" spans="1:15" x14ac:dyDescent="0.25">
      <c r="A192" t="s">
        <v>56</v>
      </c>
      <c r="B192" t="s">
        <v>10</v>
      </c>
      <c r="C192">
        <v>632</v>
      </c>
      <c r="D192">
        <v>4</v>
      </c>
      <c r="H192">
        <f>SUM(Tabla1[[#This Row],[Activo]:[Suspendido por mora]])</f>
        <v>636</v>
      </c>
      <c r="K192">
        <v>4598</v>
      </c>
      <c r="N192">
        <f>SUM(Tabla1[[#This Row],[Activo4]:[Suspendido por mora6]])</f>
        <v>4598</v>
      </c>
      <c r="O192">
        <v>5234</v>
      </c>
    </row>
    <row r="193" spans="1:15" x14ac:dyDescent="0.25">
      <c r="A193" t="s">
        <v>56</v>
      </c>
      <c r="B193" t="s">
        <v>11</v>
      </c>
      <c r="C193">
        <v>205</v>
      </c>
      <c r="D193">
        <v>7</v>
      </c>
      <c r="H193">
        <f>SUM(Tabla1[[#This Row],[Activo]:[Suspendido por mora]])</f>
        <v>212</v>
      </c>
      <c r="N193">
        <f>SUM(Tabla1[[#This Row],[Activo4]:[Suspendido por mora6]])</f>
        <v>0</v>
      </c>
      <c r="O193">
        <v>212</v>
      </c>
    </row>
    <row r="194" spans="1:15" x14ac:dyDescent="0.25">
      <c r="A194" t="s">
        <v>56</v>
      </c>
      <c r="B194" t="s">
        <v>12</v>
      </c>
      <c r="H194">
        <f>SUM(Tabla1[[#This Row],[Activo]:[Suspendido por mora]])</f>
        <v>0</v>
      </c>
      <c r="I194">
        <v>237</v>
      </c>
      <c r="N194">
        <f>SUM(Tabla1[[#This Row],[Activo4]:[Suspendido por mora6]])</f>
        <v>0</v>
      </c>
      <c r="O194">
        <v>237</v>
      </c>
    </row>
    <row r="195" spans="1:15" x14ac:dyDescent="0.25">
      <c r="A195" t="s">
        <v>56</v>
      </c>
      <c r="B195" t="s">
        <v>15</v>
      </c>
      <c r="H195">
        <f>SUM(Tabla1[[#This Row],[Activo]:[Suspendido por mora]])</f>
        <v>0</v>
      </c>
      <c r="K195">
        <v>317</v>
      </c>
      <c r="N195">
        <f>SUM(Tabla1[[#This Row],[Activo4]:[Suspendido por mora6]])</f>
        <v>317</v>
      </c>
      <c r="O195">
        <v>317</v>
      </c>
    </row>
    <row r="196" spans="1:15" x14ac:dyDescent="0.25">
      <c r="A196" t="s">
        <v>56</v>
      </c>
      <c r="B196" t="s">
        <v>18</v>
      </c>
      <c r="C196">
        <v>78</v>
      </c>
      <c r="G196">
        <v>1</v>
      </c>
      <c r="H196">
        <f>SUM(Tabla1[[#This Row],[Activo]:[Suspendido por mora]])</f>
        <v>79</v>
      </c>
      <c r="N196">
        <f>SUM(Tabla1[[#This Row],[Activo4]:[Suspendido por mora6]])</f>
        <v>0</v>
      </c>
      <c r="O196">
        <v>79</v>
      </c>
    </row>
    <row r="197" spans="1:15" x14ac:dyDescent="0.25">
      <c r="A197" t="s">
        <v>56</v>
      </c>
      <c r="B197" t="s">
        <v>19</v>
      </c>
      <c r="H197">
        <f>SUM(Tabla1[[#This Row],[Activo]:[Suspendido por mora]])</f>
        <v>0</v>
      </c>
      <c r="K197">
        <v>59</v>
      </c>
      <c r="N197">
        <f>SUM(Tabla1[[#This Row],[Activo4]:[Suspendido por mora6]])</f>
        <v>59</v>
      </c>
      <c r="O197">
        <v>59</v>
      </c>
    </row>
    <row r="198" spans="1:15" x14ac:dyDescent="0.25">
      <c r="A198" t="s">
        <v>57</v>
      </c>
      <c r="B198" t="s">
        <v>9</v>
      </c>
      <c r="H198">
        <f>SUM(Tabla1[[#This Row],[Activo]:[Suspendido por mora]])</f>
        <v>0</v>
      </c>
      <c r="I198">
        <v>11</v>
      </c>
      <c r="N198">
        <f>SUM(Tabla1[[#This Row],[Activo4]:[Suspendido por mora6]])</f>
        <v>0</v>
      </c>
      <c r="O198">
        <v>11</v>
      </c>
    </row>
    <row r="199" spans="1:15" x14ac:dyDescent="0.25">
      <c r="A199" t="s">
        <v>57</v>
      </c>
      <c r="B199" t="s">
        <v>87</v>
      </c>
      <c r="H199">
        <f>SUM(Tabla1[[#This Row],[Activo]:[Suspendido por mora]])</f>
        <v>0</v>
      </c>
      <c r="J199">
        <v>54</v>
      </c>
      <c r="N199">
        <f>SUM(Tabla1[[#This Row],[Activo4]:[Suspendido por mora6]])</f>
        <v>0</v>
      </c>
      <c r="O199">
        <v>54</v>
      </c>
    </row>
    <row r="200" spans="1:15" x14ac:dyDescent="0.25">
      <c r="A200" t="s">
        <v>57</v>
      </c>
      <c r="B200" t="s">
        <v>10</v>
      </c>
      <c r="C200">
        <v>2617</v>
      </c>
      <c r="D200">
        <v>21</v>
      </c>
      <c r="H200">
        <f>SUM(Tabla1[[#This Row],[Activo]:[Suspendido por mora]])</f>
        <v>2638</v>
      </c>
      <c r="K200">
        <v>11271</v>
      </c>
      <c r="M200">
        <v>2</v>
      </c>
      <c r="N200">
        <f>SUM(Tabla1[[#This Row],[Activo4]:[Suspendido por mora6]])</f>
        <v>11273</v>
      </c>
      <c r="O200">
        <v>13911</v>
      </c>
    </row>
    <row r="201" spans="1:15" x14ac:dyDescent="0.25">
      <c r="A201" t="s">
        <v>57</v>
      </c>
      <c r="B201" t="s">
        <v>11</v>
      </c>
      <c r="C201">
        <v>656</v>
      </c>
      <c r="D201">
        <v>5</v>
      </c>
      <c r="H201">
        <f>SUM(Tabla1[[#This Row],[Activo]:[Suspendido por mora]])</f>
        <v>661</v>
      </c>
      <c r="N201">
        <f>SUM(Tabla1[[#This Row],[Activo4]:[Suspendido por mora6]])</f>
        <v>0</v>
      </c>
      <c r="O201">
        <v>661</v>
      </c>
    </row>
    <row r="202" spans="1:15" x14ac:dyDescent="0.25">
      <c r="A202" t="s">
        <v>57</v>
      </c>
      <c r="B202" t="s">
        <v>12</v>
      </c>
      <c r="H202">
        <f>SUM(Tabla1[[#This Row],[Activo]:[Suspendido por mora]])</f>
        <v>0</v>
      </c>
      <c r="I202">
        <v>607</v>
      </c>
      <c r="N202">
        <f>SUM(Tabla1[[#This Row],[Activo4]:[Suspendido por mora6]])</f>
        <v>0</v>
      </c>
      <c r="O202">
        <v>607</v>
      </c>
    </row>
    <row r="203" spans="1:15" x14ac:dyDescent="0.25">
      <c r="A203" t="s">
        <v>57</v>
      </c>
      <c r="B203" t="s">
        <v>15</v>
      </c>
      <c r="H203">
        <f>SUM(Tabla1[[#This Row],[Activo]:[Suspendido por mora]])</f>
        <v>0</v>
      </c>
      <c r="K203">
        <v>1879</v>
      </c>
      <c r="N203">
        <f>SUM(Tabla1[[#This Row],[Activo4]:[Suspendido por mora6]])</f>
        <v>1879</v>
      </c>
      <c r="O203">
        <v>1879</v>
      </c>
    </row>
    <row r="204" spans="1:15" x14ac:dyDescent="0.25">
      <c r="A204" t="s">
        <v>57</v>
      </c>
      <c r="B204" t="s">
        <v>18</v>
      </c>
      <c r="C204">
        <v>1369</v>
      </c>
      <c r="D204">
        <v>5</v>
      </c>
      <c r="G204">
        <v>5</v>
      </c>
      <c r="H204">
        <f>SUM(Tabla1[[#This Row],[Activo]:[Suspendido por mora]])</f>
        <v>1379</v>
      </c>
      <c r="N204">
        <f>SUM(Tabla1[[#This Row],[Activo4]:[Suspendido por mora6]])</f>
        <v>0</v>
      </c>
      <c r="O204">
        <v>1379</v>
      </c>
    </row>
    <row r="205" spans="1:15" x14ac:dyDescent="0.25">
      <c r="A205" t="s">
        <v>57</v>
      </c>
      <c r="B205" t="s">
        <v>19</v>
      </c>
      <c r="H205">
        <f>SUM(Tabla1[[#This Row],[Activo]:[Suspendido por mora]])</f>
        <v>0</v>
      </c>
      <c r="K205">
        <v>11230</v>
      </c>
      <c r="N205">
        <f>SUM(Tabla1[[#This Row],[Activo4]:[Suspendido por mora6]])</f>
        <v>11230</v>
      </c>
      <c r="O205">
        <v>11230</v>
      </c>
    </row>
    <row r="206" spans="1:15" x14ac:dyDescent="0.25">
      <c r="A206" t="s">
        <v>39</v>
      </c>
      <c r="B206" t="s">
        <v>1</v>
      </c>
      <c r="H206">
        <f>SUM(Tabla1[[#This Row],[Activo]:[Suspendido por mora]])</f>
        <v>0</v>
      </c>
      <c r="K206">
        <v>4822</v>
      </c>
      <c r="N206">
        <f>SUM(Tabla1[[#This Row],[Activo4]:[Suspendido por mora6]])</f>
        <v>4822</v>
      </c>
      <c r="O206">
        <v>4822</v>
      </c>
    </row>
    <row r="207" spans="1:15" x14ac:dyDescent="0.25">
      <c r="A207" t="s">
        <v>39</v>
      </c>
      <c r="B207" t="s">
        <v>2</v>
      </c>
      <c r="C207">
        <v>150</v>
      </c>
      <c r="D207">
        <v>2</v>
      </c>
      <c r="H207">
        <f>SUM(Tabla1[[#This Row],[Activo]:[Suspendido por mora]])</f>
        <v>152</v>
      </c>
      <c r="N207">
        <f>SUM(Tabla1[[#This Row],[Activo4]:[Suspendido por mora6]])</f>
        <v>0</v>
      </c>
      <c r="O207">
        <v>152</v>
      </c>
    </row>
    <row r="208" spans="1:15" x14ac:dyDescent="0.25">
      <c r="A208" t="s">
        <v>39</v>
      </c>
      <c r="B208" t="s">
        <v>7</v>
      </c>
      <c r="C208">
        <v>12</v>
      </c>
      <c r="H208">
        <f>SUM(Tabla1[[#This Row],[Activo]:[Suspendido por mora]])</f>
        <v>12</v>
      </c>
      <c r="N208">
        <f>SUM(Tabla1[[#This Row],[Activo4]:[Suspendido por mora6]])</f>
        <v>0</v>
      </c>
      <c r="O208">
        <v>12</v>
      </c>
    </row>
    <row r="209" spans="1:15" x14ac:dyDescent="0.25">
      <c r="A209" t="s">
        <v>39</v>
      </c>
      <c r="B209" t="s">
        <v>8</v>
      </c>
      <c r="H209">
        <f>SUM(Tabla1[[#This Row],[Activo]:[Suspendido por mora]])</f>
        <v>0</v>
      </c>
      <c r="K209">
        <v>5</v>
      </c>
      <c r="N209">
        <f>SUM(Tabla1[[#This Row],[Activo4]:[Suspendido por mora6]])</f>
        <v>5</v>
      </c>
      <c r="O209">
        <v>5</v>
      </c>
    </row>
    <row r="210" spans="1:15" x14ac:dyDescent="0.25">
      <c r="A210" t="s">
        <v>39</v>
      </c>
      <c r="B210" t="s">
        <v>9</v>
      </c>
      <c r="H210">
        <f>SUM(Tabla1[[#This Row],[Activo]:[Suspendido por mora]])</f>
        <v>0</v>
      </c>
      <c r="I210">
        <v>3</v>
      </c>
      <c r="N210">
        <f>SUM(Tabla1[[#This Row],[Activo4]:[Suspendido por mora6]])</f>
        <v>0</v>
      </c>
      <c r="O210">
        <v>3</v>
      </c>
    </row>
    <row r="211" spans="1:15" x14ac:dyDescent="0.25">
      <c r="A211" t="s">
        <v>39</v>
      </c>
      <c r="B211" t="s">
        <v>87</v>
      </c>
      <c r="H211">
        <f>SUM(Tabla1[[#This Row],[Activo]:[Suspendido por mora]])</f>
        <v>0</v>
      </c>
      <c r="J211">
        <v>73</v>
      </c>
      <c r="N211">
        <f>SUM(Tabla1[[#This Row],[Activo4]:[Suspendido por mora6]])</f>
        <v>0</v>
      </c>
      <c r="O211">
        <v>73</v>
      </c>
    </row>
    <row r="212" spans="1:15" x14ac:dyDescent="0.25">
      <c r="A212" t="s">
        <v>39</v>
      </c>
      <c r="B212" t="s">
        <v>10</v>
      </c>
      <c r="C212">
        <v>2777</v>
      </c>
      <c r="D212">
        <v>47</v>
      </c>
      <c r="H212">
        <f>SUM(Tabla1[[#This Row],[Activo]:[Suspendido por mora]])</f>
        <v>2824</v>
      </c>
      <c r="K212">
        <v>9901</v>
      </c>
      <c r="M212">
        <v>1</v>
      </c>
      <c r="N212">
        <f>SUM(Tabla1[[#This Row],[Activo4]:[Suspendido por mora6]])</f>
        <v>9902</v>
      </c>
      <c r="O212">
        <v>12726</v>
      </c>
    </row>
    <row r="213" spans="1:15" x14ac:dyDescent="0.25">
      <c r="A213" t="s">
        <v>39</v>
      </c>
      <c r="B213" t="s">
        <v>11</v>
      </c>
      <c r="C213">
        <v>570</v>
      </c>
      <c r="D213">
        <v>6</v>
      </c>
      <c r="H213">
        <f>SUM(Tabla1[[#This Row],[Activo]:[Suspendido por mora]])</f>
        <v>576</v>
      </c>
      <c r="N213">
        <f>SUM(Tabla1[[#This Row],[Activo4]:[Suspendido por mora6]])</f>
        <v>0</v>
      </c>
      <c r="O213">
        <v>576</v>
      </c>
    </row>
    <row r="214" spans="1:15" x14ac:dyDescent="0.25">
      <c r="A214" t="s">
        <v>39</v>
      </c>
      <c r="B214" t="s">
        <v>12</v>
      </c>
      <c r="H214">
        <f>SUM(Tabla1[[#This Row],[Activo]:[Suspendido por mora]])</f>
        <v>0</v>
      </c>
      <c r="I214">
        <v>365</v>
      </c>
      <c r="N214">
        <f>SUM(Tabla1[[#This Row],[Activo4]:[Suspendido por mora6]])</f>
        <v>0</v>
      </c>
      <c r="O214">
        <v>365</v>
      </c>
    </row>
    <row r="215" spans="1:15" x14ac:dyDescent="0.25">
      <c r="A215" t="s">
        <v>39</v>
      </c>
      <c r="B215" t="s">
        <v>15</v>
      </c>
      <c r="H215">
        <f>SUM(Tabla1[[#This Row],[Activo]:[Suspendido por mora]])</f>
        <v>0</v>
      </c>
      <c r="K215">
        <v>1322</v>
      </c>
      <c r="N215">
        <f>SUM(Tabla1[[#This Row],[Activo4]:[Suspendido por mora6]])</f>
        <v>1322</v>
      </c>
      <c r="O215">
        <v>1322</v>
      </c>
    </row>
    <row r="216" spans="1:15" x14ac:dyDescent="0.25">
      <c r="A216" t="s">
        <v>39</v>
      </c>
      <c r="B216" t="s">
        <v>18</v>
      </c>
      <c r="C216">
        <v>1579</v>
      </c>
      <c r="D216">
        <v>29</v>
      </c>
      <c r="G216">
        <v>12</v>
      </c>
      <c r="H216">
        <f>SUM(Tabla1[[#This Row],[Activo]:[Suspendido por mora]])</f>
        <v>1620</v>
      </c>
      <c r="N216">
        <f>SUM(Tabla1[[#This Row],[Activo4]:[Suspendido por mora6]])</f>
        <v>0</v>
      </c>
      <c r="O216">
        <v>1620</v>
      </c>
    </row>
    <row r="217" spans="1:15" x14ac:dyDescent="0.25">
      <c r="A217" t="s">
        <v>39</v>
      </c>
      <c r="B217" t="s">
        <v>19</v>
      </c>
      <c r="H217">
        <f>SUM(Tabla1[[#This Row],[Activo]:[Suspendido por mora]])</f>
        <v>0</v>
      </c>
      <c r="K217">
        <v>3834</v>
      </c>
      <c r="N217">
        <f>SUM(Tabla1[[#This Row],[Activo4]:[Suspendido por mora6]])</f>
        <v>3834</v>
      </c>
      <c r="O217">
        <v>3834</v>
      </c>
    </row>
    <row r="218" spans="1:15" x14ac:dyDescent="0.25">
      <c r="A218" t="s">
        <v>65</v>
      </c>
      <c r="B218" t="s">
        <v>9</v>
      </c>
      <c r="H218">
        <f>SUM(Tabla1[[#This Row],[Activo]:[Suspendido por mora]])</f>
        <v>0</v>
      </c>
      <c r="I218">
        <v>3</v>
      </c>
      <c r="N218">
        <f>SUM(Tabla1[[#This Row],[Activo4]:[Suspendido por mora6]])</f>
        <v>0</v>
      </c>
      <c r="O218">
        <v>3</v>
      </c>
    </row>
    <row r="219" spans="1:15" x14ac:dyDescent="0.25">
      <c r="A219" t="s">
        <v>65</v>
      </c>
      <c r="B219" t="s">
        <v>87</v>
      </c>
      <c r="H219">
        <f>SUM(Tabla1[[#This Row],[Activo]:[Suspendido por mora]])</f>
        <v>0</v>
      </c>
      <c r="J219">
        <v>15</v>
      </c>
      <c r="N219">
        <f>SUM(Tabla1[[#This Row],[Activo4]:[Suspendido por mora6]])</f>
        <v>0</v>
      </c>
      <c r="O219">
        <v>15</v>
      </c>
    </row>
    <row r="220" spans="1:15" x14ac:dyDescent="0.25">
      <c r="A220" t="s">
        <v>65</v>
      </c>
      <c r="B220" t="s">
        <v>10</v>
      </c>
      <c r="C220">
        <v>101</v>
      </c>
      <c r="D220">
        <v>1</v>
      </c>
      <c r="H220">
        <f>SUM(Tabla1[[#This Row],[Activo]:[Suspendido por mora]])</f>
        <v>102</v>
      </c>
      <c r="K220">
        <v>2455</v>
      </c>
      <c r="N220">
        <f>SUM(Tabla1[[#This Row],[Activo4]:[Suspendido por mora6]])</f>
        <v>2455</v>
      </c>
      <c r="O220">
        <v>2557</v>
      </c>
    </row>
    <row r="221" spans="1:15" x14ac:dyDescent="0.25">
      <c r="A221" t="s">
        <v>65</v>
      </c>
      <c r="B221" t="s">
        <v>11</v>
      </c>
      <c r="C221">
        <v>113</v>
      </c>
      <c r="D221">
        <v>2</v>
      </c>
      <c r="H221">
        <f>SUM(Tabla1[[#This Row],[Activo]:[Suspendido por mora]])</f>
        <v>115</v>
      </c>
      <c r="N221">
        <f>SUM(Tabla1[[#This Row],[Activo4]:[Suspendido por mora6]])</f>
        <v>0</v>
      </c>
      <c r="O221">
        <v>115</v>
      </c>
    </row>
    <row r="222" spans="1:15" x14ac:dyDescent="0.25">
      <c r="A222" t="s">
        <v>65</v>
      </c>
      <c r="B222" t="s">
        <v>12</v>
      </c>
      <c r="H222">
        <f>SUM(Tabla1[[#This Row],[Activo]:[Suspendido por mora]])</f>
        <v>0</v>
      </c>
      <c r="I222">
        <v>76</v>
      </c>
      <c r="N222">
        <f>SUM(Tabla1[[#This Row],[Activo4]:[Suspendido por mora6]])</f>
        <v>0</v>
      </c>
      <c r="O222">
        <v>76</v>
      </c>
    </row>
    <row r="223" spans="1:15" x14ac:dyDescent="0.25">
      <c r="A223" t="s">
        <v>65</v>
      </c>
      <c r="B223" t="s">
        <v>15</v>
      </c>
      <c r="H223">
        <f>SUM(Tabla1[[#This Row],[Activo]:[Suspendido por mora]])</f>
        <v>0</v>
      </c>
      <c r="K223">
        <v>160</v>
      </c>
      <c r="N223">
        <f>SUM(Tabla1[[#This Row],[Activo4]:[Suspendido por mora6]])</f>
        <v>160</v>
      </c>
      <c r="O223">
        <v>160</v>
      </c>
    </row>
    <row r="224" spans="1:15" x14ac:dyDescent="0.25">
      <c r="A224" t="s">
        <v>65</v>
      </c>
      <c r="B224" t="s">
        <v>18</v>
      </c>
      <c r="C224">
        <v>34</v>
      </c>
      <c r="H224">
        <f>SUM(Tabla1[[#This Row],[Activo]:[Suspendido por mora]])</f>
        <v>34</v>
      </c>
      <c r="N224">
        <f>SUM(Tabla1[[#This Row],[Activo4]:[Suspendido por mora6]])</f>
        <v>0</v>
      </c>
      <c r="O224">
        <v>34</v>
      </c>
    </row>
    <row r="225" spans="1:15" x14ac:dyDescent="0.25">
      <c r="A225" t="s">
        <v>65</v>
      </c>
      <c r="B225" t="s">
        <v>19</v>
      </c>
      <c r="H225">
        <f>SUM(Tabla1[[#This Row],[Activo]:[Suspendido por mora]])</f>
        <v>0</v>
      </c>
      <c r="K225">
        <v>784</v>
      </c>
      <c r="N225">
        <f>SUM(Tabla1[[#This Row],[Activo4]:[Suspendido por mora6]])</f>
        <v>784</v>
      </c>
      <c r="O225">
        <v>784</v>
      </c>
    </row>
    <row r="226" spans="1:15" x14ac:dyDescent="0.25">
      <c r="A226" t="s">
        <v>40</v>
      </c>
      <c r="B226" t="s">
        <v>1</v>
      </c>
      <c r="H226">
        <f>SUM(Tabla1[[#This Row],[Activo]:[Suspendido por mora]])</f>
        <v>0</v>
      </c>
      <c r="K226">
        <v>1598</v>
      </c>
      <c r="N226">
        <f>SUM(Tabla1[[#This Row],[Activo4]:[Suspendido por mora6]])</f>
        <v>1598</v>
      </c>
      <c r="O226">
        <v>1598</v>
      </c>
    </row>
    <row r="227" spans="1:15" x14ac:dyDescent="0.25">
      <c r="A227" t="s">
        <v>40</v>
      </c>
      <c r="B227" t="s">
        <v>2</v>
      </c>
      <c r="C227">
        <v>113</v>
      </c>
      <c r="D227">
        <v>1</v>
      </c>
      <c r="H227">
        <f>SUM(Tabla1[[#This Row],[Activo]:[Suspendido por mora]])</f>
        <v>114</v>
      </c>
      <c r="N227">
        <f>SUM(Tabla1[[#This Row],[Activo4]:[Suspendido por mora6]])</f>
        <v>0</v>
      </c>
      <c r="O227">
        <v>114</v>
      </c>
    </row>
    <row r="228" spans="1:15" x14ac:dyDescent="0.25">
      <c r="A228" t="s">
        <v>40</v>
      </c>
      <c r="B228" t="s">
        <v>3</v>
      </c>
      <c r="C228">
        <v>1</v>
      </c>
      <c r="H228">
        <f>SUM(Tabla1[[#This Row],[Activo]:[Suspendido por mora]])</f>
        <v>1</v>
      </c>
      <c r="N228">
        <f>SUM(Tabla1[[#This Row],[Activo4]:[Suspendido por mora6]])</f>
        <v>0</v>
      </c>
      <c r="O228">
        <v>1</v>
      </c>
    </row>
    <row r="229" spans="1:15" x14ac:dyDescent="0.25">
      <c r="A229" t="s">
        <v>40</v>
      </c>
      <c r="B229" t="s">
        <v>5</v>
      </c>
      <c r="C229">
        <v>368</v>
      </c>
      <c r="D229">
        <v>12</v>
      </c>
      <c r="H229">
        <f>SUM(Tabla1[[#This Row],[Activo]:[Suspendido por mora]])</f>
        <v>380</v>
      </c>
      <c r="N229">
        <f>SUM(Tabla1[[#This Row],[Activo4]:[Suspendido por mora6]])</f>
        <v>0</v>
      </c>
      <c r="O229">
        <v>380</v>
      </c>
    </row>
    <row r="230" spans="1:15" x14ac:dyDescent="0.25">
      <c r="A230" t="s">
        <v>40</v>
      </c>
      <c r="B230" t="s">
        <v>6</v>
      </c>
      <c r="H230">
        <f>SUM(Tabla1[[#This Row],[Activo]:[Suspendido por mora]])</f>
        <v>0</v>
      </c>
      <c r="K230">
        <v>422</v>
      </c>
      <c r="M230">
        <v>1</v>
      </c>
      <c r="N230">
        <f>SUM(Tabla1[[#This Row],[Activo4]:[Suspendido por mora6]])</f>
        <v>423</v>
      </c>
      <c r="O230">
        <v>423</v>
      </c>
    </row>
    <row r="231" spans="1:15" x14ac:dyDescent="0.25">
      <c r="A231" t="s">
        <v>40</v>
      </c>
      <c r="B231" t="s">
        <v>7</v>
      </c>
      <c r="C231">
        <v>7548</v>
      </c>
      <c r="D231">
        <v>44</v>
      </c>
      <c r="F231">
        <v>1</v>
      </c>
      <c r="G231">
        <v>83</v>
      </c>
      <c r="H231">
        <f>SUM(Tabla1[[#This Row],[Activo]:[Suspendido por mora]])</f>
        <v>7676</v>
      </c>
      <c r="N231">
        <f>SUM(Tabla1[[#This Row],[Activo4]:[Suspendido por mora6]])</f>
        <v>0</v>
      </c>
      <c r="O231">
        <v>7676</v>
      </c>
    </row>
    <row r="232" spans="1:15" x14ac:dyDescent="0.25">
      <c r="A232" t="s">
        <v>40</v>
      </c>
      <c r="B232" t="s">
        <v>8</v>
      </c>
      <c r="H232">
        <f>SUM(Tabla1[[#This Row],[Activo]:[Suspendido por mora]])</f>
        <v>0</v>
      </c>
      <c r="K232">
        <v>1981</v>
      </c>
      <c r="N232">
        <f>SUM(Tabla1[[#This Row],[Activo4]:[Suspendido por mora6]])</f>
        <v>1981</v>
      </c>
      <c r="O232">
        <v>1981</v>
      </c>
    </row>
    <row r="233" spans="1:15" x14ac:dyDescent="0.25">
      <c r="A233" t="s">
        <v>40</v>
      </c>
      <c r="B233" t="s">
        <v>9</v>
      </c>
      <c r="H233">
        <f>SUM(Tabla1[[#This Row],[Activo]:[Suspendido por mora]])</f>
        <v>0</v>
      </c>
      <c r="I233">
        <v>9</v>
      </c>
      <c r="N233">
        <f>SUM(Tabla1[[#This Row],[Activo4]:[Suspendido por mora6]])</f>
        <v>0</v>
      </c>
      <c r="O233">
        <v>9</v>
      </c>
    </row>
    <row r="234" spans="1:15" x14ac:dyDescent="0.25">
      <c r="A234" t="s">
        <v>40</v>
      </c>
      <c r="B234" t="s">
        <v>87</v>
      </c>
      <c r="H234">
        <f>SUM(Tabla1[[#This Row],[Activo]:[Suspendido por mora]])</f>
        <v>0</v>
      </c>
      <c r="J234">
        <v>72</v>
      </c>
      <c r="N234">
        <f>SUM(Tabla1[[#This Row],[Activo4]:[Suspendido por mora6]])</f>
        <v>0</v>
      </c>
      <c r="O234">
        <v>72</v>
      </c>
    </row>
    <row r="235" spans="1:15" x14ac:dyDescent="0.25">
      <c r="A235" t="s">
        <v>40</v>
      </c>
      <c r="B235" t="s">
        <v>10</v>
      </c>
      <c r="C235">
        <v>3678</v>
      </c>
      <c r="D235">
        <v>31</v>
      </c>
      <c r="H235">
        <f>SUM(Tabla1[[#This Row],[Activo]:[Suspendido por mora]])</f>
        <v>3709</v>
      </c>
      <c r="K235">
        <v>6525</v>
      </c>
      <c r="M235">
        <v>1</v>
      </c>
      <c r="N235">
        <f>SUM(Tabla1[[#This Row],[Activo4]:[Suspendido por mora6]])</f>
        <v>6526</v>
      </c>
      <c r="O235">
        <v>10235</v>
      </c>
    </row>
    <row r="236" spans="1:15" x14ac:dyDescent="0.25">
      <c r="A236" t="s">
        <v>40</v>
      </c>
      <c r="B236" t="s">
        <v>11</v>
      </c>
      <c r="C236">
        <v>732</v>
      </c>
      <c r="D236">
        <v>15</v>
      </c>
      <c r="H236">
        <f>SUM(Tabla1[[#This Row],[Activo]:[Suspendido por mora]])</f>
        <v>747</v>
      </c>
      <c r="N236">
        <f>SUM(Tabla1[[#This Row],[Activo4]:[Suspendido por mora6]])</f>
        <v>0</v>
      </c>
      <c r="O236">
        <v>747</v>
      </c>
    </row>
    <row r="237" spans="1:15" x14ac:dyDescent="0.25">
      <c r="A237" t="s">
        <v>40</v>
      </c>
      <c r="B237" t="s">
        <v>12</v>
      </c>
      <c r="H237">
        <f>SUM(Tabla1[[#This Row],[Activo]:[Suspendido por mora]])</f>
        <v>0</v>
      </c>
      <c r="I237">
        <v>353</v>
      </c>
      <c r="N237">
        <f>SUM(Tabla1[[#This Row],[Activo4]:[Suspendido por mora6]])</f>
        <v>0</v>
      </c>
      <c r="O237">
        <v>353</v>
      </c>
    </row>
    <row r="238" spans="1:15" x14ac:dyDescent="0.25">
      <c r="A238" t="s">
        <v>40</v>
      </c>
      <c r="B238" t="s">
        <v>15</v>
      </c>
      <c r="H238">
        <f>SUM(Tabla1[[#This Row],[Activo]:[Suspendido por mora]])</f>
        <v>0</v>
      </c>
      <c r="K238">
        <v>1296</v>
      </c>
      <c r="N238">
        <f>SUM(Tabla1[[#This Row],[Activo4]:[Suspendido por mora6]])</f>
        <v>1296</v>
      </c>
      <c r="O238">
        <v>1296</v>
      </c>
    </row>
    <row r="239" spans="1:15" x14ac:dyDescent="0.25">
      <c r="A239" t="s">
        <v>40</v>
      </c>
      <c r="B239" t="s">
        <v>18</v>
      </c>
      <c r="C239">
        <v>231</v>
      </c>
      <c r="D239">
        <v>1</v>
      </c>
      <c r="G239">
        <v>1</v>
      </c>
      <c r="H239">
        <f>SUM(Tabla1[[#This Row],[Activo]:[Suspendido por mora]])</f>
        <v>233</v>
      </c>
      <c r="N239">
        <f>SUM(Tabla1[[#This Row],[Activo4]:[Suspendido por mora6]])</f>
        <v>0</v>
      </c>
      <c r="O239">
        <v>233</v>
      </c>
    </row>
    <row r="240" spans="1:15" x14ac:dyDescent="0.25">
      <c r="A240" t="s">
        <v>40</v>
      </c>
      <c r="B240" t="s">
        <v>19</v>
      </c>
      <c r="H240">
        <f>SUM(Tabla1[[#This Row],[Activo]:[Suspendido por mora]])</f>
        <v>0</v>
      </c>
      <c r="K240">
        <v>130</v>
      </c>
      <c r="N240">
        <f>SUM(Tabla1[[#This Row],[Activo4]:[Suspendido por mora6]])</f>
        <v>130</v>
      </c>
      <c r="O240">
        <v>130</v>
      </c>
    </row>
    <row r="241" spans="1:15" x14ac:dyDescent="0.25">
      <c r="A241" t="s">
        <v>41</v>
      </c>
      <c r="B241" t="s">
        <v>1</v>
      </c>
      <c r="H241">
        <f>SUM(Tabla1[[#This Row],[Activo]:[Suspendido por mora]])</f>
        <v>0</v>
      </c>
      <c r="K241">
        <v>2338</v>
      </c>
      <c r="N241">
        <f>SUM(Tabla1[[#This Row],[Activo4]:[Suspendido por mora6]])</f>
        <v>2338</v>
      </c>
      <c r="O241">
        <v>2338</v>
      </c>
    </row>
    <row r="242" spans="1:15" x14ac:dyDescent="0.25">
      <c r="A242" t="s">
        <v>41</v>
      </c>
      <c r="B242" t="s">
        <v>2</v>
      </c>
      <c r="C242">
        <v>72</v>
      </c>
      <c r="H242">
        <f>SUM(Tabla1[[#This Row],[Activo]:[Suspendido por mora]])</f>
        <v>72</v>
      </c>
      <c r="N242">
        <f>SUM(Tabla1[[#This Row],[Activo4]:[Suspendido por mora6]])</f>
        <v>0</v>
      </c>
      <c r="O242">
        <v>72</v>
      </c>
    </row>
    <row r="243" spans="1:15" x14ac:dyDescent="0.25">
      <c r="A243" t="s">
        <v>41</v>
      </c>
      <c r="B243" t="s">
        <v>87</v>
      </c>
      <c r="H243">
        <f>SUM(Tabla1[[#This Row],[Activo]:[Suspendido por mora]])</f>
        <v>0</v>
      </c>
      <c r="J243">
        <v>12</v>
      </c>
      <c r="N243">
        <f>SUM(Tabla1[[#This Row],[Activo4]:[Suspendido por mora6]])</f>
        <v>0</v>
      </c>
      <c r="O243">
        <v>12</v>
      </c>
    </row>
    <row r="244" spans="1:15" x14ac:dyDescent="0.25">
      <c r="A244" t="s">
        <v>41</v>
      </c>
      <c r="B244" t="s">
        <v>10</v>
      </c>
      <c r="C244">
        <v>444</v>
      </c>
      <c r="D244">
        <v>5</v>
      </c>
      <c r="H244">
        <f>SUM(Tabla1[[#This Row],[Activo]:[Suspendido por mora]])</f>
        <v>449</v>
      </c>
      <c r="K244">
        <v>2730</v>
      </c>
      <c r="M244">
        <v>1</v>
      </c>
      <c r="N244">
        <f>SUM(Tabla1[[#This Row],[Activo4]:[Suspendido por mora6]])</f>
        <v>2731</v>
      </c>
      <c r="O244">
        <v>3180</v>
      </c>
    </row>
    <row r="245" spans="1:15" x14ac:dyDescent="0.25">
      <c r="A245" t="s">
        <v>41</v>
      </c>
      <c r="B245" t="s">
        <v>11</v>
      </c>
      <c r="C245">
        <v>197</v>
      </c>
      <c r="D245">
        <v>1</v>
      </c>
      <c r="H245">
        <f>SUM(Tabla1[[#This Row],[Activo]:[Suspendido por mora]])</f>
        <v>198</v>
      </c>
      <c r="N245">
        <f>SUM(Tabla1[[#This Row],[Activo4]:[Suspendido por mora6]])</f>
        <v>0</v>
      </c>
      <c r="O245">
        <v>198</v>
      </c>
    </row>
    <row r="246" spans="1:15" x14ac:dyDescent="0.25">
      <c r="A246" t="s">
        <v>41</v>
      </c>
      <c r="B246" t="s">
        <v>12</v>
      </c>
      <c r="H246">
        <f>SUM(Tabla1[[#This Row],[Activo]:[Suspendido por mora]])</f>
        <v>0</v>
      </c>
      <c r="I246">
        <v>330</v>
      </c>
      <c r="N246">
        <f>SUM(Tabla1[[#This Row],[Activo4]:[Suspendido por mora6]])</f>
        <v>0</v>
      </c>
      <c r="O246">
        <v>330</v>
      </c>
    </row>
    <row r="247" spans="1:15" x14ac:dyDescent="0.25">
      <c r="A247" t="s">
        <v>41</v>
      </c>
      <c r="B247" t="s">
        <v>15</v>
      </c>
      <c r="H247">
        <f>SUM(Tabla1[[#This Row],[Activo]:[Suspendido por mora]])</f>
        <v>0</v>
      </c>
      <c r="K247">
        <v>358</v>
      </c>
      <c r="N247">
        <f>SUM(Tabla1[[#This Row],[Activo4]:[Suspendido por mora6]])</f>
        <v>358</v>
      </c>
      <c r="O247">
        <v>358</v>
      </c>
    </row>
    <row r="248" spans="1:15" x14ac:dyDescent="0.25">
      <c r="A248" t="s">
        <v>41</v>
      </c>
      <c r="B248" t="s">
        <v>18</v>
      </c>
      <c r="C248">
        <v>205</v>
      </c>
      <c r="D248">
        <v>6</v>
      </c>
      <c r="G248">
        <v>1</v>
      </c>
      <c r="H248">
        <f>SUM(Tabla1[[#This Row],[Activo]:[Suspendido por mora]])</f>
        <v>212</v>
      </c>
      <c r="N248">
        <f>SUM(Tabla1[[#This Row],[Activo4]:[Suspendido por mora6]])</f>
        <v>0</v>
      </c>
      <c r="O248">
        <v>212</v>
      </c>
    </row>
    <row r="249" spans="1:15" x14ac:dyDescent="0.25">
      <c r="A249" t="s">
        <v>41</v>
      </c>
      <c r="B249" t="s">
        <v>19</v>
      </c>
      <c r="H249">
        <f>SUM(Tabla1[[#This Row],[Activo]:[Suspendido por mora]])</f>
        <v>0</v>
      </c>
      <c r="K249">
        <v>806</v>
      </c>
      <c r="N249">
        <f>SUM(Tabla1[[#This Row],[Activo4]:[Suspendido por mora6]])</f>
        <v>806</v>
      </c>
      <c r="O249">
        <v>806</v>
      </c>
    </row>
    <row r="250" spans="1:15" x14ac:dyDescent="0.25">
      <c r="A250" t="s">
        <v>42</v>
      </c>
      <c r="B250" t="s">
        <v>1</v>
      </c>
      <c r="H250">
        <f>SUM(Tabla1[[#This Row],[Activo]:[Suspendido por mora]])</f>
        <v>0</v>
      </c>
      <c r="K250">
        <v>2665</v>
      </c>
      <c r="N250">
        <f>SUM(Tabla1[[#This Row],[Activo4]:[Suspendido por mora6]])</f>
        <v>2665</v>
      </c>
      <c r="O250">
        <v>2665</v>
      </c>
    </row>
    <row r="251" spans="1:15" x14ac:dyDescent="0.25">
      <c r="A251" t="s">
        <v>42</v>
      </c>
      <c r="B251" t="s">
        <v>2</v>
      </c>
      <c r="C251">
        <v>141</v>
      </c>
      <c r="D251">
        <v>2</v>
      </c>
      <c r="H251">
        <f>SUM(Tabla1[[#This Row],[Activo]:[Suspendido por mora]])</f>
        <v>143</v>
      </c>
      <c r="N251">
        <f>SUM(Tabla1[[#This Row],[Activo4]:[Suspendido por mora6]])</f>
        <v>0</v>
      </c>
      <c r="O251">
        <v>143</v>
      </c>
    </row>
    <row r="252" spans="1:15" x14ac:dyDescent="0.25">
      <c r="A252" t="s">
        <v>42</v>
      </c>
      <c r="B252" t="s">
        <v>7</v>
      </c>
      <c r="C252">
        <v>7</v>
      </c>
      <c r="H252">
        <f>SUM(Tabla1[[#This Row],[Activo]:[Suspendido por mora]])</f>
        <v>7</v>
      </c>
      <c r="N252">
        <f>SUM(Tabla1[[#This Row],[Activo4]:[Suspendido por mora6]])</f>
        <v>0</v>
      </c>
      <c r="O252">
        <v>7</v>
      </c>
    </row>
    <row r="253" spans="1:15" x14ac:dyDescent="0.25">
      <c r="A253" t="s">
        <v>42</v>
      </c>
      <c r="B253" t="s">
        <v>87</v>
      </c>
      <c r="H253">
        <f>SUM(Tabla1[[#This Row],[Activo]:[Suspendido por mora]])</f>
        <v>0</v>
      </c>
      <c r="J253">
        <v>51</v>
      </c>
      <c r="N253">
        <f>SUM(Tabla1[[#This Row],[Activo4]:[Suspendido por mora6]])</f>
        <v>0</v>
      </c>
      <c r="O253">
        <v>51</v>
      </c>
    </row>
    <row r="254" spans="1:15" x14ac:dyDescent="0.25">
      <c r="A254" t="s">
        <v>42</v>
      </c>
      <c r="B254" t="s">
        <v>10</v>
      </c>
      <c r="C254">
        <v>2589</v>
      </c>
      <c r="D254">
        <v>25</v>
      </c>
      <c r="H254">
        <f>SUM(Tabla1[[#This Row],[Activo]:[Suspendido por mora]])</f>
        <v>2614</v>
      </c>
      <c r="K254">
        <v>3995</v>
      </c>
      <c r="M254">
        <v>1</v>
      </c>
      <c r="N254">
        <f>SUM(Tabla1[[#This Row],[Activo4]:[Suspendido por mora6]])</f>
        <v>3996</v>
      </c>
      <c r="O254">
        <v>6610</v>
      </c>
    </row>
    <row r="255" spans="1:15" x14ac:dyDescent="0.25">
      <c r="A255" t="s">
        <v>42</v>
      </c>
      <c r="B255" t="s">
        <v>11</v>
      </c>
      <c r="C255">
        <v>413</v>
      </c>
      <c r="D255">
        <v>4</v>
      </c>
      <c r="H255">
        <f>SUM(Tabla1[[#This Row],[Activo]:[Suspendido por mora]])</f>
        <v>417</v>
      </c>
      <c r="N255">
        <f>SUM(Tabla1[[#This Row],[Activo4]:[Suspendido por mora6]])</f>
        <v>0</v>
      </c>
      <c r="O255">
        <v>417</v>
      </c>
    </row>
    <row r="256" spans="1:15" x14ac:dyDescent="0.25">
      <c r="A256" t="s">
        <v>42</v>
      </c>
      <c r="B256" t="s">
        <v>12</v>
      </c>
      <c r="H256">
        <f>SUM(Tabla1[[#This Row],[Activo]:[Suspendido por mora]])</f>
        <v>0</v>
      </c>
      <c r="I256">
        <v>222</v>
      </c>
      <c r="N256">
        <f>SUM(Tabla1[[#This Row],[Activo4]:[Suspendido por mora6]])</f>
        <v>0</v>
      </c>
      <c r="O256">
        <v>222</v>
      </c>
    </row>
    <row r="257" spans="1:15" x14ac:dyDescent="0.25">
      <c r="A257" t="s">
        <v>42</v>
      </c>
      <c r="B257" t="s">
        <v>15</v>
      </c>
      <c r="H257">
        <f>SUM(Tabla1[[#This Row],[Activo]:[Suspendido por mora]])</f>
        <v>0</v>
      </c>
      <c r="K257">
        <v>1119</v>
      </c>
      <c r="N257">
        <f>SUM(Tabla1[[#This Row],[Activo4]:[Suspendido por mora6]])</f>
        <v>1119</v>
      </c>
      <c r="O257">
        <v>1119</v>
      </c>
    </row>
    <row r="258" spans="1:15" x14ac:dyDescent="0.25">
      <c r="A258" t="s">
        <v>42</v>
      </c>
      <c r="B258" t="s">
        <v>18</v>
      </c>
      <c r="C258">
        <v>1737</v>
      </c>
      <c r="D258">
        <v>19</v>
      </c>
      <c r="G258">
        <v>33</v>
      </c>
      <c r="H258">
        <f>SUM(Tabla1[[#This Row],[Activo]:[Suspendido por mora]])</f>
        <v>1789</v>
      </c>
      <c r="N258">
        <f>SUM(Tabla1[[#This Row],[Activo4]:[Suspendido por mora6]])</f>
        <v>0</v>
      </c>
      <c r="O258">
        <v>1789</v>
      </c>
    </row>
    <row r="259" spans="1:15" x14ac:dyDescent="0.25">
      <c r="A259" t="s">
        <v>42</v>
      </c>
      <c r="B259" t="s">
        <v>19</v>
      </c>
      <c r="H259">
        <f>SUM(Tabla1[[#This Row],[Activo]:[Suspendido por mora]])</f>
        <v>0</v>
      </c>
      <c r="K259">
        <v>3365</v>
      </c>
      <c r="N259">
        <f>SUM(Tabla1[[#This Row],[Activo4]:[Suspendido por mora6]])</f>
        <v>3365</v>
      </c>
      <c r="O259">
        <v>3365</v>
      </c>
    </row>
    <row r="260" spans="1:15" x14ac:dyDescent="0.25">
      <c r="A260" t="s">
        <v>43</v>
      </c>
      <c r="B260" t="s">
        <v>1</v>
      </c>
      <c r="H260">
        <f>SUM(Tabla1[[#This Row],[Activo]:[Suspendido por mora]])</f>
        <v>0</v>
      </c>
      <c r="K260">
        <v>5797</v>
      </c>
      <c r="N260">
        <f>SUM(Tabla1[[#This Row],[Activo4]:[Suspendido por mora6]])</f>
        <v>5797</v>
      </c>
      <c r="O260">
        <v>5797</v>
      </c>
    </row>
    <row r="261" spans="1:15" x14ac:dyDescent="0.25">
      <c r="A261" t="s">
        <v>43</v>
      </c>
      <c r="B261" t="s">
        <v>2</v>
      </c>
      <c r="C261">
        <v>166</v>
      </c>
      <c r="D261">
        <v>6</v>
      </c>
      <c r="H261">
        <f>SUM(Tabla1[[#This Row],[Activo]:[Suspendido por mora]])</f>
        <v>172</v>
      </c>
      <c r="N261">
        <f>SUM(Tabla1[[#This Row],[Activo4]:[Suspendido por mora6]])</f>
        <v>0</v>
      </c>
      <c r="O261">
        <v>172</v>
      </c>
    </row>
    <row r="262" spans="1:15" x14ac:dyDescent="0.25">
      <c r="A262" t="s">
        <v>43</v>
      </c>
      <c r="B262" t="s">
        <v>5</v>
      </c>
      <c r="C262">
        <v>4</v>
      </c>
      <c r="H262">
        <f>SUM(Tabla1[[#This Row],[Activo]:[Suspendido por mora]])</f>
        <v>4</v>
      </c>
      <c r="N262">
        <f>SUM(Tabla1[[#This Row],[Activo4]:[Suspendido por mora6]])</f>
        <v>0</v>
      </c>
      <c r="O262">
        <v>4</v>
      </c>
    </row>
    <row r="263" spans="1:15" x14ac:dyDescent="0.25">
      <c r="A263" t="s">
        <v>43</v>
      </c>
      <c r="B263" t="s">
        <v>9</v>
      </c>
      <c r="H263">
        <f>SUM(Tabla1[[#This Row],[Activo]:[Suspendido por mora]])</f>
        <v>0</v>
      </c>
      <c r="I263">
        <v>6</v>
      </c>
      <c r="N263">
        <f>SUM(Tabla1[[#This Row],[Activo4]:[Suspendido por mora6]])</f>
        <v>0</v>
      </c>
      <c r="O263">
        <v>6</v>
      </c>
    </row>
    <row r="264" spans="1:15" x14ac:dyDescent="0.25">
      <c r="A264" t="s">
        <v>43</v>
      </c>
      <c r="B264" t="s">
        <v>87</v>
      </c>
      <c r="H264">
        <f>SUM(Tabla1[[#This Row],[Activo]:[Suspendido por mora]])</f>
        <v>0</v>
      </c>
      <c r="J264">
        <v>113</v>
      </c>
      <c r="N264">
        <f>SUM(Tabla1[[#This Row],[Activo4]:[Suspendido por mora6]])</f>
        <v>0</v>
      </c>
      <c r="O264">
        <v>113</v>
      </c>
    </row>
    <row r="265" spans="1:15" x14ac:dyDescent="0.25">
      <c r="A265" t="s">
        <v>43</v>
      </c>
      <c r="B265" t="s">
        <v>10</v>
      </c>
      <c r="C265">
        <v>6387</v>
      </c>
      <c r="D265">
        <v>61</v>
      </c>
      <c r="H265">
        <f>SUM(Tabla1[[#This Row],[Activo]:[Suspendido por mora]])</f>
        <v>6448</v>
      </c>
      <c r="K265">
        <v>16562</v>
      </c>
      <c r="M265">
        <v>2</v>
      </c>
      <c r="N265">
        <f>SUM(Tabla1[[#This Row],[Activo4]:[Suspendido por mora6]])</f>
        <v>16564</v>
      </c>
      <c r="O265">
        <v>23012</v>
      </c>
    </row>
    <row r="266" spans="1:15" x14ac:dyDescent="0.25">
      <c r="A266" t="s">
        <v>43</v>
      </c>
      <c r="B266" t="s">
        <v>11</v>
      </c>
      <c r="C266">
        <v>981</v>
      </c>
      <c r="D266">
        <v>13</v>
      </c>
      <c r="H266">
        <f>SUM(Tabla1[[#This Row],[Activo]:[Suspendido por mora]])</f>
        <v>994</v>
      </c>
      <c r="N266">
        <f>SUM(Tabla1[[#This Row],[Activo4]:[Suspendido por mora6]])</f>
        <v>0</v>
      </c>
      <c r="O266">
        <v>994</v>
      </c>
    </row>
    <row r="267" spans="1:15" x14ac:dyDescent="0.25">
      <c r="A267" t="s">
        <v>43</v>
      </c>
      <c r="B267" t="s">
        <v>12</v>
      </c>
      <c r="H267">
        <f>SUM(Tabla1[[#This Row],[Activo]:[Suspendido por mora]])</f>
        <v>0</v>
      </c>
      <c r="I267">
        <v>821</v>
      </c>
      <c r="N267">
        <f>SUM(Tabla1[[#This Row],[Activo4]:[Suspendido por mora6]])</f>
        <v>0</v>
      </c>
      <c r="O267">
        <v>821</v>
      </c>
    </row>
    <row r="268" spans="1:15" x14ac:dyDescent="0.25">
      <c r="A268" t="s">
        <v>43</v>
      </c>
      <c r="B268" t="s">
        <v>15</v>
      </c>
      <c r="H268">
        <f>SUM(Tabla1[[#This Row],[Activo]:[Suspendido por mora]])</f>
        <v>0</v>
      </c>
      <c r="K268">
        <v>3598</v>
      </c>
      <c r="N268">
        <f>SUM(Tabla1[[#This Row],[Activo4]:[Suspendido por mora6]])</f>
        <v>3598</v>
      </c>
      <c r="O268">
        <v>3598</v>
      </c>
    </row>
    <row r="269" spans="1:15" x14ac:dyDescent="0.25">
      <c r="A269" t="s">
        <v>43</v>
      </c>
      <c r="B269" t="s">
        <v>18</v>
      </c>
      <c r="C269">
        <v>901</v>
      </c>
      <c r="D269">
        <v>5</v>
      </c>
      <c r="G269">
        <v>8</v>
      </c>
      <c r="H269">
        <f>SUM(Tabla1[[#This Row],[Activo]:[Suspendido por mora]])</f>
        <v>914</v>
      </c>
      <c r="N269">
        <f>SUM(Tabla1[[#This Row],[Activo4]:[Suspendido por mora6]])</f>
        <v>0</v>
      </c>
      <c r="O269">
        <v>914</v>
      </c>
    </row>
    <row r="270" spans="1:15" x14ac:dyDescent="0.25">
      <c r="A270" t="s">
        <v>43</v>
      </c>
      <c r="B270" t="s">
        <v>19</v>
      </c>
      <c r="H270">
        <f>SUM(Tabla1[[#This Row],[Activo]:[Suspendido por mora]])</f>
        <v>0</v>
      </c>
      <c r="K270">
        <v>3819</v>
      </c>
      <c r="N270">
        <f>SUM(Tabla1[[#This Row],[Activo4]:[Suspendido por mora6]])</f>
        <v>3819</v>
      </c>
      <c r="O270">
        <v>3819</v>
      </c>
    </row>
    <row r="271" spans="1:15" x14ac:dyDescent="0.25">
      <c r="A271" t="s">
        <v>44</v>
      </c>
      <c r="B271" t="s">
        <v>1</v>
      </c>
      <c r="H271">
        <f>SUM(Tabla1[[#This Row],[Activo]:[Suspendido por mora]])</f>
        <v>0</v>
      </c>
      <c r="K271">
        <v>3570</v>
      </c>
      <c r="N271">
        <f>SUM(Tabla1[[#This Row],[Activo4]:[Suspendido por mora6]])</f>
        <v>3570</v>
      </c>
      <c r="O271">
        <v>3570</v>
      </c>
    </row>
    <row r="272" spans="1:15" x14ac:dyDescent="0.25">
      <c r="A272" t="s">
        <v>44</v>
      </c>
      <c r="B272" t="s">
        <v>2</v>
      </c>
      <c r="C272">
        <v>178</v>
      </c>
      <c r="D272">
        <v>3</v>
      </c>
      <c r="H272">
        <f>SUM(Tabla1[[#This Row],[Activo]:[Suspendido por mora]])</f>
        <v>181</v>
      </c>
      <c r="N272">
        <f>SUM(Tabla1[[#This Row],[Activo4]:[Suspendido por mora6]])</f>
        <v>0</v>
      </c>
      <c r="O272">
        <v>181</v>
      </c>
    </row>
    <row r="273" spans="1:15" x14ac:dyDescent="0.25">
      <c r="A273" t="s">
        <v>44</v>
      </c>
      <c r="B273" t="s">
        <v>5</v>
      </c>
      <c r="C273">
        <v>1459</v>
      </c>
      <c r="D273">
        <v>19</v>
      </c>
      <c r="G273">
        <v>2</v>
      </c>
      <c r="H273">
        <f>SUM(Tabla1[[#This Row],[Activo]:[Suspendido por mora]])</f>
        <v>1480</v>
      </c>
      <c r="N273">
        <f>SUM(Tabla1[[#This Row],[Activo4]:[Suspendido por mora6]])</f>
        <v>0</v>
      </c>
      <c r="O273">
        <v>1480</v>
      </c>
    </row>
    <row r="274" spans="1:15" x14ac:dyDescent="0.25">
      <c r="A274" t="s">
        <v>44</v>
      </c>
      <c r="B274" t="s">
        <v>6</v>
      </c>
      <c r="H274">
        <f>SUM(Tabla1[[#This Row],[Activo]:[Suspendido por mora]])</f>
        <v>0</v>
      </c>
      <c r="K274">
        <v>2636</v>
      </c>
      <c r="N274">
        <f>SUM(Tabla1[[#This Row],[Activo4]:[Suspendido por mora6]])</f>
        <v>2636</v>
      </c>
      <c r="O274">
        <v>2636</v>
      </c>
    </row>
    <row r="275" spans="1:15" x14ac:dyDescent="0.25">
      <c r="A275" t="s">
        <v>44</v>
      </c>
      <c r="B275" t="s">
        <v>7</v>
      </c>
      <c r="C275">
        <v>4</v>
      </c>
      <c r="H275">
        <f>SUM(Tabla1[[#This Row],[Activo]:[Suspendido por mora]])</f>
        <v>4</v>
      </c>
      <c r="N275">
        <f>SUM(Tabla1[[#This Row],[Activo4]:[Suspendido por mora6]])</f>
        <v>0</v>
      </c>
      <c r="O275">
        <v>4</v>
      </c>
    </row>
    <row r="276" spans="1:15" x14ac:dyDescent="0.25">
      <c r="A276" t="s">
        <v>44</v>
      </c>
      <c r="B276" t="s">
        <v>9</v>
      </c>
      <c r="H276">
        <f>SUM(Tabla1[[#This Row],[Activo]:[Suspendido por mora]])</f>
        <v>0</v>
      </c>
      <c r="I276">
        <v>34</v>
      </c>
      <c r="N276">
        <f>SUM(Tabla1[[#This Row],[Activo4]:[Suspendido por mora6]])</f>
        <v>0</v>
      </c>
      <c r="O276">
        <v>34</v>
      </c>
    </row>
    <row r="277" spans="1:15" x14ac:dyDescent="0.25">
      <c r="A277" t="s">
        <v>44</v>
      </c>
      <c r="B277" t="s">
        <v>87</v>
      </c>
      <c r="H277">
        <f>SUM(Tabla1[[#This Row],[Activo]:[Suspendido por mora]])</f>
        <v>0</v>
      </c>
      <c r="J277">
        <v>78</v>
      </c>
      <c r="N277">
        <f>SUM(Tabla1[[#This Row],[Activo4]:[Suspendido por mora6]])</f>
        <v>0</v>
      </c>
      <c r="O277">
        <v>78</v>
      </c>
    </row>
    <row r="278" spans="1:15" x14ac:dyDescent="0.25">
      <c r="A278" t="s">
        <v>44</v>
      </c>
      <c r="B278" t="s">
        <v>10</v>
      </c>
      <c r="C278">
        <v>7655</v>
      </c>
      <c r="D278">
        <v>94</v>
      </c>
      <c r="H278">
        <f>SUM(Tabla1[[#This Row],[Activo]:[Suspendido por mora]])</f>
        <v>7749</v>
      </c>
      <c r="K278">
        <v>13099</v>
      </c>
      <c r="M278">
        <v>1</v>
      </c>
      <c r="N278">
        <f>SUM(Tabla1[[#This Row],[Activo4]:[Suspendido por mora6]])</f>
        <v>13100</v>
      </c>
      <c r="O278">
        <v>20849</v>
      </c>
    </row>
    <row r="279" spans="1:15" x14ac:dyDescent="0.25">
      <c r="A279" t="s">
        <v>44</v>
      </c>
      <c r="B279" t="s">
        <v>11</v>
      </c>
      <c r="C279">
        <v>1127</v>
      </c>
      <c r="D279">
        <v>13</v>
      </c>
      <c r="H279">
        <f>SUM(Tabla1[[#This Row],[Activo]:[Suspendido por mora]])</f>
        <v>1140</v>
      </c>
      <c r="N279">
        <f>SUM(Tabla1[[#This Row],[Activo4]:[Suspendido por mora6]])</f>
        <v>0</v>
      </c>
      <c r="O279">
        <v>1140</v>
      </c>
    </row>
    <row r="280" spans="1:15" x14ac:dyDescent="0.25">
      <c r="A280" t="s">
        <v>44</v>
      </c>
      <c r="B280" t="s">
        <v>12</v>
      </c>
      <c r="H280">
        <f>SUM(Tabla1[[#This Row],[Activo]:[Suspendido por mora]])</f>
        <v>0</v>
      </c>
      <c r="I280">
        <v>628</v>
      </c>
      <c r="N280">
        <f>SUM(Tabla1[[#This Row],[Activo4]:[Suspendido por mora6]])</f>
        <v>0</v>
      </c>
      <c r="O280">
        <v>628</v>
      </c>
    </row>
    <row r="281" spans="1:15" x14ac:dyDescent="0.25">
      <c r="A281" t="s">
        <v>44</v>
      </c>
      <c r="B281" t="s">
        <v>15</v>
      </c>
      <c r="H281">
        <f>SUM(Tabla1[[#This Row],[Activo]:[Suspendido por mora]])</f>
        <v>0</v>
      </c>
      <c r="K281">
        <v>3732</v>
      </c>
      <c r="N281">
        <f>SUM(Tabla1[[#This Row],[Activo4]:[Suspendido por mora6]])</f>
        <v>3732</v>
      </c>
      <c r="O281">
        <v>3732</v>
      </c>
    </row>
    <row r="282" spans="1:15" x14ac:dyDescent="0.25">
      <c r="A282" t="s">
        <v>44</v>
      </c>
      <c r="B282" t="s">
        <v>18</v>
      </c>
      <c r="C282">
        <v>543</v>
      </c>
      <c r="D282">
        <v>2</v>
      </c>
      <c r="G282">
        <v>8</v>
      </c>
      <c r="H282">
        <f>SUM(Tabla1[[#This Row],[Activo]:[Suspendido por mora]])</f>
        <v>553</v>
      </c>
      <c r="N282">
        <f>SUM(Tabla1[[#This Row],[Activo4]:[Suspendido por mora6]])</f>
        <v>0</v>
      </c>
      <c r="O282">
        <v>553</v>
      </c>
    </row>
    <row r="283" spans="1:15" x14ac:dyDescent="0.25">
      <c r="A283" t="s">
        <v>44</v>
      </c>
      <c r="B283" t="s">
        <v>19</v>
      </c>
      <c r="H283">
        <f>SUM(Tabla1[[#This Row],[Activo]:[Suspendido por mora]])</f>
        <v>0</v>
      </c>
      <c r="K283">
        <v>678</v>
      </c>
      <c r="N283">
        <f>SUM(Tabla1[[#This Row],[Activo4]:[Suspendido por mora6]])</f>
        <v>678</v>
      </c>
      <c r="O283">
        <v>678</v>
      </c>
    </row>
    <row r="284" spans="1:15" x14ac:dyDescent="0.25">
      <c r="A284" t="s">
        <v>26</v>
      </c>
      <c r="B284" t="s">
        <v>5</v>
      </c>
      <c r="C284">
        <v>7527</v>
      </c>
      <c r="D284">
        <v>80</v>
      </c>
      <c r="G284">
        <v>46</v>
      </c>
      <c r="H284">
        <f>SUM(Tabla1[[#This Row],[Activo]:[Suspendido por mora]])</f>
        <v>7653</v>
      </c>
      <c r="N284">
        <f>SUM(Tabla1[[#This Row],[Activo4]:[Suspendido por mora6]])</f>
        <v>0</v>
      </c>
      <c r="O284">
        <v>7653</v>
      </c>
    </row>
    <row r="285" spans="1:15" x14ac:dyDescent="0.25">
      <c r="A285" t="s">
        <v>26</v>
      </c>
      <c r="B285" t="s">
        <v>6</v>
      </c>
      <c r="H285">
        <f>SUM(Tabla1[[#This Row],[Activo]:[Suspendido por mora]])</f>
        <v>0</v>
      </c>
      <c r="K285">
        <v>6696</v>
      </c>
      <c r="M285">
        <v>6</v>
      </c>
      <c r="N285">
        <f>SUM(Tabla1[[#This Row],[Activo4]:[Suspendido por mora6]])</f>
        <v>6702</v>
      </c>
      <c r="O285">
        <v>6702</v>
      </c>
    </row>
    <row r="286" spans="1:15" x14ac:dyDescent="0.25">
      <c r="A286" t="s">
        <v>26</v>
      </c>
      <c r="B286" t="s">
        <v>7</v>
      </c>
      <c r="C286">
        <v>938</v>
      </c>
      <c r="D286">
        <v>6</v>
      </c>
      <c r="G286">
        <v>19</v>
      </c>
      <c r="H286">
        <f>SUM(Tabla1[[#This Row],[Activo]:[Suspendido por mora]])</f>
        <v>963</v>
      </c>
      <c r="N286">
        <f>SUM(Tabla1[[#This Row],[Activo4]:[Suspendido por mora6]])</f>
        <v>0</v>
      </c>
      <c r="O286">
        <v>963</v>
      </c>
    </row>
    <row r="287" spans="1:15" x14ac:dyDescent="0.25">
      <c r="A287" t="s">
        <v>26</v>
      </c>
      <c r="B287" t="s">
        <v>8</v>
      </c>
      <c r="H287">
        <f>SUM(Tabla1[[#This Row],[Activo]:[Suspendido por mora]])</f>
        <v>0</v>
      </c>
      <c r="K287">
        <v>824</v>
      </c>
      <c r="L287">
        <v>1</v>
      </c>
      <c r="N287">
        <f>SUM(Tabla1[[#This Row],[Activo4]:[Suspendido por mora6]])</f>
        <v>825</v>
      </c>
      <c r="O287">
        <v>825</v>
      </c>
    </row>
    <row r="288" spans="1:15" x14ac:dyDescent="0.25">
      <c r="A288" t="s">
        <v>26</v>
      </c>
      <c r="B288" t="s">
        <v>87</v>
      </c>
      <c r="H288">
        <f>SUM(Tabla1[[#This Row],[Activo]:[Suspendido por mora]])</f>
        <v>0</v>
      </c>
      <c r="J288">
        <v>109</v>
      </c>
      <c r="N288">
        <f>SUM(Tabla1[[#This Row],[Activo4]:[Suspendido por mora6]])</f>
        <v>0</v>
      </c>
      <c r="O288">
        <v>109</v>
      </c>
    </row>
    <row r="289" spans="1:15" x14ac:dyDescent="0.25">
      <c r="A289" t="s">
        <v>26</v>
      </c>
      <c r="B289" t="s">
        <v>10</v>
      </c>
      <c r="C289">
        <v>1450</v>
      </c>
      <c r="D289">
        <v>22</v>
      </c>
      <c r="H289">
        <f>SUM(Tabla1[[#This Row],[Activo]:[Suspendido por mora]])</f>
        <v>1472</v>
      </c>
      <c r="K289">
        <v>7082</v>
      </c>
      <c r="M289">
        <v>1</v>
      </c>
      <c r="N289">
        <f>SUM(Tabla1[[#This Row],[Activo4]:[Suspendido por mora6]])</f>
        <v>7083</v>
      </c>
      <c r="O289">
        <v>8555</v>
      </c>
    </row>
    <row r="290" spans="1:15" x14ac:dyDescent="0.25">
      <c r="A290" t="s">
        <v>26</v>
      </c>
      <c r="B290" t="s">
        <v>11</v>
      </c>
      <c r="C290">
        <v>595</v>
      </c>
      <c r="D290">
        <v>16</v>
      </c>
      <c r="H290">
        <f>SUM(Tabla1[[#This Row],[Activo]:[Suspendido por mora]])</f>
        <v>611</v>
      </c>
      <c r="N290">
        <f>SUM(Tabla1[[#This Row],[Activo4]:[Suspendido por mora6]])</f>
        <v>0</v>
      </c>
      <c r="O290">
        <v>611</v>
      </c>
    </row>
    <row r="291" spans="1:15" x14ac:dyDescent="0.25">
      <c r="A291" t="s">
        <v>26</v>
      </c>
      <c r="B291" t="s">
        <v>12</v>
      </c>
      <c r="H291">
        <f>SUM(Tabla1[[#This Row],[Activo]:[Suspendido por mora]])</f>
        <v>0</v>
      </c>
      <c r="I291">
        <v>321</v>
      </c>
      <c r="N291">
        <f>SUM(Tabla1[[#This Row],[Activo4]:[Suspendido por mora6]])</f>
        <v>0</v>
      </c>
      <c r="O291">
        <v>321</v>
      </c>
    </row>
    <row r="292" spans="1:15" x14ac:dyDescent="0.25">
      <c r="A292" t="s">
        <v>26</v>
      </c>
      <c r="B292" t="s">
        <v>15</v>
      </c>
      <c r="H292">
        <f>SUM(Tabla1[[#This Row],[Activo]:[Suspendido por mora]])</f>
        <v>0</v>
      </c>
      <c r="K292">
        <v>867</v>
      </c>
      <c r="N292">
        <f>SUM(Tabla1[[#This Row],[Activo4]:[Suspendido por mora6]])</f>
        <v>867</v>
      </c>
      <c r="O292">
        <v>867</v>
      </c>
    </row>
    <row r="293" spans="1:15" x14ac:dyDescent="0.25">
      <c r="A293" t="s">
        <v>26</v>
      </c>
      <c r="B293" t="s">
        <v>18</v>
      </c>
      <c r="C293">
        <v>6683</v>
      </c>
      <c r="D293">
        <v>77</v>
      </c>
      <c r="G293">
        <v>72</v>
      </c>
      <c r="H293">
        <f>SUM(Tabla1[[#This Row],[Activo]:[Suspendido por mora]])</f>
        <v>6832</v>
      </c>
      <c r="N293">
        <f>SUM(Tabla1[[#This Row],[Activo4]:[Suspendido por mora6]])</f>
        <v>0</v>
      </c>
      <c r="O293">
        <v>6832</v>
      </c>
    </row>
    <row r="294" spans="1:15" x14ac:dyDescent="0.25">
      <c r="A294" t="s">
        <v>26</v>
      </c>
      <c r="B294" t="s">
        <v>19</v>
      </c>
      <c r="H294">
        <f>SUM(Tabla1[[#This Row],[Activo]:[Suspendido por mora]])</f>
        <v>0</v>
      </c>
      <c r="K294">
        <v>4814</v>
      </c>
      <c r="N294">
        <f>SUM(Tabla1[[#This Row],[Activo4]:[Suspendido por mora6]])</f>
        <v>4814</v>
      </c>
      <c r="O294">
        <v>4814</v>
      </c>
    </row>
    <row r="295" spans="1:15" x14ac:dyDescent="0.25">
      <c r="A295" t="s">
        <v>66</v>
      </c>
      <c r="B295" t="s">
        <v>87</v>
      </c>
      <c r="H295">
        <f>SUM(Tabla1[[#This Row],[Activo]:[Suspendido por mora]])</f>
        <v>0</v>
      </c>
      <c r="J295">
        <v>4</v>
      </c>
      <c r="N295">
        <f>SUM(Tabla1[[#This Row],[Activo4]:[Suspendido por mora6]])</f>
        <v>0</v>
      </c>
      <c r="O295">
        <v>4</v>
      </c>
    </row>
    <row r="296" spans="1:15" x14ac:dyDescent="0.25">
      <c r="A296" t="s">
        <v>66</v>
      </c>
      <c r="B296" t="s">
        <v>10</v>
      </c>
      <c r="C296">
        <v>147</v>
      </c>
      <c r="D296">
        <v>5</v>
      </c>
      <c r="H296">
        <f>SUM(Tabla1[[#This Row],[Activo]:[Suspendido por mora]])</f>
        <v>152</v>
      </c>
      <c r="K296">
        <v>2084</v>
      </c>
      <c r="N296">
        <f>SUM(Tabla1[[#This Row],[Activo4]:[Suspendido por mora6]])</f>
        <v>2084</v>
      </c>
      <c r="O296">
        <v>2236</v>
      </c>
    </row>
    <row r="297" spans="1:15" x14ac:dyDescent="0.25">
      <c r="A297" t="s">
        <v>66</v>
      </c>
      <c r="B297" t="s">
        <v>11</v>
      </c>
      <c r="C297">
        <v>112</v>
      </c>
      <c r="D297">
        <v>1</v>
      </c>
      <c r="H297">
        <f>SUM(Tabla1[[#This Row],[Activo]:[Suspendido por mora]])</f>
        <v>113</v>
      </c>
      <c r="N297">
        <f>SUM(Tabla1[[#This Row],[Activo4]:[Suspendido por mora6]])</f>
        <v>0</v>
      </c>
      <c r="O297">
        <v>113</v>
      </c>
    </row>
    <row r="298" spans="1:15" x14ac:dyDescent="0.25">
      <c r="A298" t="s">
        <v>66</v>
      </c>
      <c r="B298" t="s">
        <v>12</v>
      </c>
      <c r="H298">
        <f>SUM(Tabla1[[#This Row],[Activo]:[Suspendido por mora]])</f>
        <v>0</v>
      </c>
      <c r="I298">
        <v>62</v>
      </c>
      <c r="N298">
        <f>SUM(Tabla1[[#This Row],[Activo4]:[Suspendido por mora6]])</f>
        <v>0</v>
      </c>
      <c r="O298">
        <v>62</v>
      </c>
    </row>
    <row r="299" spans="1:15" x14ac:dyDescent="0.25">
      <c r="A299" t="s">
        <v>66</v>
      </c>
      <c r="B299" t="s">
        <v>15</v>
      </c>
      <c r="H299">
        <f>SUM(Tabla1[[#This Row],[Activo]:[Suspendido por mora]])</f>
        <v>0</v>
      </c>
      <c r="K299">
        <v>160</v>
      </c>
      <c r="N299">
        <f>SUM(Tabla1[[#This Row],[Activo4]:[Suspendido por mora6]])</f>
        <v>160</v>
      </c>
      <c r="O299">
        <v>160</v>
      </c>
    </row>
    <row r="300" spans="1:15" x14ac:dyDescent="0.25">
      <c r="A300" t="s">
        <v>66</v>
      </c>
      <c r="B300" t="s">
        <v>18</v>
      </c>
      <c r="C300">
        <v>19</v>
      </c>
      <c r="H300">
        <f>SUM(Tabla1[[#This Row],[Activo]:[Suspendido por mora]])</f>
        <v>19</v>
      </c>
      <c r="N300">
        <f>SUM(Tabla1[[#This Row],[Activo4]:[Suspendido por mora6]])</f>
        <v>0</v>
      </c>
      <c r="O300">
        <v>19</v>
      </c>
    </row>
    <row r="301" spans="1:15" x14ac:dyDescent="0.25">
      <c r="A301" t="s">
        <v>66</v>
      </c>
      <c r="B301" t="s">
        <v>19</v>
      </c>
      <c r="H301">
        <f>SUM(Tabla1[[#This Row],[Activo]:[Suspendido por mora]])</f>
        <v>0</v>
      </c>
      <c r="K301">
        <v>233</v>
      </c>
      <c r="N301">
        <f>SUM(Tabla1[[#This Row],[Activo4]:[Suspendido por mora6]])</f>
        <v>233</v>
      </c>
      <c r="O301">
        <v>233</v>
      </c>
    </row>
    <row r="302" spans="1:15" x14ac:dyDescent="0.25">
      <c r="A302" t="s">
        <v>58</v>
      </c>
      <c r="B302" t="s">
        <v>7</v>
      </c>
      <c r="C302">
        <v>183</v>
      </c>
      <c r="G302">
        <v>7</v>
      </c>
      <c r="H302">
        <f>SUM(Tabla1[[#This Row],[Activo]:[Suspendido por mora]])</f>
        <v>190</v>
      </c>
      <c r="N302">
        <f>SUM(Tabla1[[#This Row],[Activo4]:[Suspendido por mora6]])</f>
        <v>0</v>
      </c>
      <c r="O302">
        <v>190</v>
      </c>
    </row>
    <row r="303" spans="1:15" x14ac:dyDescent="0.25">
      <c r="A303" t="s">
        <v>58</v>
      </c>
      <c r="B303" t="s">
        <v>8</v>
      </c>
      <c r="H303">
        <f>SUM(Tabla1[[#This Row],[Activo]:[Suspendido por mora]])</f>
        <v>0</v>
      </c>
      <c r="K303">
        <v>1642</v>
      </c>
      <c r="L303">
        <v>2</v>
      </c>
      <c r="N303">
        <f>SUM(Tabla1[[#This Row],[Activo4]:[Suspendido por mora6]])</f>
        <v>1644</v>
      </c>
      <c r="O303">
        <v>1644</v>
      </c>
    </row>
    <row r="304" spans="1:15" x14ac:dyDescent="0.25">
      <c r="A304" t="s">
        <v>58</v>
      </c>
      <c r="B304" t="s">
        <v>87</v>
      </c>
      <c r="H304">
        <f>SUM(Tabla1[[#This Row],[Activo]:[Suspendido por mora]])</f>
        <v>0</v>
      </c>
      <c r="J304">
        <v>22</v>
      </c>
      <c r="N304">
        <f>SUM(Tabla1[[#This Row],[Activo4]:[Suspendido por mora6]])</f>
        <v>0</v>
      </c>
      <c r="O304">
        <v>22</v>
      </c>
    </row>
    <row r="305" spans="1:15" x14ac:dyDescent="0.25">
      <c r="A305" t="s">
        <v>58</v>
      </c>
      <c r="B305" t="s">
        <v>10</v>
      </c>
      <c r="C305">
        <v>592</v>
      </c>
      <c r="D305">
        <v>5</v>
      </c>
      <c r="H305">
        <f>SUM(Tabla1[[#This Row],[Activo]:[Suspendido por mora]])</f>
        <v>597</v>
      </c>
      <c r="K305">
        <v>1910</v>
      </c>
      <c r="N305">
        <f>SUM(Tabla1[[#This Row],[Activo4]:[Suspendido por mora6]])</f>
        <v>1910</v>
      </c>
      <c r="O305">
        <v>2507</v>
      </c>
    </row>
    <row r="306" spans="1:15" x14ac:dyDescent="0.25">
      <c r="A306" t="s">
        <v>58</v>
      </c>
      <c r="B306" t="s">
        <v>11</v>
      </c>
      <c r="C306">
        <v>100</v>
      </c>
      <c r="H306">
        <f>SUM(Tabla1[[#This Row],[Activo]:[Suspendido por mora]])</f>
        <v>100</v>
      </c>
      <c r="N306">
        <f>SUM(Tabla1[[#This Row],[Activo4]:[Suspendido por mora6]])</f>
        <v>0</v>
      </c>
      <c r="O306">
        <v>100</v>
      </c>
    </row>
    <row r="307" spans="1:15" x14ac:dyDescent="0.25">
      <c r="A307" t="s">
        <v>58</v>
      </c>
      <c r="B307" t="s">
        <v>12</v>
      </c>
      <c r="H307">
        <f>SUM(Tabla1[[#This Row],[Activo]:[Suspendido por mora]])</f>
        <v>0</v>
      </c>
      <c r="I307">
        <v>358</v>
      </c>
      <c r="N307">
        <f>SUM(Tabla1[[#This Row],[Activo4]:[Suspendido por mora6]])</f>
        <v>0</v>
      </c>
      <c r="O307">
        <v>358</v>
      </c>
    </row>
    <row r="308" spans="1:15" x14ac:dyDescent="0.25">
      <c r="A308" t="s">
        <v>58</v>
      </c>
      <c r="B308" t="s">
        <v>13</v>
      </c>
      <c r="H308">
        <f>SUM(Tabla1[[#This Row],[Activo]:[Suspendido por mora]])</f>
        <v>0</v>
      </c>
      <c r="K308">
        <v>56</v>
      </c>
      <c r="N308">
        <f>SUM(Tabla1[[#This Row],[Activo4]:[Suspendido por mora6]])</f>
        <v>56</v>
      </c>
      <c r="O308">
        <v>56</v>
      </c>
    </row>
    <row r="309" spans="1:15" x14ac:dyDescent="0.25">
      <c r="A309" t="s">
        <v>58</v>
      </c>
      <c r="B309" t="s">
        <v>14</v>
      </c>
      <c r="C309">
        <v>3</v>
      </c>
      <c r="H309">
        <f>SUM(Tabla1[[#This Row],[Activo]:[Suspendido por mora]])</f>
        <v>3</v>
      </c>
      <c r="N309">
        <f>SUM(Tabla1[[#This Row],[Activo4]:[Suspendido por mora6]])</f>
        <v>0</v>
      </c>
      <c r="O309">
        <v>3</v>
      </c>
    </row>
    <row r="310" spans="1:15" x14ac:dyDescent="0.25">
      <c r="A310" t="s">
        <v>58</v>
      </c>
      <c r="B310" t="s">
        <v>15</v>
      </c>
      <c r="H310">
        <f>SUM(Tabla1[[#This Row],[Activo]:[Suspendido por mora]])</f>
        <v>0</v>
      </c>
      <c r="K310">
        <v>373</v>
      </c>
      <c r="N310">
        <f>SUM(Tabla1[[#This Row],[Activo4]:[Suspendido por mora6]])</f>
        <v>373</v>
      </c>
      <c r="O310">
        <v>373</v>
      </c>
    </row>
    <row r="311" spans="1:15" x14ac:dyDescent="0.25">
      <c r="A311" t="s">
        <v>58</v>
      </c>
      <c r="B311" t="s">
        <v>16</v>
      </c>
      <c r="H311">
        <f>SUM(Tabla1[[#This Row],[Activo]:[Suspendido por mora]])</f>
        <v>0</v>
      </c>
      <c r="K311">
        <v>7123</v>
      </c>
      <c r="N311">
        <f>SUM(Tabla1[[#This Row],[Activo4]:[Suspendido por mora6]])</f>
        <v>7123</v>
      </c>
      <c r="O311">
        <v>7123</v>
      </c>
    </row>
    <row r="312" spans="1:15" x14ac:dyDescent="0.25">
      <c r="A312" t="s">
        <v>58</v>
      </c>
      <c r="B312" t="s">
        <v>17</v>
      </c>
      <c r="C312">
        <v>334</v>
      </c>
      <c r="D312">
        <v>6</v>
      </c>
      <c r="H312">
        <f>SUM(Tabla1[[#This Row],[Activo]:[Suspendido por mora]])</f>
        <v>340</v>
      </c>
      <c r="N312">
        <f>SUM(Tabla1[[#This Row],[Activo4]:[Suspendido por mora6]])</f>
        <v>0</v>
      </c>
      <c r="O312">
        <v>340</v>
      </c>
    </row>
    <row r="313" spans="1:15" x14ac:dyDescent="0.25">
      <c r="A313" t="s">
        <v>58</v>
      </c>
      <c r="B313" t="s">
        <v>18</v>
      </c>
      <c r="C313">
        <v>81</v>
      </c>
      <c r="D313">
        <v>2</v>
      </c>
      <c r="G313">
        <v>3</v>
      </c>
      <c r="H313">
        <f>SUM(Tabla1[[#This Row],[Activo]:[Suspendido por mora]])</f>
        <v>86</v>
      </c>
      <c r="N313">
        <f>SUM(Tabla1[[#This Row],[Activo4]:[Suspendido por mora6]])</f>
        <v>0</v>
      </c>
      <c r="O313">
        <v>86</v>
      </c>
    </row>
    <row r="314" spans="1:15" x14ac:dyDescent="0.25">
      <c r="A314" t="s">
        <v>58</v>
      </c>
      <c r="B314" t="s">
        <v>19</v>
      </c>
      <c r="H314">
        <f>SUM(Tabla1[[#This Row],[Activo]:[Suspendido por mora]])</f>
        <v>0</v>
      </c>
      <c r="K314">
        <v>191</v>
      </c>
      <c r="N314">
        <f>SUM(Tabla1[[#This Row],[Activo4]:[Suspendido por mora6]])</f>
        <v>191</v>
      </c>
      <c r="O314">
        <v>191</v>
      </c>
    </row>
    <row r="315" spans="1:15" x14ac:dyDescent="0.25">
      <c r="A315" t="s">
        <v>59</v>
      </c>
      <c r="B315" t="s">
        <v>7</v>
      </c>
      <c r="C315">
        <v>90</v>
      </c>
      <c r="G315">
        <v>2</v>
      </c>
      <c r="H315">
        <f>SUM(Tabla1[[#This Row],[Activo]:[Suspendido por mora]])</f>
        <v>92</v>
      </c>
      <c r="N315">
        <f>SUM(Tabla1[[#This Row],[Activo4]:[Suspendido por mora6]])</f>
        <v>0</v>
      </c>
      <c r="O315">
        <v>92</v>
      </c>
    </row>
    <row r="316" spans="1:15" x14ac:dyDescent="0.25">
      <c r="A316" t="s">
        <v>59</v>
      </c>
      <c r="B316" t="s">
        <v>8</v>
      </c>
      <c r="H316">
        <f>SUM(Tabla1[[#This Row],[Activo]:[Suspendido por mora]])</f>
        <v>0</v>
      </c>
      <c r="K316">
        <v>1098</v>
      </c>
      <c r="N316">
        <f>SUM(Tabla1[[#This Row],[Activo4]:[Suspendido por mora6]])</f>
        <v>1098</v>
      </c>
      <c r="O316">
        <v>1098</v>
      </c>
    </row>
    <row r="317" spans="1:15" x14ac:dyDescent="0.25">
      <c r="A317" t="s">
        <v>59</v>
      </c>
      <c r="B317" t="s">
        <v>87</v>
      </c>
      <c r="H317">
        <f>SUM(Tabla1[[#This Row],[Activo]:[Suspendido por mora]])</f>
        <v>0</v>
      </c>
      <c r="J317">
        <v>27</v>
      </c>
      <c r="N317">
        <f>SUM(Tabla1[[#This Row],[Activo4]:[Suspendido por mora6]])</f>
        <v>0</v>
      </c>
      <c r="O317">
        <v>27</v>
      </c>
    </row>
    <row r="318" spans="1:15" x14ac:dyDescent="0.25">
      <c r="A318" t="s">
        <v>59</v>
      </c>
      <c r="B318" t="s">
        <v>10</v>
      </c>
      <c r="C318">
        <v>653</v>
      </c>
      <c r="D318">
        <v>4</v>
      </c>
      <c r="H318">
        <f>SUM(Tabla1[[#This Row],[Activo]:[Suspendido por mora]])</f>
        <v>657</v>
      </c>
      <c r="K318">
        <v>6114</v>
      </c>
      <c r="N318">
        <f>SUM(Tabla1[[#This Row],[Activo4]:[Suspendido por mora6]])</f>
        <v>6114</v>
      </c>
      <c r="O318">
        <v>6771</v>
      </c>
    </row>
    <row r="319" spans="1:15" x14ac:dyDescent="0.25">
      <c r="A319" t="s">
        <v>59</v>
      </c>
      <c r="B319" t="s">
        <v>11</v>
      </c>
      <c r="C319">
        <v>214</v>
      </c>
      <c r="D319">
        <v>1</v>
      </c>
      <c r="H319">
        <f>SUM(Tabla1[[#This Row],[Activo]:[Suspendido por mora]])</f>
        <v>215</v>
      </c>
      <c r="N319">
        <f>SUM(Tabla1[[#This Row],[Activo4]:[Suspendido por mora6]])</f>
        <v>0</v>
      </c>
      <c r="O319">
        <v>215</v>
      </c>
    </row>
    <row r="320" spans="1:15" x14ac:dyDescent="0.25">
      <c r="A320" t="s">
        <v>59</v>
      </c>
      <c r="B320" t="s">
        <v>12</v>
      </c>
      <c r="H320">
        <f>SUM(Tabla1[[#This Row],[Activo]:[Suspendido por mora]])</f>
        <v>0</v>
      </c>
      <c r="I320">
        <v>625</v>
      </c>
      <c r="N320">
        <f>SUM(Tabla1[[#This Row],[Activo4]:[Suspendido por mora6]])</f>
        <v>0</v>
      </c>
      <c r="O320">
        <v>625</v>
      </c>
    </row>
    <row r="321" spans="1:15" x14ac:dyDescent="0.25">
      <c r="A321" t="s">
        <v>59</v>
      </c>
      <c r="B321" t="s">
        <v>15</v>
      </c>
      <c r="H321">
        <f>SUM(Tabla1[[#This Row],[Activo]:[Suspendido por mora]])</f>
        <v>0</v>
      </c>
      <c r="K321">
        <v>526</v>
      </c>
      <c r="N321">
        <f>SUM(Tabla1[[#This Row],[Activo4]:[Suspendido por mora6]])</f>
        <v>526</v>
      </c>
      <c r="O321">
        <v>526</v>
      </c>
    </row>
    <row r="322" spans="1:15" x14ac:dyDescent="0.25">
      <c r="A322" t="s">
        <v>59</v>
      </c>
      <c r="B322" t="s">
        <v>16</v>
      </c>
      <c r="H322">
        <f>SUM(Tabla1[[#This Row],[Activo]:[Suspendido por mora]])</f>
        <v>0</v>
      </c>
      <c r="K322">
        <v>9126</v>
      </c>
      <c r="N322">
        <f>SUM(Tabla1[[#This Row],[Activo4]:[Suspendido por mora6]])</f>
        <v>9126</v>
      </c>
      <c r="O322">
        <v>9126</v>
      </c>
    </row>
    <row r="323" spans="1:15" x14ac:dyDescent="0.25">
      <c r="A323" t="s">
        <v>59</v>
      </c>
      <c r="B323" t="s">
        <v>17</v>
      </c>
      <c r="C323">
        <v>384</v>
      </c>
      <c r="D323">
        <v>8</v>
      </c>
      <c r="H323">
        <f>SUM(Tabla1[[#This Row],[Activo]:[Suspendido por mora]])</f>
        <v>392</v>
      </c>
      <c r="N323">
        <f>SUM(Tabla1[[#This Row],[Activo4]:[Suspendido por mora6]])</f>
        <v>0</v>
      </c>
      <c r="O323">
        <v>392</v>
      </c>
    </row>
    <row r="324" spans="1:15" x14ac:dyDescent="0.25">
      <c r="A324" t="s">
        <v>59</v>
      </c>
      <c r="B324" t="s">
        <v>18</v>
      </c>
      <c r="C324">
        <v>393</v>
      </c>
      <c r="G324">
        <v>3</v>
      </c>
      <c r="H324">
        <f>SUM(Tabla1[[#This Row],[Activo]:[Suspendido por mora]])</f>
        <v>396</v>
      </c>
      <c r="N324">
        <f>SUM(Tabla1[[#This Row],[Activo4]:[Suspendido por mora6]])</f>
        <v>0</v>
      </c>
      <c r="O324">
        <v>396</v>
      </c>
    </row>
    <row r="325" spans="1:15" x14ac:dyDescent="0.25">
      <c r="A325" t="s">
        <v>59</v>
      </c>
      <c r="B325" t="s">
        <v>19</v>
      </c>
      <c r="H325">
        <f>SUM(Tabla1[[#This Row],[Activo]:[Suspendido por mora]])</f>
        <v>0</v>
      </c>
      <c r="K325">
        <v>5247</v>
      </c>
      <c r="N325">
        <f>SUM(Tabla1[[#This Row],[Activo4]:[Suspendido por mora6]])</f>
        <v>5247</v>
      </c>
      <c r="O325">
        <v>5247</v>
      </c>
    </row>
    <row r="326" spans="1:15" x14ac:dyDescent="0.25">
      <c r="A326" t="s">
        <v>45</v>
      </c>
      <c r="B326" t="s">
        <v>1</v>
      </c>
      <c r="H326">
        <f>SUM(Tabla1[[#This Row],[Activo]:[Suspendido por mora]])</f>
        <v>0</v>
      </c>
      <c r="K326">
        <v>3949</v>
      </c>
      <c r="N326">
        <f>SUM(Tabla1[[#This Row],[Activo4]:[Suspendido por mora6]])</f>
        <v>3949</v>
      </c>
      <c r="O326">
        <v>3949</v>
      </c>
    </row>
    <row r="327" spans="1:15" x14ac:dyDescent="0.25">
      <c r="A327" t="s">
        <v>45</v>
      </c>
      <c r="B327" t="s">
        <v>2</v>
      </c>
      <c r="C327">
        <v>82</v>
      </c>
      <c r="D327">
        <v>2</v>
      </c>
      <c r="H327">
        <f>SUM(Tabla1[[#This Row],[Activo]:[Suspendido por mora]])</f>
        <v>84</v>
      </c>
      <c r="N327">
        <f>SUM(Tabla1[[#This Row],[Activo4]:[Suspendido por mora6]])</f>
        <v>0</v>
      </c>
      <c r="O327">
        <v>84</v>
      </c>
    </row>
    <row r="328" spans="1:15" x14ac:dyDescent="0.25">
      <c r="A328" t="s">
        <v>45</v>
      </c>
      <c r="B328" t="s">
        <v>87</v>
      </c>
      <c r="H328">
        <f>SUM(Tabla1[[#This Row],[Activo]:[Suspendido por mora]])</f>
        <v>0</v>
      </c>
      <c r="J328">
        <v>10</v>
      </c>
      <c r="N328">
        <f>SUM(Tabla1[[#This Row],[Activo4]:[Suspendido por mora6]])</f>
        <v>0</v>
      </c>
      <c r="O328">
        <v>10</v>
      </c>
    </row>
    <row r="329" spans="1:15" x14ac:dyDescent="0.25">
      <c r="A329" t="s">
        <v>45</v>
      </c>
      <c r="B329" t="s">
        <v>10</v>
      </c>
      <c r="C329">
        <v>481</v>
      </c>
      <c r="D329">
        <v>5</v>
      </c>
      <c r="H329">
        <f>SUM(Tabla1[[#This Row],[Activo]:[Suspendido por mora]])</f>
        <v>486</v>
      </c>
      <c r="K329">
        <v>3337</v>
      </c>
      <c r="N329">
        <f>SUM(Tabla1[[#This Row],[Activo4]:[Suspendido por mora6]])</f>
        <v>3337</v>
      </c>
      <c r="O329">
        <v>3823</v>
      </c>
    </row>
    <row r="330" spans="1:15" x14ac:dyDescent="0.25">
      <c r="A330" t="s">
        <v>45</v>
      </c>
      <c r="B330" t="s">
        <v>11</v>
      </c>
      <c r="C330">
        <v>119</v>
      </c>
      <c r="D330">
        <v>5</v>
      </c>
      <c r="H330">
        <f>SUM(Tabla1[[#This Row],[Activo]:[Suspendido por mora]])</f>
        <v>124</v>
      </c>
      <c r="N330">
        <f>SUM(Tabla1[[#This Row],[Activo4]:[Suspendido por mora6]])</f>
        <v>0</v>
      </c>
      <c r="O330">
        <v>124</v>
      </c>
    </row>
    <row r="331" spans="1:15" x14ac:dyDescent="0.25">
      <c r="A331" t="s">
        <v>45</v>
      </c>
      <c r="B331" t="s">
        <v>12</v>
      </c>
      <c r="H331">
        <f>SUM(Tabla1[[#This Row],[Activo]:[Suspendido por mora]])</f>
        <v>0</v>
      </c>
      <c r="I331">
        <v>180</v>
      </c>
      <c r="N331">
        <f>SUM(Tabla1[[#This Row],[Activo4]:[Suspendido por mora6]])</f>
        <v>0</v>
      </c>
      <c r="O331">
        <v>180</v>
      </c>
    </row>
    <row r="332" spans="1:15" x14ac:dyDescent="0.25">
      <c r="A332" t="s">
        <v>45</v>
      </c>
      <c r="B332" t="s">
        <v>15</v>
      </c>
      <c r="H332">
        <f>SUM(Tabla1[[#This Row],[Activo]:[Suspendido por mora]])</f>
        <v>0</v>
      </c>
      <c r="K332">
        <v>473</v>
      </c>
      <c r="N332">
        <f>SUM(Tabla1[[#This Row],[Activo4]:[Suspendido por mora6]])</f>
        <v>473</v>
      </c>
      <c r="O332">
        <v>473</v>
      </c>
    </row>
    <row r="333" spans="1:15" x14ac:dyDescent="0.25">
      <c r="A333" t="s">
        <v>45</v>
      </c>
      <c r="B333" t="s">
        <v>18</v>
      </c>
      <c r="C333">
        <v>52</v>
      </c>
      <c r="D333">
        <v>1</v>
      </c>
      <c r="H333">
        <f>SUM(Tabla1[[#This Row],[Activo]:[Suspendido por mora]])</f>
        <v>53</v>
      </c>
      <c r="N333">
        <f>SUM(Tabla1[[#This Row],[Activo4]:[Suspendido por mora6]])</f>
        <v>0</v>
      </c>
      <c r="O333">
        <v>53</v>
      </c>
    </row>
    <row r="334" spans="1:15" x14ac:dyDescent="0.25">
      <c r="A334" t="s">
        <v>45</v>
      </c>
      <c r="B334" t="s">
        <v>19</v>
      </c>
      <c r="H334">
        <f>SUM(Tabla1[[#This Row],[Activo]:[Suspendido por mora]])</f>
        <v>0</v>
      </c>
      <c r="K334">
        <v>405</v>
      </c>
      <c r="N334">
        <f>SUM(Tabla1[[#This Row],[Activo4]:[Suspendido por mora6]])</f>
        <v>405</v>
      </c>
      <c r="O334">
        <v>405</v>
      </c>
    </row>
    <row r="335" spans="1:15" x14ac:dyDescent="0.25">
      <c r="A335" t="s">
        <v>67</v>
      </c>
      <c r="B335" t="s">
        <v>87</v>
      </c>
      <c r="H335">
        <f>SUM(Tabla1[[#This Row],[Activo]:[Suspendido por mora]])</f>
        <v>0</v>
      </c>
      <c r="J335">
        <v>1</v>
      </c>
      <c r="N335">
        <f>SUM(Tabla1[[#This Row],[Activo4]:[Suspendido por mora6]])</f>
        <v>0</v>
      </c>
      <c r="O335">
        <v>1</v>
      </c>
    </row>
    <row r="336" spans="1:15" x14ac:dyDescent="0.25">
      <c r="A336" t="s">
        <v>67</v>
      </c>
      <c r="B336" t="s">
        <v>10</v>
      </c>
      <c r="C336">
        <v>646</v>
      </c>
      <c r="D336">
        <v>9</v>
      </c>
      <c r="H336">
        <f>SUM(Tabla1[[#This Row],[Activo]:[Suspendido por mora]])</f>
        <v>655</v>
      </c>
      <c r="K336">
        <v>1395</v>
      </c>
      <c r="N336">
        <f>SUM(Tabla1[[#This Row],[Activo4]:[Suspendido por mora6]])</f>
        <v>1395</v>
      </c>
      <c r="O336">
        <v>2050</v>
      </c>
    </row>
    <row r="337" spans="1:15" x14ac:dyDescent="0.25">
      <c r="A337" t="s">
        <v>67</v>
      </c>
      <c r="B337" t="s">
        <v>11</v>
      </c>
      <c r="C337">
        <v>155</v>
      </c>
      <c r="D337">
        <v>3</v>
      </c>
      <c r="H337">
        <f>SUM(Tabla1[[#This Row],[Activo]:[Suspendido por mora]])</f>
        <v>158</v>
      </c>
      <c r="N337">
        <f>SUM(Tabla1[[#This Row],[Activo4]:[Suspendido por mora6]])</f>
        <v>0</v>
      </c>
      <c r="O337">
        <v>158</v>
      </c>
    </row>
    <row r="338" spans="1:15" x14ac:dyDescent="0.25">
      <c r="A338" t="s">
        <v>67</v>
      </c>
      <c r="B338" t="s">
        <v>12</v>
      </c>
      <c r="H338">
        <f>SUM(Tabla1[[#This Row],[Activo]:[Suspendido por mora]])</f>
        <v>0</v>
      </c>
      <c r="I338">
        <v>34</v>
      </c>
      <c r="N338">
        <f>SUM(Tabla1[[#This Row],[Activo4]:[Suspendido por mora6]])</f>
        <v>0</v>
      </c>
      <c r="O338">
        <v>34</v>
      </c>
    </row>
    <row r="339" spans="1:15" x14ac:dyDescent="0.25">
      <c r="A339" t="s">
        <v>67</v>
      </c>
      <c r="B339" t="s">
        <v>15</v>
      </c>
      <c r="H339">
        <f>SUM(Tabla1[[#This Row],[Activo]:[Suspendido por mora]])</f>
        <v>0</v>
      </c>
      <c r="K339">
        <v>277</v>
      </c>
      <c r="N339">
        <f>SUM(Tabla1[[#This Row],[Activo4]:[Suspendido por mora6]])</f>
        <v>277</v>
      </c>
      <c r="O339">
        <v>277</v>
      </c>
    </row>
    <row r="340" spans="1:15" x14ac:dyDescent="0.25">
      <c r="A340" t="s">
        <v>67</v>
      </c>
      <c r="B340" t="s">
        <v>18</v>
      </c>
      <c r="C340">
        <v>77</v>
      </c>
      <c r="H340">
        <f>SUM(Tabla1[[#This Row],[Activo]:[Suspendido por mora]])</f>
        <v>77</v>
      </c>
      <c r="N340">
        <f>SUM(Tabla1[[#This Row],[Activo4]:[Suspendido por mora6]])</f>
        <v>0</v>
      </c>
      <c r="O340">
        <v>77</v>
      </c>
    </row>
    <row r="341" spans="1:15" x14ac:dyDescent="0.25">
      <c r="A341" t="s">
        <v>67</v>
      </c>
      <c r="B341" t="s">
        <v>19</v>
      </c>
      <c r="H341">
        <f>SUM(Tabla1[[#This Row],[Activo]:[Suspendido por mora]])</f>
        <v>0</v>
      </c>
      <c r="K341">
        <v>317</v>
      </c>
      <c r="N341">
        <f>SUM(Tabla1[[#This Row],[Activo4]:[Suspendido por mora6]])</f>
        <v>317</v>
      </c>
      <c r="O341">
        <v>317</v>
      </c>
    </row>
    <row r="342" spans="1:15" x14ac:dyDescent="0.25">
      <c r="A342" t="s">
        <v>46</v>
      </c>
      <c r="B342" t="s">
        <v>4</v>
      </c>
      <c r="H342">
        <f>SUM(Tabla1[[#This Row],[Activo]:[Suspendido por mora]])</f>
        <v>0</v>
      </c>
      <c r="K342">
        <v>1</v>
      </c>
      <c r="N342">
        <f>SUM(Tabla1[[#This Row],[Activo4]:[Suspendido por mora6]])</f>
        <v>1</v>
      </c>
      <c r="O342">
        <v>1</v>
      </c>
    </row>
    <row r="343" spans="1:15" x14ac:dyDescent="0.25">
      <c r="A343" t="s">
        <v>46</v>
      </c>
      <c r="B343" t="s">
        <v>7</v>
      </c>
      <c r="C343">
        <v>20</v>
      </c>
      <c r="H343">
        <f>SUM(Tabla1[[#This Row],[Activo]:[Suspendido por mora]])</f>
        <v>20</v>
      </c>
      <c r="N343">
        <f>SUM(Tabla1[[#This Row],[Activo4]:[Suspendido por mora6]])</f>
        <v>0</v>
      </c>
      <c r="O343">
        <v>20</v>
      </c>
    </row>
    <row r="344" spans="1:15" x14ac:dyDescent="0.25">
      <c r="A344" t="s">
        <v>46</v>
      </c>
      <c r="B344" t="s">
        <v>8</v>
      </c>
      <c r="H344">
        <f>SUM(Tabla1[[#This Row],[Activo]:[Suspendido por mora]])</f>
        <v>0</v>
      </c>
      <c r="K344">
        <v>61</v>
      </c>
      <c r="N344">
        <f>SUM(Tabla1[[#This Row],[Activo4]:[Suspendido por mora6]])</f>
        <v>61</v>
      </c>
      <c r="O344">
        <v>61</v>
      </c>
    </row>
    <row r="345" spans="1:15" x14ac:dyDescent="0.25">
      <c r="A345" t="s">
        <v>46</v>
      </c>
      <c r="B345" t="s">
        <v>9</v>
      </c>
      <c r="H345">
        <f>SUM(Tabla1[[#This Row],[Activo]:[Suspendido por mora]])</f>
        <v>0</v>
      </c>
      <c r="I345">
        <v>1</v>
      </c>
      <c r="N345">
        <f>SUM(Tabla1[[#This Row],[Activo4]:[Suspendido por mora6]])</f>
        <v>0</v>
      </c>
      <c r="O345">
        <v>1</v>
      </c>
    </row>
    <row r="346" spans="1:15" x14ac:dyDescent="0.25">
      <c r="A346" t="s">
        <v>46</v>
      </c>
      <c r="B346" t="s">
        <v>87</v>
      </c>
      <c r="H346">
        <f>SUM(Tabla1[[#This Row],[Activo]:[Suspendido por mora]])</f>
        <v>0</v>
      </c>
      <c r="J346">
        <v>51</v>
      </c>
      <c r="N346">
        <f>SUM(Tabla1[[#This Row],[Activo4]:[Suspendido por mora6]])</f>
        <v>0</v>
      </c>
      <c r="O346">
        <v>51</v>
      </c>
    </row>
    <row r="347" spans="1:15" x14ac:dyDescent="0.25">
      <c r="A347" t="s">
        <v>46</v>
      </c>
      <c r="B347" t="s">
        <v>10</v>
      </c>
      <c r="C347">
        <v>1251</v>
      </c>
      <c r="D347">
        <v>23</v>
      </c>
      <c r="H347">
        <f>SUM(Tabla1[[#This Row],[Activo]:[Suspendido por mora]])</f>
        <v>1274</v>
      </c>
      <c r="K347">
        <v>20169</v>
      </c>
      <c r="N347">
        <f>SUM(Tabla1[[#This Row],[Activo4]:[Suspendido por mora6]])</f>
        <v>20169</v>
      </c>
      <c r="O347">
        <v>21443</v>
      </c>
    </row>
    <row r="348" spans="1:15" x14ac:dyDescent="0.25">
      <c r="A348" t="s">
        <v>46</v>
      </c>
      <c r="B348" t="s">
        <v>11</v>
      </c>
      <c r="C348">
        <v>666</v>
      </c>
      <c r="D348">
        <v>15</v>
      </c>
      <c r="H348">
        <f>SUM(Tabla1[[#This Row],[Activo]:[Suspendido por mora]])</f>
        <v>681</v>
      </c>
      <c r="N348">
        <f>SUM(Tabla1[[#This Row],[Activo4]:[Suspendido por mora6]])</f>
        <v>0</v>
      </c>
      <c r="O348">
        <v>681</v>
      </c>
    </row>
    <row r="349" spans="1:15" x14ac:dyDescent="0.25">
      <c r="A349" t="s">
        <v>46</v>
      </c>
      <c r="B349" t="s">
        <v>12</v>
      </c>
      <c r="H349">
        <f>SUM(Tabla1[[#This Row],[Activo]:[Suspendido por mora]])</f>
        <v>0</v>
      </c>
      <c r="I349">
        <v>616</v>
      </c>
      <c r="N349">
        <f>SUM(Tabla1[[#This Row],[Activo4]:[Suspendido por mora6]])</f>
        <v>0</v>
      </c>
      <c r="O349">
        <v>616</v>
      </c>
    </row>
    <row r="350" spans="1:15" x14ac:dyDescent="0.25">
      <c r="A350" t="s">
        <v>46</v>
      </c>
      <c r="B350" t="s">
        <v>15</v>
      </c>
      <c r="H350">
        <f>SUM(Tabla1[[#This Row],[Activo]:[Suspendido por mora]])</f>
        <v>0</v>
      </c>
      <c r="K350">
        <v>1431</v>
      </c>
      <c r="N350">
        <f>SUM(Tabla1[[#This Row],[Activo4]:[Suspendido por mora6]])</f>
        <v>1431</v>
      </c>
      <c r="O350">
        <v>1431</v>
      </c>
    </row>
    <row r="351" spans="1:15" x14ac:dyDescent="0.25">
      <c r="A351" t="s">
        <v>46</v>
      </c>
      <c r="B351" t="s">
        <v>16</v>
      </c>
      <c r="H351">
        <f>SUM(Tabla1[[#This Row],[Activo]:[Suspendido por mora]])</f>
        <v>0</v>
      </c>
      <c r="K351">
        <v>5645</v>
      </c>
      <c r="M351">
        <v>1</v>
      </c>
      <c r="N351">
        <f>SUM(Tabla1[[#This Row],[Activo4]:[Suspendido por mora6]])</f>
        <v>5646</v>
      </c>
      <c r="O351">
        <v>5646</v>
      </c>
    </row>
    <row r="352" spans="1:15" x14ac:dyDescent="0.25">
      <c r="A352" t="s">
        <v>46</v>
      </c>
      <c r="B352" t="s">
        <v>17</v>
      </c>
      <c r="C352">
        <v>110</v>
      </c>
      <c r="D352">
        <v>1</v>
      </c>
      <c r="H352">
        <f>SUM(Tabla1[[#This Row],[Activo]:[Suspendido por mora]])</f>
        <v>111</v>
      </c>
      <c r="N352">
        <f>SUM(Tabla1[[#This Row],[Activo4]:[Suspendido por mora6]])</f>
        <v>0</v>
      </c>
      <c r="O352">
        <v>111</v>
      </c>
    </row>
    <row r="353" spans="1:15" x14ac:dyDescent="0.25">
      <c r="A353" t="s">
        <v>46</v>
      </c>
      <c r="B353" t="s">
        <v>18</v>
      </c>
      <c r="C353">
        <v>39</v>
      </c>
      <c r="H353">
        <f>SUM(Tabla1[[#This Row],[Activo]:[Suspendido por mora]])</f>
        <v>39</v>
      </c>
      <c r="N353">
        <f>SUM(Tabla1[[#This Row],[Activo4]:[Suspendido por mora6]])</f>
        <v>0</v>
      </c>
      <c r="O353">
        <v>39</v>
      </c>
    </row>
    <row r="354" spans="1:15" x14ac:dyDescent="0.25">
      <c r="A354" t="s">
        <v>46</v>
      </c>
      <c r="B354" t="s">
        <v>19</v>
      </c>
      <c r="H354">
        <f>SUM(Tabla1[[#This Row],[Activo]:[Suspendido por mora]])</f>
        <v>0</v>
      </c>
      <c r="K354">
        <v>66</v>
      </c>
      <c r="N354">
        <f>SUM(Tabla1[[#This Row],[Activo4]:[Suspendido por mora6]])</f>
        <v>66</v>
      </c>
      <c r="O354">
        <v>66</v>
      </c>
    </row>
    <row r="355" spans="1:15" x14ac:dyDescent="0.25">
      <c r="A355" t="s">
        <v>47</v>
      </c>
      <c r="B355" t="s">
        <v>1</v>
      </c>
      <c r="H355">
        <f>SUM(Tabla1[[#This Row],[Activo]:[Suspendido por mora]])</f>
        <v>0</v>
      </c>
      <c r="K355">
        <v>2552</v>
      </c>
      <c r="N355">
        <f>SUM(Tabla1[[#This Row],[Activo4]:[Suspendido por mora6]])</f>
        <v>2552</v>
      </c>
      <c r="O355">
        <v>2552</v>
      </c>
    </row>
    <row r="356" spans="1:15" x14ac:dyDescent="0.25">
      <c r="A356" t="s">
        <v>47</v>
      </c>
      <c r="B356" t="s">
        <v>2</v>
      </c>
      <c r="C356">
        <v>93</v>
      </c>
      <c r="D356">
        <v>1</v>
      </c>
      <c r="H356">
        <f>SUM(Tabla1[[#This Row],[Activo]:[Suspendido por mora]])</f>
        <v>94</v>
      </c>
      <c r="N356">
        <f>SUM(Tabla1[[#This Row],[Activo4]:[Suspendido por mora6]])</f>
        <v>0</v>
      </c>
      <c r="O356">
        <v>94</v>
      </c>
    </row>
    <row r="357" spans="1:15" x14ac:dyDescent="0.25">
      <c r="A357" t="s">
        <v>47</v>
      </c>
      <c r="B357" t="s">
        <v>87</v>
      </c>
      <c r="H357">
        <f>SUM(Tabla1[[#This Row],[Activo]:[Suspendido por mora]])</f>
        <v>0</v>
      </c>
      <c r="J357">
        <v>12</v>
      </c>
      <c r="N357">
        <f>SUM(Tabla1[[#This Row],[Activo4]:[Suspendido por mora6]])</f>
        <v>0</v>
      </c>
      <c r="O357">
        <v>12</v>
      </c>
    </row>
    <row r="358" spans="1:15" x14ac:dyDescent="0.25">
      <c r="A358" t="s">
        <v>47</v>
      </c>
      <c r="B358" t="s">
        <v>10</v>
      </c>
      <c r="C358">
        <v>817</v>
      </c>
      <c r="D358">
        <v>6</v>
      </c>
      <c r="H358">
        <f>SUM(Tabla1[[#This Row],[Activo]:[Suspendido por mora]])</f>
        <v>823</v>
      </c>
      <c r="K358">
        <v>2028</v>
      </c>
      <c r="N358">
        <f>SUM(Tabla1[[#This Row],[Activo4]:[Suspendido por mora6]])</f>
        <v>2028</v>
      </c>
      <c r="O358">
        <v>2851</v>
      </c>
    </row>
    <row r="359" spans="1:15" x14ac:dyDescent="0.25">
      <c r="A359" t="s">
        <v>47</v>
      </c>
      <c r="B359" t="s">
        <v>11</v>
      </c>
      <c r="C359">
        <v>139</v>
      </c>
      <c r="D359">
        <v>3</v>
      </c>
      <c r="H359">
        <f>SUM(Tabla1[[#This Row],[Activo]:[Suspendido por mora]])</f>
        <v>142</v>
      </c>
      <c r="N359">
        <f>SUM(Tabla1[[#This Row],[Activo4]:[Suspendido por mora6]])</f>
        <v>0</v>
      </c>
      <c r="O359">
        <v>142</v>
      </c>
    </row>
    <row r="360" spans="1:15" x14ac:dyDescent="0.25">
      <c r="A360" t="s">
        <v>47</v>
      </c>
      <c r="B360" t="s">
        <v>12</v>
      </c>
      <c r="H360">
        <f>SUM(Tabla1[[#This Row],[Activo]:[Suspendido por mora]])</f>
        <v>0</v>
      </c>
      <c r="I360">
        <v>128</v>
      </c>
      <c r="N360">
        <f>SUM(Tabla1[[#This Row],[Activo4]:[Suspendido por mora6]])</f>
        <v>0</v>
      </c>
      <c r="O360">
        <v>128</v>
      </c>
    </row>
    <row r="361" spans="1:15" x14ac:dyDescent="0.25">
      <c r="A361" t="s">
        <v>47</v>
      </c>
      <c r="B361" t="s">
        <v>15</v>
      </c>
      <c r="H361">
        <f>SUM(Tabla1[[#This Row],[Activo]:[Suspendido por mora]])</f>
        <v>0</v>
      </c>
      <c r="K361">
        <v>463</v>
      </c>
      <c r="N361">
        <f>SUM(Tabla1[[#This Row],[Activo4]:[Suspendido por mora6]])</f>
        <v>463</v>
      </c>
      <c r="O361">
        <v>463</v>
      </c>
    </row>
    <row r="362" spans="1:15" x14ac:dyDescent="0.25">
      <c r="A362" t="s">
        <v>47</v>
      </c>
      <c r="B362" t="s">
        <v>16</v>
      </c>
      <c r="H362">
        <f>SUM(Tabla1[[#This Row],[Activo]:[Suspendido por mora]])</f>
        <v>0</v>
      </c>
      <c r="K362">
        <v>924</v>
      </c>
      <c r="N362">
        <f>SUM(Tabla1[[#This Row],[Activo4]:[Suspendido por mora6]])</f>
        <v>924</v>
      </c>
      <c r="O362">
        <v>924</v>
      </c>
    </row>
    <row r="363" spans="1:15" x14ac:dyDescent="0.25">
      <c r="A363" t="s">
        <v>47</v>
      </c>
      <c r="B363" t="s">
        <v>17</v>
      </c>
      <c r="C363">
        <v>43</v>
      </c>
      <c r="D363">
        <v>2</v>
      </c>
      <c r="H363">
        <f>SUM(Tabla1[[#This Row],[Activo]:[Suspendido por mora]])</f>
        <v>45</v>
      </c>
      <c r="N363">
        <f>SUM(Tabla1[[#This Row],[Activo4]:[Suspendido por mora6]])</f>
        <v>0</v>
      </c>
      <c r="O363">
        <v>45</v>
      </c>
    </row>
    <row r="364" spans="1:15" x14ac:dyDescent="0.25">
      <c r="A364" t="s">
        <v>47</v>
      </c>
      <c r="B364" t="s">
        <v>18</v>
      </c>
      <c r="C364">
        <v>23</v>
      </c>
      <c r="D364">
        <v>1</v>
      </c>
      <c r="H364">
        <f>SUM(Tabla1[[#This Row],[Activo]:[Suspendido por mora]])</f>
        <v>24</v>
      </c>
      <c r="N364">
        <f>SUM(Tabla1[[#This Row],[Activo4]:[Suspendido por mora6]])</f>
        <v>0</v>
      </c>
      <c r="O364">
        <v>24</v>
      </c>
    </row>
    <row r="365" spans="1:15" x14ac:dyDescent="0.25">
      <c r="A365" t="s">
        <v>47</v>
      </c>
      <c r="B365" t="s">
        <v>19</v>
      </c>
      <c r="H365">
        <f>SUM(Tabla1[[#This Row],[Activo]:[Suspendido por mora]])</f>
        <v>0</v>
      </c>
      <c r="K365">
        <v>363</v>
      </c>
      <c r="N365">
        <f>SUM(Tabla1[[#This Row],[Activo4]:[Suspendido por mora6]])</f>
        <v>363</v>
      </c>
      <c r="O365">
        <v>363</v>
      </c>
    </row>
    <row r="366" spans="1:15" x14ac:dyDescent="0.25">
      <c r="A366" t="s">
        <v>48</v>
      </c>
      <c r="B366" t="s">
        <v>1</v>
      </c>
      <c r="H366">
        <f>SUM(Tabla1[[#This Row],[Activo]:[Suspendido por mora]])</f>
        <v>0</v>
      </c>
      <c r="K366">
        <v>2507</v>
      </c>
      <c r="N366">
        <f>SUM(Tabla1[[#This Row],[Activo4]:[Suspendido por mora6]])</f>
        <v>2507</v>
      </c>
      <c r="O366">
        <v>2507</v>
      </c>
    </row>
    <row r="367" spans="1:15" x14ac:dyDescent="0.25">
      <c r="A367" t="s">
        <v>48</v>
      </c>
      <c r="B367" t="s">
        <v>2</v>
      </c>
      <c r="C367">
        <v>79</v>
      </c>
      <c r="H367">
        <f>SUM(Tabla1[[#This Row],[Activo]:[Suspendido por mora]])</f>
        <v>79</v>
      </c>
      <c r="N367">
        <f>SUM(Tabla1[[#This Row],[Activo4]:[Suspendido por mora6]])</f>
        <v>0</v>
      </c>
      <c r="O367">
        <v>79</v>
      </c>
    </row>
    <row r="368" spans="1:15" x14ac:dyDescent="0.25">
      <c r="A368" t="s">
        <v>48</v>
      </c>
      <c r="B368" t="s">
        <v>7</v>
      </c>
      <c r="C368">
        <v>77</v>
      </c>
      <c r="G368">
        <v>3</v>
      </c>
      <c r="H368">
        <f>SUM(Tabla1[[#This Row],[Activo]:[Suspendido por mora]])</f>
        <v>80</v>
      </c>
      <c r="N368">
        <f>SUM(Tabla1[[#This Row],[Activo4]:[Suspendido por mora6]])</f>
        <v>0</v>
      </c>
      <c r="O368">
        <v>80</v>
      </c>
    </row>
    <row r="369" spans="1:15" x14ac:dyDescent="0.25">
      <c r="A369" t="s">
        <v>48</v>
      </c>
      <c r="B369" t="s">
        <v>8</v>
      </c>
      <c r="H369">
        <f>SUM(Tabla1[[#This Row],[Activo]:[Suspendido por mora]])</f>
        <v>0</v>
      </c>
      <c r="K369">
        <v>25</v>
      </c>
      <c r="N369">
        <f>SUM(Tabla1[[#This Row],[Activo4]:[Suspendido por mora6]])</f>
        <v>25</v>
      </c>
      <c r="O369">
        <v>25</v>
      </c>
    </row>
    <row r="370" spans="1:15" x14ac:dyDescent="0.25">
      <c r="A370" t="s">
        <v>48</v>
      </c>
      <c r="B370" t="s">
        <v>87</v>
      </c>
      <c r="H370">
        <f>SUM(Tabla1[[#This Row],[Activo]:[Suspendido por mora]])</f>
        <v>0</v>
      </c>
      <c r="J370">
        <v>43</v>
      </c>
      <c r="N370">
        <f>SUM(Tabla1[[#This Row],[Activo4]:[Suspendido por mora6]])</f>
        <v>0</v>
      </c>
      <c r="O370">
        <v>43</v>
      </c>
    </row>
    <row r="371" spans="1:15" x14ac:dyDescent="0.25">
      <c r="A371" t="s">
        <v>48</v>
      </c>
      <c r="B371" t="s">
        <v>10</v>
      </c>
      <c r="C371">
        <v>3645</v>
      </c>
      <c r="D371">
        <v>75</v>
      </c>
      <c r="H371">
        <f>SUM(Tabla1[[#This Row],[Activo]:[Suspendido por mora]])</f>
        <v>3720</v>
      </c>
      <c r="K371">
        <v>8547</v>
      </c>
      <c r="M371">
        <v>2</v>
      </c>
      <c r="N371">
        <f>SUM(Tabla1[[#This Row],[Activo4]:[Suspendido por mora6]])</f>
        <v>8549</v>
      </c>
      <c r="O371">
        <v>12269</v>
      </c>
    </row>
    <row r="372" spans="1:15" x14ac:dyDescent="0.25">
      <c r="A372" t="s">
        <v>48</v>
      </c>
      <c r="B372" t="s">
        <v>11</v>
      </c>
      <c r="C372">
        <v>655</v>
      </c>
      <c r="D372">
        <v>5</v>
      </c>
      <c r="H372">
        <f>SUM(Tabla1[[#This Row],[Activo]:[Suspendido por mora]])</f>
        <v>660</v>
      </c>
      <c r="N372">
        <f>SUM(Tabla1[[#This Row],[Activo4]:[Suspendido por mora6]])</f>
        <v>0</v>
      </c>
      <c r="O372">
        <v>660</v>
      </c>
    </row>
    <row r="373" spans="1:15" x14ac:dyDescent="0.25">
      <c r="A373" t="s">
        <v>48</v>
      </c>
      <c r="B373" t="s">
        <v>12</v>
      </c>
      <c r="H373">
        <f>SUM(Tabla1[[#This Row],[Activo]:[Suspendido por mora]])</f>
        <v>0</v>
      </c>
      <c r="I373">
        <v>376</v>
      </c>
      <c r="N373">
        <f>SUM(Tabla1[[#This Row],[Activo4]:[Suspendido por mora6]])</f>
        <v>0</v>
      </c>
      <c r="O373">
        <v>376</v>
      </c>
    </row>
    <row r="374" spans="1:15" x14ac:dyDescent="0.25">
      <c r="A374" t="s">
        <v>48</v>
      </c>
      <c r="B374" t="s">
        <v>15</v>
      </c>
      <c r="H374">
        <f>SUM(Tabla1[[#This Row],[Activo]:[Suspendido por mora]])</f>
        <v>0</v>
      </c>
      <c r="K374">
        <v>2038</v>
      </c>
      <c r="N374">
        <f>SUM(Tabla1[[#This Row],[Activo4]:[Suspendido por mora6]])</f>
        <v>2038</v>
      </c>
      <c r="O374">
        <v>2038</v>
      </c>
    </row>
    <row r="375" spans="1:15" x14ac:dyDescent="0.25">
      <c r="A375" t="s">
        <v>48</v>
      </c>
      <c r="B375" t="s">
        <v>16</v>
      </c>
      <c r="H375">
        <f>SUM(Tabla1[[#This Row],[Activo]:[Suspendido por mora]])</f>
        <v>0</v>
      </c>
      <c r="K375">
        <v>1459</v>
      </c>
      <c r="N375">
        <f>SUM(Tabla1[[#This Row],[Activo4]:[Suspendido por mora6]])</f>
        <v>1459</v>
      </c>
      <c r="O375">
        <v>1459</v>
      </c>
    </row>
    <row r="376" spans="1:15" x14ac:dyDescent="0.25">
      <c r="A376" t="s">
        <v>48</v>
      </c>
      <c r="B376" t="s">
        <v>17</v>
      </c>
      <c r="C376">
        <v>88</v>
      </c>
      <c r="H376">
        <f>SUM(Tabla1[[#This Row],[Activo]:[Suspendido por mora]])</f>
        <v>88</v>
      </c>
      <c r="N376">
        <f>SUM(Tabla1[[#This Row],[Activo4]:[Suspendido por mora6]])</f>
        <v>0</v>
      </c>
      <c r="O376">
        <v>88</v>
      </c>
    </row>
    <row r="377" spans="1:15" x14ac:dyDescent="0.25">
      <c r="A377" t="s">
        <v>48</v>
      </c>
      <c r="B377" t="s">
        <v>18</v>
      </c>
      <c r="C377">
        <v>583</v>
      </c>
      <c r="D377">
        <v>7</v>
      </c>
      <c r="G377">
        <v>2</v>
      </c>
      <c r="H377">
        <f>SUM(Tabla1[[#This Row],[Activo]:[Suspendido por mora]])</f>
        <v>592</v>
      </c>
      <c r="N377">
        <f>SUM(Tabla1[[#This Row],[Activo4]:[Suspendido por mora6]])</f>
        <v>0</v>
      </c>
      <c r="O377">
        <v>592</v>
      </c>
    </row>
    <row r="378" spans="1:15" x14ac:dyDescent="0.25">
      <c r="A378" t="s">
        <v>48</v>
      </c>
      <c r="B378" t="s">
        <v>19</v>
      </c>
      <c r="H378">
        <f>SUM(Tabla1[[#This Row],[Activo]:[Suspendido por mora]])</f>
        <v>0</v>
      </c>
      <c r="K378">
        <v>1958</v>
      </c>
      <c r="N378">
        <f>SUM(Tabla1[[#This Row],[Activo4]:[Suspendido por mora6]])</f>
        <v>1958</v>
      </c>
      <c r="O378">
        <v>1958</v>
      </c>
    </row>
    <row r="379" spans="1:15" x14ac:dyDescent="0.25">
      <c r="A379" t="s">
        <v>49</v>
      </c>
      <c r="B379" t="s">
        <v>1</v>
      </c>
      <c r="H379">
        <f>SUM(Tabla1[[#This Row],[Activo]:[Suspendido por mora]])</f>
        <v>0</v>
      </c>
      <c r="K379">
        <v>6135</v>
      </c>
      <c r="N379">
        <f>SUM(Tabla1[[#This Row],[Activo4]:[Suspendido por mora6]])</f>
        <v>6135</v>
      </c>
      <c r="O379">
        <v>6135</v>
      </c>
    </row>
    <row r="380" spans="1:15" x14ac:dyDescent="0.25">
      <c r="A380" t="s">
        <v>49</v>
      </c>
      <c r="B380" t="s">
        <v>2</v>
      </c>
      <c r="C380">
        <v>88</v>
      </c>
      <c r="D380">
        <v>2</v>
      </c>
      <c r="H380">
        <f>SUM(Tabla1[[#This Row],[Activo]:[Suspendido por mora]])</f>
        <v>90</v>
      </c>
      <c r="N380">
        <f>SUM(Tabla1[[#This Row],[Activo4]:[Suspendido por mora6]])</f>
        <v>0</v>
      </c>
      <c r="O380">
        <v>90</v>
      </c>
    </row>
    <row r="381" spans="1:15" x14ac:dyDescent="0.25">
      <c r="A381" t="s">
        <v>49</v>
      </c>
      <c r="B381" t="s">
        <v>7</v>
      </c>
      <c r="C381">
        <v>1</v>
      </c>
      <c r="H381">
        <f>SUM(Tabla1[[#This Row],[Activo]:[Suspendido por mora]])</f>
        <v>1</v>
      </c>
      <c r="N381">
        <f>SUM(Tabla1[[#This Row],[Activo4]:[Suspendido por mora6]])</f>
        <v>0</v>
      </c>
      <c r="O381">
        <v>1</v>
      </c>
    </row>
    <row r="382" spans="1:15" x14ac:dyDescent="0.25">
      <c r="A382" t="s">
        <v>49</v>
      </c>
      <c r="B382" t="s">
        <v>87</v>
      </c>
      <c r="H382">
        <f>SUM(Tabla1[[#This Row],[Activo]:[Suspendido por mora]])</f>
        <v>0</v>
      </c>
      <c r="J382">
        <v>42</v>
      </c>
      <c r="N382">
        <f>SUM(Tabla1[[#This Row],[Activo4]:[Suspendido por mora6]])</f>
        <v>0</v>
      </c>
      <c r="O382">
        <v>42</v>
      </c>
    </row>
    <row r="383" spans="1:15" x14ac:dyDescent="0.25">
      <c r="A383" t="s">
        <v>49</v>
      </c>
      <c r="B383" t="s">
        <v>10</v>
      </c>
      <c r="C383">
        <v>575</v>
      </c>
      <c r="D383">
        <v>11</v>
      </c>
      <c r="H383">
        <f>SUM(Tabla1[[#This Row],[Activo]:[Suspendido por mora]])</f>
        <v>586</v>
      </c>
      <c r="K383">
        <v>6227</v>
      </c>
      <c r="M383">
        <v>1</v>
      </c>
      <c r="N383">
        <f>SUM(Tabla1[[#This Row],[Activo4]:[Suspendido por mora6]])</f>
        <v>6228</v>
      </c>
      <c r="O383">
        <v>6814</v>
      </c>
    </row>
    <row r="384" spans="1:15" x14ac:dyDescent="0.25">
      <c r="A384" t="s">
        <v>49</v>
      </c>
      <c r="B384" t="s">
        <v>11</v>
      </c>
      <c r="C384">
        <v>209</v>
      </c>
      <c r="D384">
        <v>7</v>
      </c>
      <c r="H384">
        <f>SUM(Tabla1[[#This Row],[Activo]:[Suspendido por mora]])</f>
        <v>216</v>
      </c>
      <c r="N384">
        <f>SUM(Tabla1[[#This Row],[Activo4]:[Suspendido por mora6]])</f>
        <v>0</v>
      </c>
      <c r="O384">
        <v>216</v>
      </c>
    </row>
    <row r="385" spans="1:15" x14ac:dyDescent="0.25">
      <c r="A385" t="s">
        <v>49</v>
      </c>
      <c r="B385" t="s">
        <v>12</v>
      </c>
      <c r="H385">
        <f>SUM(Tabla1[[#This Row],[Activo]:[Suspendido por mora]])</f>
        <v>0</v>
      </c>
      <c r="I385">
        <v>476</v>
      </c>
      <c r="N385">
        <f>SUM(Tabla1[[#This Row],[Activo4]:[Suspendido por mora6]])</f>
        <v>0</v>
      </c>
      <c r="O385">
        <v>476</v>
      </c>
    </row>
    <row r="386" spans="1:15" x14ac:dyDescent="0.25">
      <c r="A386" t="s">
        <v>49</v>
      </c>
      <c r="B386" t="s">
        <v>15</v>
      </c>
      <c r="H386">
        <f>SUM(Tabla1[[#This Row],[Activo]:[Suspendido por mora]])</f>
        <v>0</v>
      </c>
      <c r="K386">
        <v>666</v>
      </c>
      <c r="N386">
        <f>SUM(Tabla1[[#This Row],[Activo4]:[Suspendido por mora6]])</f>
        <v>666</v>
      </c>
      <c r="O386">
        <v>666</v>
      </c>
    </row>
    <row r="387" spans="1:15" x14ac:dyDescent="0.25">
      <c r="A387" t="s">
        <v>49</v>
      </c>
      <c r="B387" t="s">
        <v>16</v>
      </c>
      <c r="H387">
        <f>SUM(Tabla1[[#This Row],[Activo]:[Suspendido por mora]])</f>
        <v>0</v>
      </c>
      <c r="K387">
        <v>3752</v>
      </c>
      <c r="M387">
        <v>1</v>
      </c>
      <c r="N387">
        <f>SUM(Tabla1[[#This Row],[Activo4]:[Suspendido por mora6]])</f>
        <v>3753</v>
      </c>
      <c r="O387">
        <v>3753</v>
      </c>
    </row>
    <row r="388" spans="1:15" x14ac:dyDescent="0.25">
      <c r="A388" t="s">
        <v>49</v>
      </c>
      <c r="B388" t="s">
        <v>17</v>
      </c>
      <c r="C388">
        <v>141</v>
      </c>
      <c r="D388">
        <v>2</v>
      </c>
      <c r="H388">
        <f>SUM(Tabla1[[#This Row],[Activo]:[Suspendido por mora]])</f>
        <v>143</v>
      </c>
      <c r="N388">
        <f>SUM(Tabla1[[#This Row],[Activo4]:[Suspendido por mora6]])</f>
        <v>0</v>
      </c>
      <c r="O388">
        <v>143</v>
      </c>
    </row>
    <row r="389" spans="1:15" x14ac:dyDescent="0.25">
      <c r="A389" t="s">
        <v>49</v>
      </c>
      <c r="B389" t="s">
        <v>18</v>
      </c>
      <c r="C389">
        <v>176</v>
      </c>
      <c r="D389">
        <v>4</v>
      </c>
      <c r="G389">
        <v>6</v>
      </c>
      <c r="H389">
        <f>SUM(Tabla1[[#This Row],[Activo]:[Suspendido por mora]])</f>
        <v>186</v>
      </c>
      <c r="N389">
        <f>SUM(Tabla1[[#This Row],[Activo4]:[Suspendido por mora6]])</f>
        <v>0</v>
      </c>
      <c r="O389">
        <v>186</v>
      </c>
    </row>
    <row r="390" spans="1:15" x14ac:dyDescent="0.25">
      <c r="A390" t="s">
        <v>49</v>
      </c>
      <c r="B390" t="s">
        <v>19</v>
      </c>
      <c r="H390">
        <f>SUM(Tabla1[[#This Row],[Activo]:[Suspendido por mora]])</f>
        <v>0</v>
      </c>
      <c r="K390">
        <v>5100</v>
      </c>
      <c r="N390">
        <f>SUM(Tabla1[[#This Row],[Activo4]:[Suspendido por mora6]])</f>
        <v>5100</v>
      </c>
      <c r="O390">
        <v>5100</v>
      </c>
    </row>
    <row r="391" spans="1:15" x14ac:dyDescent="0.25">
      <c r="A391" t="s">
        <v>60</v>
      </c>
      <c r="B391" t="s">
        <v>1</v>
      </c>
      <c r="H391">
        <f>SUM(Tabla1[[#This Row],[Activo]:[Suspendido por mora]])</f>
        <v>0</v>
      </c>
      <c r="K391">
        <v>1</v>
      </c>
      <c r="N391">
        <f>SUM(Tabla1[[#This Row],[Activo4]:[Suspendido por mora6]])</f>
        <v>1</v>
      </c>
      <c r="O391">
        <v>1</v>
      </c>
    </row>
    <row r="392" spans="1:15" x14ac:dyDescent="0.25">
      <c r="A392" t="s">
        <v>60</v>
      </c>
      <c r="B392" t="s">
        <v>87</v>
      </c>
      <c r="H392">
        <f>SUM(Tabla1[[#This Row],[Activo]:[Suspendido por mora]])</f>
        <v>0</v>
      </c>
      <c r="J392">
        <v>5</v>
      </c>
      <c r="N392">
        <f>SUM(Tabla1[[#This Row],[Activo4]:[Suspendido por mora6]])</f>
        <v>0</v>
      </c>
      <c r="O392">
        <v>5</v>
      </c>
    </row>
    <row r="393" spans="1:15" x14ac:dyDescent="0.25">
      <c r="A393" t="s">
        <v>60</v>
      </c>
      <c r="B393" t="s">
        <v>10</v>
      </c>
      <c r="C393">
        <v>293</v>
      </c>
      <c r="D393">
        <v>7</v>
      </c>
      <c r="H393">
        <f>SUM(Tabla1[[#This Row],[Activo]:[Suspendido por mora]])</f>
        <v>300</v>
      </c>
      <c r="K393">
        <v>2081</v>
      </c>
      <c r="N393">
        <f>SUM(Tabla1[[#This Row],[Activo4]:[Suspendido por mora6]])</f>
        <v>2081</v>
      </c>
      <c r="O393">
        <v>2381</v>
      </c>
    </row>
    <row r="394" spans="1:15" x14ac:dyDescent="0.25">
      <c r="A394" t="s">
        <v>60</v>
      </c>
      <c r="B394" t="s">
        <v>11</v>
      </c>
      <c r="C394">
        <v>128</v>
      </c>
      <c r="D394">
        <v>2</v>
      </c>
      <c r="H394">
        <f>SUM(Tabla1[[#This Row],[Activo]:[Suspendido por mora]])</f>
        <v>130</v>
      </c>
      <c r="N394">
        <f>SUM(Tabla1[[#This Row],[Activo4]:[Suspendido por mora6]])</f>
        <v>0</v>
      </c>
      <c r="O394">
        <v>130</v>
      </c>
    </row>
    <row r="395" spans="1:15" x14ac:dyDescent="0.25">
      <c r="A395" t="s">
        <v>60</v>
      </c>
      <c r="B395" t="s">
        <v>12</v>
      </c>
      <c r="H395">
        <f>SUM(Tabla1[[#This Row],[Activo]:[Suspendido por mora]])</f>
        <v>0</v>
      </c>
      <c r="I395">
        <v>76</v>
      </c>
      <c r="N395">
        <f>SUM(Tabla1[[#This Row],[Activo4]:[Suspendido por mora6]])</f>
        <v>0</v>
      </c>
      <c r="O395">
        <v>76</v>
      </c>
    </row>
    <row r="396" spans="1:15" x14ac:dyDescent="0.25">
      <c r="A396" t="s">
        <v>60</v>
      </c>
      <c r="B396" t="s">
        <v>15</v>
      </c>
      <c r="H396">
        <f>SUM(Tabla1[[#This Row],[Activo]:[Suspendido por mora]])</f>
        <v>0</v>
      </c>
      <c r="K396">
        <v>479</v>
      </c>
      <c r="N396">
        <f>SUM(Tabla1[[#This Row],[Activo4]:[Suspendido por mora6]])</f>
        <v>479</v>
      </c>
      <c r="O396">
        <v>479</v>
      </c>
    </row>
    <row r="397" spans="1:15" x14ac:dyDescent="0.25">
      <c r="A397" t="s">
        <v>60</v>
      </c>
      <c r="B397" t="s">
        <v>18</v>
      </c>
      <c r="C397">
        <v>81</v>
      </c>
      <c r="D397">
        <v>2</v>
      </c>
      <c r="H397">
        <f>SUM(Tabla1[[#This Row],[Activo]:[Suspendido por mora]])</f>
        <v>83</v>
      </c>
      <c r="N397">
        <f>SUM(Tabla1[[#This Row],[Activo4]:[Suspendido por mora6]])</f>
        <v>0</v>
      </c>
      <c r="O397">
        <v>83</v>
      </c>
    </row>
    <row r="398" spans="1:15" x14ac:dyDescent="0.25">
      <c r="A398" t="s">
        <v>60</v>
      </c>
      <c r="B398" t="s">
        <v>19</v>
      </c>
      <c r="H398">
        <f>SUM(Tabla1[[#This Row],[Activo]:[Suspendido por mora]])</f>
        <v>0</v>
      </c>
      <c r="K398">
        <v>1195</v>
      </c>
      <c r="N398">
        <f>SUM(Tabla1[[#This Row],[Activo4]:[Suspendido por mora6]])</f>
        <v>1195</v>
      </c>
      <c r="O398">
        <v>1195</v>
      </c>
    </row>
    <row r="399" spans="1:15" x14ac:dyDescent="0.25">
      <c r="A399" t="s">
        <v>50</v>
      </c>
      <c r="B399" t="s">
        <v>1</v>
      </c>
      <c r="H399">
        <f>SUM(Tabla1[[#This Row],[Activo]:[Suspendido por mora]])</f>
        <v>0</v>
      </c>
      <c r="K399">
        <v>7487</v>
      </c>
      <c r="N399">
        <f>SUM(Tabla1[[#This Row],[Activo4]:[Suspendido por mora6]])</f>
        <v>7487</v>
      </c>
      <c r="O399">
        <v>7487</v>
      </c>
    </row>
    <row r="400" spans="1:15" x14ac:dyDescent="0.25">
      <c r="A400" t="s">
        <v>50</v>
      </c>
      <c r="B400" t="s">
        <v>2</v>
      </c>
      <c r="C400">
        <v>162</v>
      </c>
      <c r="D400">
        <v>1</v>
      </c>
      <c r="H400">
        <f>SUM(Tabla1[[#This Row],[Activo]:[Suspendido por mora]])</f>
        <v>163</v>
      </c>
      <c r="N400">
        <f>SUM(Tabla1[[#This Row],[Activo4]:[Suspendido por mora6]])</f>
        <v>0</v>
      </c>
      <c r="O400">
        <v>163</v>
      </c>
    </row>
    <row r="401" spans="1:15" x14ac:dyDescent="0.25">
      <c r="A401" t="s">
        <v>50</v>
      </c>
      <c r="B401" t="s">
        <v>87</v>
      </c>
      <c r="H401">
        <f>SUM(Tabla1[[#This Row],[Activo]:[Suspendido por mora]])</f>
        <v>0</v>
      </c>
      <c r="J401">
        <v>69</v>
      </c>
      <c r="N401">
        <f>SUM(Tabla1[[#This Row],[Activo4]:[Suspendido por mora6]])</f>
        <v>0</v>
      </c>
      <c r="O401">
        <v>69</v>
      </c>
    </row>
    <row r="402" spans="1:15" x14ac:dyDescent="0.25">
      <c r="A402" t="s">
        <v>50</v>
      </c>
      <c r="B402" t="s">
        <v>10</v>
      </c>
      <c r="C402">
        <v>676</v>
      </c>
      <c r="D402">
        <v>8</v>
      </c>
      <c r="H402">
        <f>SUM(Tabla1[[#This Row],[Activo]:[Suspendido por mora]])</f>
        <v>684</v>
      </c>
      <c r="K402">
        <v>9546</v>
      </c>
      <c r="N402">
        <f>SUM(Tabla1[[#This Row],[Activo4]:[Suspendido por mora6]])</f>
        <v>9546</v>
      </c>
      <c r="O402">
        <v>10230</v>
      </c>
    </row>
    <row r="403" spans="1:15" x14ac:dyDescent="0.25">
      <c r="A403" t="s">
        <v>50</v>
      </c>
      <c r="B403" t="s">
        <v>11</v>
      </c>
      <c r="C403">
        <v>303</v>
      </c>
      <c r="D403">
        <v>7</v>
      </c>
      <c r="H403">
        <f>SUM(Tabla1[[#This Row],[Activo]:[Suspendido por mora]])</f>
        <v>310</v>
      </c>
      <c r="N403">
        <f>SUM(Tabla1[[#This Row],[Activo4]:[Suspendido por mora6]])</f>
        <v>0</v>
      </c>
      <c r="O403">
        <v>310</v>
      </c>
    </row>
    <row r="404" spans="1:15" x14ac:dyDescent="0.25">
      <c r="A404" t="s">
        <v>50</v>
      </c>
      <c r="B404" t="s">
        <v>12</v>
      </c>
      <c r="H404">
        <f>SUM(Tabla1[[#This Row],[Activo]:[Suspendido por mora]])</f>
        <v>0</v>
      </c>
      <c r="I404">
        <v>282</v>
      </c>
      <c r="N404">
        <f>SUM(Tabla1[[#This Row],[Activo4]:[Suspendido por mora6]])</f>
        <v>0</v>
      </c>
      <c r="O404">
        <v>282</v>
      </c>
    </row>
    <row r="405" spans="1:15" x14ac:dyDescent="0.25">
      <c r="A405" t="s">
        <v>50</v>
      </c>
      <c r="B405" t="s">
        <v>15</v>
      </c>
      <c r="H405">
        <f>SUM(Tabla1[[#This Row],[Activo]:[Suspendido por mora]])</f>
        <v>0</v>
      </c>
      <c r="K405">
        <v>794</v>
      </c>
      <c r="N405">
        <f>SUM(Tabla1[[#This Row],[Activo4]:[Suspendido por mora6]])</f>
        <v>794</v>
      </c>
      <c r="O405">
        <v>794</v>
      </c>
    </row>
    <row r="406" spans="1:15" x14ac:dyDescent="0.25">
      <c r="A406" t="s">
        <v>50</v>
      </c>
      <c r="B406" t="s">
        <v>18</v>
      </c>
      <c r="C406">
        <v>321</v>
      </c>
      <c r="D406">
        <v>5</v>
      </c>
      <c r="G406">
        <v>3</v>
      </c>
      <c r="H406">
        <f>SUM(Tabla1[[#This Row],[Activo]:[Suspendido por mora]])</f>
        <v>329</v>
      </c>
      <c r="N406">
        <f>SUM(Tabla1[[#This Row],[Activo4]:[Suspendido por mora6]])</f>
        <v>0</v>
      </c>
      <c r="O406">
        <v>329</v>
      </c>
    </row>
    <row r="407" spans="1:15" x14ac:dyDescent="0.25">
      <c r="A407" t="s">
        <v>50</v>
      </c>
      <c r="B407" t="s">
        <v>19</v>
      </c>
      <c r="H407">
        <f>SUM(Tabla1[[#This Row],[Activo]:[Suspendido por mora]])</f>
        <v>0</v>
      </c>
      <c r="K407">
        <v>4538</v>
      </c>
      <c r="L407">
        <v>1</v>
      </c>
      <c r="N407">
        <f>SUM(Tabla1[[#This Row],[Activo4]:[Suspendido por mora6]])</f>
        <v>4539</v>
      </c>
      <c r="O407">
        <v>4539</v>
      </c>
    </row>
    <row r="408" spans="1:15" x14ac:dyDescent="0.25">
      <c r="A408" t="s">
        <v>61</v>
      </c>
      <c r="B408" t="s">
        <v>87</v>
      </c>
      <c r="H408">
        <f>SUM(Tabla1[[#This Row],[Activo]:[Suspendido por mora]])</f>
        <v>0</v>
      </c>
      <c r="J408">
        <v>13</v>
      </c>
      <c r="N408">
        <f>SUM(Tabla1[[#This Row],[Activo4]:[Suspendido por mora6]])</f>
        <v>0</v>
      </c>
      <c r="O408">
        <v>13</v>
      </c>
    </row>
    <row r="409" spans="1:15" x14ac:dyDescent="0.25">
      <c r="A409" t="s">
        <v>61</v>
      </c>
      <c r="B409" t="s">
        <v>10</v>
      </c>
      <c r="C409">
        <v>1454</v>
      </c>
      <c r="D409">
        <v>22</v>
      </c>
      <c r="H409">
        <f>SUM(Tabla1[[#This Row],[Activo]:[Suspendido por mora]])</f>
        <v>1476</v>
      </c>
      <c r="K409">
        <v>6383</v>
      </c>
      <c r="N409">
        <f>SUM(Tabla1[[#This Row],[Activo4]:[Suspendido por mora6]])</f>
        <v>6383</v>
      </c>
      <c r="O409">
        <v>7859</v>
      </c>
    </row>
    <row r="410" spans="1:15" x14ac:dyDescent="0.25">
      <c r="A410" t="s">
        <v>61</v>
      </c>
      <c r="B410" t="s">
        <v>11</v>
      </c>
      <c r="C410">
        <v>526</v>
      </c>
      <c r="D410">
        <v>11</v>
      </c>
      <c r="H410">
        <f>SUM(Tabla1[[#This Row],[Activo]:[Suspendido por mora]])</f>
        <v>537</v>
      </c>
      <c r="N410">
        <f>SUM(Tabla1[[#This Row],[Activo4]:[Suspendido por mora6]])</f>
        <v>0</v>
      </c>
      <c r="O410">
        <v>537</v>
      </c>
    </row>
    <row r="411" spans="1:15" x14ac:dyDescent="0.25">
      <c r="A411" t="s">
        <v>61</v>
      </c>
      <c r="B411" t="s">
        <v>12</v>
      </c>
      <c r="H411">
        <f>SUM(Tabla1[[#This Row],[Activo]:[Suspendido por mora]])</f>
        <v>0</v>
      </c>
      <c r="I411">
        <v>221</v>
      </c>
      <c r="N411">
        <f>SUM(Tabla1[[#This Row],[Activo4]:[Suspendido por mora6]])</f>
        <v>0</v>
      </c>
      <c r="O411">
        <v>221</v>
      </c>
    </row>
    <row r="412" spans="1:15" x14ac:dyDescent="0.25">
      <c r="A412" t="s">
        <v>61</v>
      </c>
      <c r="B412" t="s">
        <v>15</v>
      </c>
      <c r="H412">
        <f>SUM(Tabla1[[#This Row],[Activo]:[Suspendido por mora]])</f>
        <v>0</v>
      </c>
      <c r="K412">
        <v>868</v>
      </c>
      <c r="N412">
        <f>SUM(Tabla1[[#This Row],[Activo4]:[Suspendido por mora6]])</f>
        <v>868</v>
      </c>
      <c r="O412">
        <v>868</v>
      </c>
    </row>
    <row r="413" spans="1:15" x14ac:dyDescent="0.25">
      <c r="A413" t="s">
        <v>61</v>
      </c>
      <c r="B413" t="s">
        <v>16</v>
      </c>
      <c r="H413">
        <f>SUM(Tabla1[[#This Row],[Activo]:[Suspendido por mora]])</f>
        <v>0</v>
      </c>
      <c r="K413">
        <v>1292</v>
      </c>
      <c r="N413">
        <f>SUM(Tabla1[[#This Row],[Activo4]:[Suspendido por mora6]])</f>
        <v>1292</v>
      </c>
      <c r="O413">
        <v>1292</v>
      </c>
    </row>
    <row r="414" spans="1:15" x14ac:dyDescent="0.25">
      <c r="A414" t="s">
        <v>61</v>
      </c>
      <c r="B414" t="s">
        <v>17</v>
      </c>
      <c r="C414">
        <v>76</v>
      </c>
      <c r="H414">
        <f>SUM(Tabla1[[#This Row],[Activo]:[Suspendido por mora]])</f>
        <v>76</v>
      </c>
      <c r="N414">
        <f>SUM(Tabla1[[#This Row],[Activo4]:[Suspendido por mora6]])</f>
        <v>0</v>
      </c>
      <c r="O414">
        <v>76</v>
      </c>
    </row>
    <row r="415" spans="1:15" x14ac:dyDescent="0.25">
      <c r="A415" t="s">
        <v>61</v>
      </c>
      <c r="B415" t="s">
        <v>18</v>
      </c>
      <c r="C415">
        <v>198</v>
      </c>
      <c r="D415">
        <v>3</v>
      </c>
      <c r="G415">
        <v>1</v>
      </c>
      <c r="H415">
        <f>SUM(Tabla1[[#This Row],[Activo]:[Suspendido por mora]])</f>
        <v>202</v>
      </c>
      <c r="N415">
        <f>SUM(Tabla1[[#This Row],[Activo4]:[Suspendido por mora6]])</f>
        <v>0</v>
      </c>
      <c r="O415">
        <v>202</v>
      </c>
    </row>
    <row r="416" spans="1:15" x14ac:dyDescent="0.25">
      <c r="A416" t="s">
        <v>61</v>
      </c>
      <c r="B416" t="s">
        <v>19</v>
      </c>
      <c r="H416">
        <f>SUM(Tabla1[[#This Row],[Activo]:[Suspendido por mora]])</f>
        <v>0</v>
      </c>
      <c r="K416">
        <v>475</v>
      </c>
      <c r="N416">
        <f>SUM(Tabla1[[#This Row],[Activo4]:[Suspendido por mora6]])</f>
        <v>475</v>
      </c>
      <c r="O416">
        <v>475</v>
      </c>
    </row>
    <row r="417" spans="1:15" x14ac:dyDescent="0.25">
      <c r="A417" t="s">
        <v>27</v>
      </c>
      <c r="B417" t="s">
        <v>1</v>
      </c>
      <c r="H417">
        <f>SUM(Tabla1[[#This Row],[Activo]:[Suspendido por mora]])</f>
        <v>0</v>
      </c>
      <c r="K417">
        <v>3700</v>
      </c>
      <c r="N417">
        <f>SUM(Tabla1[[#This Row],[Activo4]:[Suspendido por mora6]])</f>
        <v>3700</v>
      </c>
      <c r="O417">
        <v>3700</v>
      </c>
    </row>
    <row r="418" spans="1:15" x14ac:dyDescent="0.25">
      <c r="A418" t="s">
        <v>27</v>
      </c>
      <c r="B418" t="s">
        <v>2</v>
      </c>
      <c r="C418">
        <v>72</v>
      </c>
      <c r="D418">
        <v>2</v>
      </c>
      <c r="H418">
        <f>SUM(Tabla1[[#This Row],[Activo]:[Suspendido por mora]])</f>
        <v>74</v>
      </c>
      <c r="N418">
        <f>SUM(Tabla1[[#This Row],[Activo4]:[Suspendido por mora6]])</f>
        <v>0</v>
      </c>
      <c r="O418">
        <v>74</v>
      </c>
    </row>
    <row r="419" spans="1:15" x14ac:dyDescent="0.25">
      <c r="A419" t="s">
        <v>27</v>
      </c>
      <c r="B419" t="s">
        <v>87</v>
      </c>
      <c r="H419">
        <f>SUM(Tabla1[[#This Row],[Activo]:[Suspendido por mora]])</f>
        <v>0</v>
      </c>
      <c r="J419">
        <v>17</v>
      </c>
      <c r="N419">
        <f>SUM(Tabla1[[#This Row],[Activo4]:[Suspendido por mora6]])</f>
        <v>0</v>
      </c>
      <c r="O419">
        <v>17</v>
      </c>
    </row>
    <row r="420" spans="1:15" x14ac:dyDescent="0.25">
      <c r="A420" t="s">
        <v>27</v>
      </c>
      <c r="B420" t="s">
        <v>10</v>
      </c>
      <c r="C420">
        <v>369</v>
      </c>
      <c r="D420">
        <v>1</v>
      </c>
      <c r="H420">
        <f>SUM(Tabla1[[#This Row],[Activo]:[Suspendido por mora]])</f>
        <v>370</v>
      </c>
      <c r="K420">
        <v>3952</v>
      </c>
      <c r="N420">
        <f>SUM(Tabla1[[#This Row],[Activo4]:[Suspendido por mora6]])</f>
        <v>3952</v>
      </c>
      <c r="O420">
        <v>4322</v>
      </c>
    </row>
    <row r="421" spans="1:15" x14ac:dyDescent="0.25">
      <c r="A421" t="s">
        <v>27</v>
      </c>
      <c r="B421" t="s">
        <v>11</v>
      </c>
      <c r="C421">
        <v>101</v>
      </c>
      <c r="H421">
        <f>SUM(Tabla1[[#This Row],[Activo]:[Suspendido por mora]])</f>
        <v>101</v>
      </c>
      <c r="N421">
        <f>SUM(Tabla1[[#This Row],[Activo4]:[Suspendido por mora6]])</f>
        <v>0</v>
      </c>
      <c r="O421">
        <v>101</v>
      </c>
    </row>
    <row r="422" spans="1:15" x14ac:dyDescent="0.25">
      <c r="A422" t="s">
        <v>27</v>
      </c>
      <c r="B422" t="s">
        <v>12</v>
      </c>
      <c r="H422">
        <f>SUM(Tabla1[[#This Row],[Activo]:[Suspendido por mora]])</f>
        <v>0</v>
      </c>
      <c r="I422">
        <v>246</v>
      </c>
      <c r="N422">
        <f>SUM(Tabla1[[#This Row],[Activo4]:[Suspendido por mora6]])</f>
        <v>0</v>
      </c>
      <c r="O422">
        <v>246</v>
      </c>
    </row>
    <row r="423" spans="1:15" x14ac:dyDescent="0.25">
      <c r="A423" t="s">
        <v>27</v>
      </c>
      <c r="B423" t="s">
        <v>15</v>
      </c>
      <c r="H423">
        <f>SUM(Tabla1[[#This Row],[Activo]:[Suspendido por mora]])</f>
        <v>0</v>
      </c>
      <c r="K423">
        <v>398</v>
      </c>
      <c r="N423">
        <f>SUM(Tabla1[[#This Row],[Activo4]:[Suspendido por mora6]])</f>
        <v>398</v>
      </c>
      <c r="O423">
        <v>398</v>
      </c>
    </row>
    <row r="424" spans="1:15" x14ac:dyDescent="0.25">
      <c r="A424" t="s">
        <v>27</v>
      </c>
      <c r="B424" t="s">
        <v>16</v>
      </c>
      <c r="H424">
        <f>SUM(Tabla1[[#This Row],[Activo]:[Suspendido por mora]])</f>
        <v>0</v>
      </c>
      <c r="K424">
        <v>3031</v>
      </c>
      <c r="N424">
        <f>SUM(Tabla1[[#This Row],[Activo4]:[Suspendido por mora6]])</f>
        <v>3031</v>
      </c>
      <c r="O424">
        <v>3031</v>
      </c>
    </row>
    <row r="425" spans="1:15" x14ac:dyDescent="0.25">
      <c r="A425" t="s">
        <v>27</v>
      </c>
      <c r="B425" t="s">
        <v>17</v>
      </c>
      <c r="C425">
        <v>114</v>
      </c>
      <c r="D425">
        <v>3</v>
      </c>
      <c r="H425">
        <f>SUM(Tabla1[[#This Row],[Activo]:[Suspendido por mora]])</f>
        <v>117</v>
      </c>
      <c r="N425">
        <f>SUM(Tabla1[[#This Row],[Activo4]:[Suspendido por mora6]])</f>
        <v>0</v>
      </c>
      <c r="O425">
        <v>117</v>
      </c>
    </row>
    <row r="426" spans="1:15" x14ac:dyDescent="0.25">
      <c r="A426" t="s">
        <v>27</v>
      </c>
      <c r="B426" t="s">
        <v>18</v>
      </c>
      <c r="C426">
        <v>43</v>
      </c>
      <c r="D426">
        <v>2</v>
      </c>
      <c r="H426">
        <f>SUM(Tabla1[[#This Row],[Activo]:[Suspendido por mora]])</f>
        <v>45</v>
      </c>
      <c r="N426">
        <f>SUM(Tabla1[[#This Row],[Activo4]:[Suspendido por mora6]])</f>
        <v>0</v>
      </c>
      <c r="O426">
        <v>45</v>
      </c>
    </row>
    <row r="427" spans="1:15" x14ac:dyDescent="0.25">
      <c r="A427" t="s">
        <v>27</v>
      </c>
      <c r="B427" t="s">
        <v>19</v>
      </c>
      <c r="H427">
        <f>SUM(Tabla1[[#This Row],[Activo]:[Suspendido por mora]])</f>
        <v>0</v>
      </c>
      <c r="K427">
        <v>284</v>
      </c>
      <c r="N427">
        <f>SUM(Tabla1[[#This Row],[Activo4]:[Suspendido por mora6]])</f>
        <v>284</v>
      </c>
      <c r="O427">
        <v>284</v>
      </c>
    </row>
    <row r="428" spans="1:15" x14ac:dyDescent="0.25">
      <c r="A428" t="s">
        <v>62</v>
      </c>
      <c r="B428" t="s">
        <v>87</v>
      </c>
      <c r="H428">
        <f>SUM(Tabla1[[#This Row],[Activo]:[Suspendido por mora]])</f>
        <v>0</v>
      </c>
      <c r="J428">
        <v>11</v>
      </c>
      <c r="N428">
        <f>SUM(Tabla1[[#This Row],[Activo4]:[Suspendido por mora6]])</f>
        <v>0</v>
      </c>
      <c r="O428">
        <v>11</v>
      </c>
    </row>
    <row r="429" spans="1:15" x14ac:dyDescent="0.25">
      <c r="A429" t="s">
        <v>62</v>
      </c>
      <c r="B429" t="s">
        <v>10</v>
      </c>
      <c r="C429">
        <v>544</v>
      </c>
      <c r="D429">
        <v>16</v>
      </c>
      <c r="H429">
        <f>SUM(Tabla1[[#This Row],[Activo]:[Suspendido por mora]])</f>
        <v>560</v>
      </c>
      <c r="K429">
        <v>6593</v>
      </c>
      <c r="M429">
        <v>1</v>
      </c>
      <c r="N429">
        <f>SUM(Tabla1[[#This Row],[Activo4]:[Suspendido por mora6]])</f>
        <v>6594</v>
      </c>
      <c r="O429">
        <v>7154</v>
      </c>
    </row>
    <row r="430" spans="1:15" x14ac:dyDescent="0.25">
      <c r="A430" t="s">
        <v>62</v>
      </c>
      <c r="B430" t="s">
        <v>11</v>
      </c>
      <c r="C430">
        <v>392</v>
      </c>
      <c r="D430">
        <v>1</v>
      </c>
      <c r="H430">
        <f>SUM(Tabla1[[#This Row],[Activo]:[Suspendido por mora]])</f>
        <v>393</v>
      </c>
      <c r="N430">
        <f>SUM(Tabla1[[#This Row],[Activo4]:[Suspendido por mora6]])</f>
        <v>0</v>
      </c>
      <c r="O430">
        <v>393</v>
      </c>
    </row>
    <row r="431" spans="1:15" x14ac:dyDescent="0.25">
      <c r="A431" t="s">
        <v>62</v>
      </c>
      <c r="B431" t="s">
        <v>12</v>
      </c>
      <c r="H431">
        <f>SUM(Tabla1[[#This Row],[Activo]:[Suspendido por mora]])</f>
        <v>0</v>
      </c>
      <c r="I431">
        <v>132</v>
      </c>
      <c r="N431">
        <f>SUM(Tabla1[[#This Row],[Activo4]:[Suspendido por mora6]])</f>
        <v>0</v>
      </c>
      <c r="O431">
        <v>132</v>
      </c>
    </row>
    <row r="432" spans="1:15" x14ac:dyDescent="0.25">
      <c r="A432" t="s">
        <v>62</v>
      </c>
      <c r="B432" t="s">
        <v>15</v>
      </c>
      <c r="H432">
        <f>SUM(Tabla1[[#This Row],[Activo]:[Suspendido por mora]])</f>
        <v>0</v>
      </c>
      <c r="K432">
        <v>568</v>
      </c>
      <c r="N432">
        <f>SUM(Tabla1[[#This Row],[Activo4]:[Suspendido por mora6]])</f>
        <v>568</v>
      </c>
      <c r="O432">
        <v>568</v>
      </c>
    </row>
    <row r="433" spans="1:15" x14ac:dyDescent="0.25">
      <c r="A433" t="s">
        <v>62</v>
      </c>
      <c r="B433" t="s">
        <v>18</v>
      </c>
      <c r="C433">
        <v>71</v>
      </c>
      <c r="D433">
        <v>1</v>
      </c>
      <c r="H433">
        <f>SUM(Tabla1[[#This Row],[Activo]:[Suspendido por mora]])</f>
        <v>72</v>
      </c>
      <c r="N433">
        <f>SUM(Tabla1[[#This Row],[Activo4]:[Suspendido por mora6]])</f>
        <v>0</v>
      </c>
      <c r="O433">
        <v>72</v>
      </c>
    </row>
    <row r="434" spans="1:15" x14ac:dyDescent="0.25">
      <c r="A434" t="s">
        <v>62</v>
      </c>
      <c r="B434" t="s">
        <v>19</v>
      </c>
      <c r="H434">
        <f>SUM(Tabla1[[#This Row],[Activo]:[Suspendido por mora]])</f>
        <v>0</v>
      </c>
      <c r="K434">
        <v>437</v>
      </c>
      <c r="N434">
        <f>SUM(Tabla1[[#This Row],[Activo4]:[Suspendido por mora6]])</f>
        <v>437</v>
      </c>
      <c r="O434">
        <v>437</v>
      </c>
    </row>
    <row r="435" spans="1:15" x14ac:dyDescent="0.25">
      <c r="A435" t="s">
        <v>68</v>
      </c>
      <c r="B435" t="s">
        <v>87</v>
      </c>
      <c r="H435">
        <f>SUM(Tabla1[[#This Row],[Activo]:[Suspendido por mora]])</f>
        <v>0</v>
      </c>
      <c r="J435">
        <v>7</v>
      </c>
      <c r="N435">
        <f>SUM(Tabla1[[#This Row],[Activo4]:[Suspendido por mora6]])</f>
        <v>0</v>
      </c>
      <c r="O435">
        <v>7</v>
      </c>
    </row>
    <row r="436" spans="1:15" x14ac:dyDescent="0.25">
      <c r="A436" t="s">
        <v>68</v>
      </c>
      <c r="B436" t="s">
        <v>10</v>
      </c>
      <c r="C436">
        <v>226</v>
      </c>
      <c r="D436">
        <v>5</v>
      </c>
      <c r="H436">
        <f>SUM(Tabla1[[#This Row],[Activo]:[Suspendido por mora]])</f>
        <v>231</v>
      </c>
      <c r="K436">
        <v>3312</v>
      </c>
      <c r="N436">
        <f>SUM(Tabla1[[#This Row],[Activo4]:[Suspendido por mora6]])</f>
        <v>3312</v>
      </c>
      <c r="O436">
        <v>3543</v>
      </c>
    </row>
    <row r="437" spans="1:15" x14ac:dyDescent="0.25">
      <c r="A437" t="s">
        <v>68</v>
      </c>
      <c r="B437" t="s">
        <v>11</v>
      </c>
      <c r="C437">
        <v>124</v>
      </c>
      <c r="D437">
        <v>1</v>
      </c>
      <c r="H437">
        <f>SUM(Tabla1[[#This Row],[Activo]:[Suspendido por mora]])</f>
        <v>125</v>
      </c>
      <c r="N437">
        <f>SUM(Tabla1[[#This Row],[Activo4]:[Suspendido por mora6]])</f>
        <v>0</v>
      </c>
      <c r="O437">
        <v>125</v>
      </c>
    </row>
    <row r="438" spans="1:15" x14ac:dyDescent="0.25">
      <c r="A438" t="s">
        <v>68</v>
      </c>
      <c r="B438" t="s">
        <v>12</v>
      </c>
      <c r="H438">
        <f>SUM(Tabla1[[#This Row],[Activo]:[Suspendido por mora]])</f>
        <v>0</v>
      </c>
      <c r="I438">
        <v>126</v>
      </c>
      <c r="N438">
        <f>SUM(Tabla1[[#This Row],[Activo4]:[Suspendido por mora6]])</f>
        <v>0</v>
      </c>
      <c r="O438">
        <v>126</v>
      </c>
    </row>
    <row r="439" spans="1:15" x14ac:dyDescent="0.25">
      <c r="A439" t="s">
        <v>68</v>
      </c>
      <c r="B439" t="s">
        <v>15</v>
      </c>
      <c r="H439">
        <f>SUM(Tabla1[[#This Row],[Activo]:[Suspendido por mora]])</f>
        <v>0</v>
      </c>
      <c r="K439">
        <v>292</v>
      </c>
      <c r="N439">
        <f>SUM(Tabla1[[#This Row],[Activo4]:[Suspendido por mora6]])</f>
        <v>292</v>
      </c>
      <c r="O439">
        <v>292</v>
      </c>
    </row>
    <row r="440" spans="1:15" x14ac:dyDescent="0.25">
      <c r="A440" t="s">
        <v>68</v>
      </c>
      <c r="B440" t="s">
        <v>18</v>
      </c>
      <c r="C440">
        <v>35</v>
      </c>
      <c r="G440">
        <v>1</v>
      </c>
      <c r="H440">
        <f>SUM(Tabla1[[#This Row],[Activo]:[Suspendido por mora]])</f>
        <v>36</v>
      </c>
      <c r="N440">
        <f>SUM(Tabla1[[#This Row],[Activo4]:[Suspendido por mora6]])</f>
        <v>0</v>
      </c>
      <c r="O440">
        <v>36</v>
      </c>
    </row>
    <row r="441" spans="1:15" x14ac:dyDescent="0.25">
      <c r="A441" t="s">
        <v>68</v>
      </c>
      <c r="B441" t="s">
        <v>19</v>
      </c>
      <c r="H441">
        <f>SUM(Tabla1[[#This Row],[Activo]:[Suspendido por mora]])</f>
        <v>0</v>
      </c>
      <c r="K441">
        <v>524</v>
      </c>
      <c r="N441">
        <f>SUM(Tabla1[[#This Row],[Activo4]:[Suspendido por mora6]])</f>
        <v>524</v>
      </c>
      <c r="O441">
        <v>524</v>
      </c>
    </row>
    <row r="442" spans="1:15" x14ac:dyDescent="0.25">
      <c r="A442" t="s">
        <v>51</v>
      </c>
      <c r="B442" t="s">
        <v>87</v>
      </c>
      <c r="H442">
        <f>SUM(Tabla1[[#This Row],[Activo]:[Suspendido por mora]])</f>
        <v>0</v>
      </c>
      <c r="J442">
        <v>1</v>
      </c>
      <c r="N442">
        <f>SUM(Tabla1[[#This Row],[Activo4]:[Suspendido por mora6]])</f>
        <v>0</v>
      </c>
      <c r="O442">
        <v>1</v>
      </c>
    </row>
    <row r="443" spans="1:15" x14ac:dyDescent="0.25">
      <c r="A443" t="s">
        <v>51</v>
      </c>
      <c r="B443" t="s">
        <v>10</v>
      </c>
      <c r="C443">
        <v>208</v>
      </c>
      <c r="D443">
        <v>3</v>
      </c>
      <c r="H443">
        <f>SUM(Tabla1[[#This Row],[Activo]:[Suspendido por mora]])</f>
        <v>211</v>
      </c>
      <c r="K443">
        <v>1484</v>
      </c>
      <c r="N443">
        <f>SUM(Tabla1[[#This Row],[Activo4]:[Suspendido por mora6]])</f>
        <v>1484</v>
      </c>
      <c r="O443">
        <v>1695</v>
      </c>
    </row>
    <row r="444" spans="1:15" x14ac:dyDescent="0.25">
      <c r="A444" t="s">
        <v>51</v>
      </c>
      <c r="B444" t="s">
        <v>11</v>
      </c>
      <c r="C444">
        <v>88</v>
      </c>
      <c r="D444">
        <v>1</v>
      </c>
      <c r="H444">
        <f>SUM(Tabla1[[#This Row],[Activo]:[Suspendido por mora]])</f>
        <v>89</v>
      </c>
      <c r="N444">
        <f>SUM(Tabla1[[#This Row],[Activo4]:[Suspendido por mora6]])</f>
        <v>0</v>
      </c>
      <c r="O444">
        <v>89</v>
      </c>
    </row>
    <row r="445" spans="1:15" x14ac:dyDescent="0.25">
      <c r="A445" t="s">
        <v>51</v>
      </c>
      <c r="B445" t="s">
        <v>12</v>
      </c>
      <c r="H445">
        <f>SUM(Tabla1[[#This Row],[Activo]:[Suspendido por mora]])</f>
        <v>0</v>
      </c>
      <c r="I445">
        <v>46</v>
      </c>
      <c r="N445">
        <f>SUM(Tabla1[[#This Row],[Activo4]:[Suspendido por mora6]])</f>
        <v>0</v>
      </c>
      <c r="O445">
        <v>46</v>
      </c>
    </row>
    <row r="446" spans="1:15" x14ac:dyDescent="0.25">
      <c r="A446" t="s">
        <v>51</v>
      </c>
      <c r="B446" t="s">
        <v>15</v>
      </c>
      <c r="H446">
        <f>SUM(Tabla1[[#This Row],[Activo]:[Suspendido por mora]])</f>
        <v>0</v>
      </c>
      <c r="K446">
        <v>182</v>
      </c>
      <c r="N446">
        <f>SUM(Tabla1[[#This Row],[Activo4]:[Suspendido por mora6]])</f>
        <v>182</v>
      </c>
      <c r="O446">
        <v>182</v>
      </c>
    </row>
    <row r="447" spans="1:15" x14ac:dyDescent="0.25">
      <c r="A447" t="s">
        <v>51</v>
      </c>
      <c r="B447" t="s">
        <v>18</v>
      </c>
      <c r="C447">
        <v>54</v>
      </c>
      <c r="G447">
        <v>5</v>
      </c>
      <c r="H447">
        <f>SUM(Tabla1[[#This Row],[Activo]:[Suspendido por mora]])</f>
        <v>59</v>
      </c>
      <c r="N447">
        <f>SUM(Tabla1[[#This Row],[Activo4]:[Suspendido por mora6]])</f>
        <v>0</v>
      </c>
      <c r="O447">
        <v>59</v>
      </c>
    </row>
    <row r="448" spans="1:15" x14ac:dyDescent="0.25">
      <c r="A448" t="s">
        <v>51</v>
      </c>
      <c r="B448" t="s">
        <v>19</v>
      </c>
      <c r="H448">
        <f>SUM(Tabla1[[#This Row],[Activo]:[Suspendido por mora]])</f>
        <v>0</v>
      </c>
      <c r="K448">
        <v>559</v>
      </c>
      <c r="N448">
        <f>SUM(Tabla1[[#This Row],[Activo4]:[Suspendido por mora6]])</f>
        <v>559</v>
      </c>
      <c r="O448">
        <v>559</v>
      </c>
    </row>
    <row r="449" spans="1:15" x14ac:dyDescent="0.25">
      <c r="A449" t="s">
        <v>70</v>
      </c>
      <c r="B449" t="s">
        <v>87</v>
      </c>
      <c r="H449">
        <f>SUM(Tabla1[[#This Row],[Activo]:[Suspendido por mora]])</f>
        <v>0</v>
      </c>
      <c r="J449">
        <v>12</v>
      </c>
      <c r="N449">
        <f>SUM(Tabla1[[#This Row],[Activo4]:[Suspendido por mora6]])</f>
        <v>0</v>
      </c>
      <c r="O449">
        <v>12</v>
      </c>
    </row>
    <row r="450" spans="1:15" x14ac:dyDescent="0.25">
      <c r="A450" t="s">
        <v>70</v>
      </c>
      <c r="B450" t="s">
        <v>10</v>
      </c>
      <c r="C450">
        <v>161</v>
      </c>
      <c r="D450">
        <v>3</v>
      </c>
      <c r="H450">
        <f>SUM(Tabla1[[#This Row],[Activo]:[Suspendido por mora]])</f>
        <v>164</v>
      </c>
      <c r="K450">
        <v>1603</v>
      </c>
      <c r="N450">
        <f>SUM(Tabla1[[#This Row],[Activo4]:[Suspendido por mora6]])</f>
        <v>1603</v>
      </c>
      <c r="O450">
        <v>1767</v>
      </c>
    </row>
    <row r="451" spans="1:15" x14ac:dyDescent="0.25">
      <c r="A451" t="s">
        <v>70</v>
      </c>
      <c r="B451" t="s">
        <v>11</v>
      </c>
      <c r="C451">
        <v>70</v>
      </c>
      <c r="D451">
        <v>3</v>
      </c>
      <c r="H451">
        <f>SUM(Tabla1[[#This Row],[Activo]:[Suspendido por mora]])</f>
        <v>73</v>
      </c>
      <c r="N451">
        <f>SUM(Tabla1[[#This Row],[Activo4]:[Suspendido por mora6]])</f>
        <v>0</v>
      </c>
      <c r="O451">
        <v>73</v>
      </c>
    </row>
    <row r="452" spans="1:15" x14ac:dyDescent="0.25">
      <c r="A452" t="s">
        <v>70</v>
      </c>
      <c r="B452" t="s">
        <v>12</v>
      </c>
      <c r="H452">
        <f>SUM(Tabla1[[#This Row],[Activo]:[Suspendido por mora]])</f>
        <v>0</v>
      </c>
      <c r="I452">
        <v>41</v>
      </c>
      <c r="N452">
        <f>SUM(Tabla1[[#This Row],[Activo4]:[Suspendido por mora6]])</f>
        <v>0</v>
      </c>
      <c r="O452">
        <v>41</v>
      </c>
    </row>
    <row r="453" spans="1:15" x14ac:dyDescent="0.25">
      <c r="A453" t="s">
        <v>70</v>
      </c>
      <c r="B453" t="s">
        <v>15</v>
      </c>
      <c r="H453">
        <f>SUM(Tabla1[[#This Row],[Activo]:[Suspendido por mora]])</f>
        <v>0</v>
      </c>
      <c r="K453">
        <v>180</v>
      </c>
      <c r="N453">
        <f>SUM(Tabla1[[#This Row],[Activo4]:[Suspendido por mora6]])</f>
        <v>180</v>
      </c>
      <c r="O453">
        <v>180</v>
      </c>
    </row>
    <row r="454" spans="1:15" x14ac:dyDescent="0.25">
      <c r="A454" t="s">
        <v>70</v>
      </c>
      <c r="B454" t="s">
        <v>18</v>
      </c>
      <c r="C454">
        <v>170</v>
      </c>
      <c r="D454">
        <v>1</v>
      </c>
      <c r="G454">
        <v>3</v>
      </c>
      <c r="H454">
        <f>SUM(Tabla1[[#This Row],[Activo]:[Suspendido por mora]])</f>
        <v>174</v>
      </c>
      <c r="N454">
        <f>SUM(Tabla1[[#This Row],[Activo4]:[Suspendido por mora6]])</f>
        <v>0</v>
      </c>
      <c r="O454">
        <v>174</v>
      </c>
    </row>
    <row r="455" spans="1:15" x14ac:dyDescent="0.25">
      <c r="A455" t="s">
        <v>70</v>
      </c>
      <c r="B455" t="s">
        <v>19</v>
      </c>
      <c r="H455">
        <f>SUM(Tabla1[[#This Row],[Activo]:[Suspendido por mora]])</f>
        <v>0</v>
      </c>
      <c r="K455">
        <v>1446</v>
      </c>
      <c r="N455">
        <f>SUM(Tabla1[[#This Row],[Activo4]:[Suspendido por mora6]])</f>
        <v>1446</v>
      </c>
      <c r="O455">
        <v>1446</v>
      </c>
    </row>
    <row r="456" spans="1:15" x14ac:dyDescent="0.25">
      <c r="A456" t="s">
        <v>63</v>
      </c>
      <c r="B456" t="s">
        <v>9</v>
      </c>
      <c r="H456">
        <f>SUM(Tabla1[[#This Row],[Activo]:[Suspendido por mora]])</f>
        <v>0</v>
      </c>
      <c r="I456">
        <v>1</v>
      </c>
      <c r="N456">
        <f>SUM(Tabla1[[#This Row],[Activo4]:[Suspendido por mora6]])</f>
        <v>0</v>
      </c>
      <c r="O456">
        <v>1</v>
      </c>
    </row>
    <row r="457" spans="1:15" x14ac:dyDescent="0.25">
      <c r="A457" t="s">
        <v>63</v>
      </c>
      <c r="B457" t="s">
        <v>87</v>
      </c>
      <c r="H457">
        <f>SUM(Tabla1[[#This Row],[Activo]:[Suspendido por mora]])</f>
        <v>0</v>
      </c>
      <c r="J457">
        <v>33</v>
      </c>
      <c r="N457">
        <f>SUM(Tabla1[[#This Row],[Activo4]:[Suspendido por mora6]])</f>
        <v>0</v>
      </c>
      <c r="O457">
        <v>33</v>
      </c>
    </row>
    <row r="458" spans="1:15" x14ac:dyDescent="0.25">
      <c r="A458" t="s">
        <v>63</v>
      </c>
      <c r="B458" t="s">
        <v>10</v>
      </c>
      <c r="C458">
        <v>1920</v>
      </c>
      <c r="D458">
        <v>39</v>
      </c>
      <c r="H458">
        <f>SUM(Tabla1[[#This Row],[Activo]:[Suspendido por mora]])</f>
        <v>1959</v>
      </c>
      <c r="K458">
        <v>5690</v>
      </c>
      <c r="N458">
        <f>SUM(Tabla1[[#This Row],[Activo4]:[Suspendido por mora6]])</f>
        <v>5690</v>
      </c>
      <c r="O458">
        <v>7649</v>
      </c>
    </row>
    <row r="459" spans="1:15" x14ac:dyDescent="0.25">
      <c r="A459" t="s">
        <v>63</v>
      </c>
      <c r="B459" t="s">
        <v>11</v>
      </c>
      <c r="C459">
        <v>493</v>
      </c>
      <c r="D459">
        <v>8</v>
      </c>
      <c r="H459">
        <f>SUM(Tabla1[[#This Row],[Activo]:[Suspendido por mora]])</f>
        <v>501</v>
      </c>
      <c r="N459">
        <f>SUM(Tabla1[[#This Row],[Activo4]:[Suspendido por mora6]])</f>
        <v>0</v>
      </c>
      <c r="O459">
        <v>501</v>
      </c>
    </row>
    <row r="460" spans="1:15" x14ac:dyDescent="0.25">
      <c r="A460" t="s">
        <v>63</v>
      </c>
      <c r="B460" t="s">
        <v>12</v>
      </c>
      <c r="H460">
        <f>SUM(Tabla1[[#This Row],[Activo]:[Suspendido por mora]])</f>
        <v>0</v>
      </c>
      <c r="I460">
        <v>120</v>
      </c>
      <c r="N460">
        <f>SUM(Tabla1[[#This Row],[Activo4]:[Suspendido por mora6]])</f>
        <v>0</v>
      </c>
      <c r="O460">
        <v>120</v>
      </c>
    </row>
    <row r="461" spans="1:15" x14ac:dyDescent="0.25">
      <c r="A461" t="s">
        <v>63</v>
      </c>
      <c r="B461" t="s">
        <v>15</v>
      </c>
      <c r="H461">
        <f>SUM(Tabla1[[#This Row],[Activo]:[Suspendido por mora]])</f>
        <v>0</v>
      </c>
      <c r="K461">
        <v>854</v>
      </c>
      <c r="N461">
        <f>SUM(Tabla1[[#This Row],[Activo4]:[Suspendido por mora6]])</f>
        <v>854</v>
      </c>
      <c r="O461">
        <v>854</v>
      </c>
    </row>
    <row r="462" spans="1:15" x14ac:dyDescent="0.25">
      <c r="A462" t="s">
        <v>63</v>
      </c>
      <c r="B462" t="s">
        <v>18</v>
      </c>
      <c r="C462">
        <v>225</v>
      </c>
      <c r="D462">
        <v>1</v>
      </c>
      <c r="G462">
        <v>1</v>
      </c>
      <c r="H462">
        <f>SUM(Tabla1[[#This Row],[Activo]:[Suspendido por mora]])</f>
        <v>227</v>
      </c>
      <c r="N462">
        <f>SUM(Tabla1[[#This Row],[Activo4]:[Suspendido por mora6]])</f>
        <v>0</v>
      </c>
      <c r="O462">
        <v>227</v>
      </c>
    </row>
    <row r="463" spans="1:15" x14ac:dyDescent="0.25">
      <c r="A463" t="s">
        <v>63</v>
      </c>
      <c r="B463" t="s">
        <v>19</v>
      </c>
      <c r="H463">
        <f>SUM(Tabla1[[#This Row],[Activo]:[Suspendido por mora]])</f>
        <v>0</v>
      </c>
      <c r="K463">
        <v>1271</v>
      </c>
      <c r="N463">
        <f>SUM(Tabla1[[#This Row],[Activo4]:[Suspendido por mora6]])</f>
        <v>1271</v>
      </c>
      <c r="O463">
        <v>1271</v>
      </c>
    </row>
    <row r="464" spans="1:15" x14ac:dyDescent="0.25">
      <c r="A464" t="s">
        <v>52</v>
      </c>
      <c r="B464" t="s">
        <v>1</v>
      </c>
      <c r="H464">
        <f>SUM(Tabla1[[#This Row],[Activo]:[Suspendido por mora]])</f>
        <v>0</v>
      </c>
      <c r="K464">
        <v>2452</v>
      </c>
      <c r="N464">
        <f>SUM(Tabla1[[#This Row],[Activo4]:[Suspendido por mora6]])</f>
        <v>2452</v>
      </c>
      <c r="O464">
        <v>2452</v>
      </c>
    </row>
    <row r="465" spans="1:15" x14ac:dyDescent="0.25">
      <c r="A465" t="s">
        <v>52</v>
      </c>
      <c r="B465" t="s">
        <v>2</v>
      </c>
      <c r="C465">
        <v>54</v>
      </c>
      <c r="H465">
        <f>SUM(Tabla1[[#This Row],[Activo]:[Suspendido por mora]])</f>
        <v>54</v>
      </c>
      <c r="N465">
        <f>SUM(Tabla1[[#This Row],[Activo4]:[Suspendido por mora6]])</f>
        <v>0</v>
      </c>
      <c r="O465">
        <v>54</v>
      </c>
    </row>
    <row r="466" spans="1:15" x14ac:dyDescent="0.25">
      <c r="A466" t="s">
        <v>52</v>
      </c>
      <c r="B466" t="s">
        <v>3</v>
      </c>
      <c r="C466">
        <v>1</v>
      </c>
      <c r="H466">
        <f>SUM(Tabla1[[#This Row],[Activo]:[Suspendido por mora]])</f>
        <v>1</v>
      </c>
      <c r="N466">
        <f>SUM(Tabla1[[#This Row],[Activo4]:[Suspendido por mora6]])</f>
        <v>0</v>
      </c>
      <c r="O466">
        <v>1</v>
      </c>
    </row>
    <row r="467" spans="1:15" x14ac:dyDescent="0.25">
      <c r="A467" t="s">
        <v>52</v>
      </c>
      <c r="B467" t="s">
        <v>87</v>
      </c>
      <c r="H467">
        <f>SUM(Tabla1[[#This Row],[Activo]:[Suspendido por mora]])</f>
        <v>0</v>
      </c>
      <c r="J467">
        <v>13</v>
      </c>
      <c r="N467">
        <f>SUM(Tabla1[[#This Row],[Activo4]:[Suspendido por mora6]])</f>
        <v>0</v>
      </c>
      <c r="O467">
        <v>13</v>
      </c>
    </row>
    <row r="468" spans="1:15" x14ac:dyDescent="0.25">
      <c r="A468" t="s">
        <v>52</v>
      </c>
      <c r="B468" t="s">
        <v>10</v>
      </c>
      <c r="C468">
        <v>283</v>
      </c>
      <c r="D468">
        <v>2</v>
      </c>
      <c r="H468">
        <f>SUM(Tabla1[[#This Row],[Activo]:[Suspendido por mora]])</f>
        <v>285</v>
      </c>
      <c r="K468">
        <v>3054</v>
      </c>
      <c r="M468">
        <v>1</v>
      </c>
      <c r="N468">
        <f>SUM(Tabla1[[#This Row],[Activo4]:[Suspendido por mora6]])</f>
        <v>3055</v>
      </c>
      <c r="O468">
        <v>3340</v>
      </c>
    </row>
    <row r="469" spans="1:15" x14ac:dyDescent="0.25">
      <c r="A469" t="s">
        <v>52</v>
      </c>
      <c r="B469" t="s">
        <v>11</v>
      </c>
      <c r="C469">
        <v>79</v>
      </c>
      <c r="H469">
        <f>SUM(Tabla1[[#This Row],[Activo]:[Suspendido por mora]])</f>
        <v>79</v>
      </c>
      <c r="N469">
        <f>SUM(Tabla1[[#This Row],[Activo4]:[Suspendido por mora6]])</f>
        <v>0</v>
      </c>
      <c r="O469">
        <v>79</v>
      </c>
    </row>
    <row r="470" spans="1:15" x14ac:dyDescent="0.25">
      <c r="A470" t="s">
        <v>52</v>
      </c>
      <c r="B470" t="s">
        <v>12</v>
      </c>
      <c r="H470">
        <f>SUM(Tabla1[[#This Row],[Activo]:[Suspendido por mora]])</f>
        <v>0</v>
      </c>
      <c r="I470">
        <v>166</v>
      </c>
      <c r="N470">
        <f>SUM(Tabla1[[#This Row],[Activo4]:[Suspendido por mora6]])</f>
        <v>0</v>
      </c>
      <c r="O470">
        <v>166</v>
      </c>
    </row>
    <row r="471" spans="1:15" x14ac:dyDescent="0.25">
      <c r="A471" t="s">
        <v>52</v>
      </c>
      <c r="B471" t="s">
        <v>15</v>
      </c>
      <c r="H471">
        <f>SUM(Tabla1[[#This Row],[Activo]:[Suspendido por mora]])</f>
        <v>0</v>
      </c>
      <c r="K471">
        <v>272</v>
      </c>
      <c r="N471">
        <f>SUM(Tabla1[[#This Row],[Activo4]:[Suspendido por mora6]])</f>
        <v>272</v>
      </c>
      <c r="O471">
        <v>272</v>
      </c>
    </row>
    <row r="472" spans="1:15" x14ac:dyDescent="0.25">
      <c r="A472" t="s">
        <v>52</v>
      </c>
      <c r="B472" t="s">
        <v>18</v>
      </c>
      <c r="C472">
        <v>37</v>
      </c>
      <c r="H472">
        <f>SUM(Tabla1[[#This Row],[Activo]:[Suspendido por mora]])</f>
        <v>37</v>
      </c>
      <c r="N472">
        <f>SUM(Tabla1[[#This Row],[Activo4]:[Suspendido por mora6]])</f>
        <v>0</v>
      </c>
      <c r="O472">
        <v>37</v>
      </c>
    </row>
    <row r="473" spans="1:15" x14ac:dyDescent="0.25">
      <c r="A473" t="s">
        <v>52</v>
      </c>
      <c r="B473" t="s">
        <v>19</v>
      </c>
      <c r="H473">
        <f>SUM(Tabla1[[#This Row],[Activo]:[Suspendido por mora]])</f>
        <v>0</v>
      </c>
      <c r="K473">
        <v>466</v>
      </c>
      <c r="N473">
        <f>SUM(Tabla1[[#This Row],[Activo4]:[Suspendido por mora6]])</f>
        <v>466</v>
      </c>
      <c r="O473">
        <v>466</v>
      </c>
    </row>
    <row r="474" spans="1:15" x14ac:dyDescent="0.25">
      <c r="A474" t="s">
        <v>69</v>
      </c>
      <c r="B474" t="s">
        <v>87</v>
      </c>
      <c r="H474">
        <f>SUM(Tabla1[[#This Row],[Activo]:[Suspendido por mora]])</f>
        <v>0</v>
      </c>
      <c r="J474">
        <v>4</v>
      </c>
      <c r="N474">
        <f>SUM(Tabla1[[#This Row],[Activo4]:[Suspendido por mora6]])</f>
        <v>0</v>
      </c>
      <c r="O474">
        <v>4</v>
      </c>
    </row>
    <row r="475" spans="1:15" x14ac:dyDescent="0.25">
      <c r="A475" t="s">
        <v>69</v>
      </c>
      <c r="B475" t="s">
        <v>10</v>
      </c>
      <c r="C475">
        <v>176</v>
      </c>
      <c r="D475">
        <v>3</v>
      </c>
      <c r="H475">
        <f>SUM(Tabla1[[#This Row],[Activo]:[Suspendido por mora]])</f>
        <v>179</v>
      </c>
      <c r="K475">
        <v>2682</v>
      </c>
      <c r="N475">
        <f>SUM(Tabla1[[#This Row],[Activo4]:[Suspendido por mora6]])</f>
        <v>2682</v>
      </c>
      <c r="O475">
        <v>2861</v>
      </c>
    </row>
    <row r="476" spans="1:15" x14ac:dyDescent="0.25">
      <c r="A476" t="s">
        <v>69</v>
      </c>
      <c r="B476" t="s">
        <v>11</v>
      </c>
      <c r="C476">
        <v>114</v>
      </c>
      <c r="H476">
        <f>SUM(Tabla1[[#This Row],[Activo]:[Suspendido por mora]])</f>
        <v>114</v>
      </c>
      <c r="N476">
        <f>SUM(Tabla1[[#This Row],[Activo4]:[Suspendido por mora6]])</f>
        <v>0</v>
      </c>
      <c r="O476">
        <v>114</v>
      </c>
    </row>
    <row r="477" spans="1:15" x14ac:dyDescent="0.25">
      <c r="A477" t="s">
        <v>69</v>
      </c>
      <c r="B477" t="s">
        <v>12</v>
      </c>
      <c r="H477">
        <f>SUM(Tabla1[[#This Row],[Activo]:[Suspendido por mora]])</f>
        <v>0</v>
      </c>
      <c r="I477">
        <v>95</v>
      </c>
      <c r="N477">
        <f>SUM(Tabla1[[#This Row],[Activo4]:[Suspendido por mora6]])</f>
        <v>0</v>
      </c>
      <c r="O477">
        <v>95</v>
      </c>
    </row>
    <row r="478" spans="1:15" x14ac:dyDescent="0.25">
      <c r="A478" t="s">
        <v>69</v>
      </c>
      <c r="B478" t="s">
        <v>15</v>
      </c>
      <c r="H478">
        <f>SUM(Tabla1[[#This Row],[Activo]:[Suspendido por mora]])</f>
        <v>0</v>
      </c>
      <c r="K478">
        <v>168</v>
      </c>
      <c r="N478">
        <f>SUM(Tabla1[[#This Row],[Activo4]:[Suspendido por mora6]])</f>
        <v>168</v>
      </c>
      <c r="O478">
        <v>168</v>
      </c>
    </row>
    <row r="479" spans="1:15" x14ac:dyDescent="0.25">
      <c r="A479" t="s">
        <v>69</v>
      </c>
      <c r="B479" t="s">
        <v>18</v>
      </c>
      <c r="C479">
        <v>73</v>
      </c>
      <c r="D479">
        <v>1</v>
      </c>
      <c r="G479">
        <v>1</v>
      </c>
      <c r="H479">
        <f>SUM(Tabla1[[#This Row],[Activo]:[Suspendido por mora]])</f>
        <v>75</v>
      </c>
      <c r="N479">
        <f>SUM(Tabla1[[#This Row],[Activo4]:[Suspendido por mora6]])</f>
        <v>0</v>
      </c>
      <c r="O479">
        <v>75</v>
      </c>
    </row>
    <row r="480" spans="1:15" x14ac:dyDescent="0.25">
      <c r="A480" t="s">
        <v>69</v>
      </c>
      <c r="B480" t="s">
        <v>19</v>
      </c>
      <c r="H480">
        <f>SUM(Tabla1[[#This Row],[Activo]:[Suspendido por mora]])</f>
        <v>0</v>
      </c>
      <c r="K480">
        <v>879</v>
      </c>
      <c r="N480">
        <f>SUM(Tabla1[[#This Row],[Activo4]:[Suspendido por mora6]])</f>
        <v>879</v>
      </c>
      <c r="O480">
        <v>879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4D21-1237-4E93-BAF6-D81972359506}">
  <dimension ref="A1:I475"/>
  <sheetViews>
    <sheetView tabSelected="1" workbookViewId="0">
      <selection activeCell="A2" sqref="A2:I475"/>
    </sheetView>
  </sheetViews>
  <sheetFormatPr baseColWidth="10" defaultRowHeight="15" x14ac:dyDescent="0.25"/>
  <cols>
    <col min="1" max="1" width="12" customWidth="1"/>
    <col min="2" max="2" width="46.7109375" customWidth="1"/>
    <col min="3" max="3" width="22.28515625" customWidth="1"/>
    <col min="6" max="6" width="23.28515625" customWidth="1"/>
    <col min="7" max="7" width="14.7109375" customWidth="1"/>
  </cols>
  <sheetData>
    <row r="1" spans="1:9" x14ac:dyDescent="0.25">
      <c r="A1" t="s">
        <v>76</v>
      </c>
      <c r="B1" t="s">
        <v>75</v>
      </c>
      <c r="C1" t="s">
        <v>71</v>
      </c>
      <c r="D1" t="s">
        <v>72</v>
      </c>
      <c r="E1" t="s">
        <v>86</v>
      </c>
      <c r="F1" t="s">
        <v>73</v>
      </c>
      <c r="G1" t="s">
        <v>20</v>
      </c>
      <c r="H1" t="s">
        <v>92</v>
      </c>
      <c r="I1" t="s">
        <v>93</v>
      </c>
    </row>
    <row r="2" spans="1:9" x14ac:dyDescent="0.25">
      <c r="A2" t="s">
        <v>24</v>
      </c>
      <c r="B2" t="s">
        <v>95</v>
      </c>
      <c r="C2">
        <v>0</v>
      </c>
      <c r="F2">
        <v>1</v>
      </c>
      <c r="G2">
        <v>1</v>
      </c>
      <c r="H2" t="s">
        <v>94</v>
      </c>
      <c r="I2">
        <v>2025</v>
      </c>
    </row>
    <row r="3" spans="1:9" x14ac:dyDescent="0.25">
      <c r="A3" t="s">
        <v>24</v>
      </c>
      <c r="B3" t="s">
        <v>96</v>
      </c>
      <c r="C3">
        <v>2</v>
      </c>
      <c r="F3">
        <v>0</v>
      </c>
      <c r="G3">
        <v>2</v>
      </c>
      <c r="H3" t="s">
        <v>94</v>
      </c>
      <c r="I3">
        <v>2025</v>
      </c>
    </row>
    <row r="4" spans="1:9" x14ac:dyDescent="0.25">
      <c r="A4" t="s">
        <v>24</v>
      </c>
      <c r="B4" t="s">
        <v>97</v>
      </c>
      <c r="C4">
        <v>18076</v>
      </c>
      <c r="F4">
        <v>0</v>
      </c>
      <c r="G4">
        <v>18076</v>
      </c>
      <c r="H4" t="s">
        <v>94</v>
      </c>
      <c r="I4">
        <v>2025</v>
      </c>
    </row>
    <row r="5" spans="1:9" x14ac:dyDescent="0.25">
      <c r="A5" t="s">
        <v>24</v>
      </c>
      <c r="B5" t="s">
        <v>98</v>
      </c>
      <c r="C5">
        <v>0</v>
      </c>
      <c r="F5">
        <v>21043</v>
      </c>
      <c r="G5">
        <v>21043</v>
      </c>
      <c r="H5" t="s">
        <v>94</v>
      </c>
      <c r="I5">
        <v>2025</v>
      </c>
    </row>
    <row r="6" spans="1:9" x14ac:dyDescent="0.25">
      <c r="A6" t="s">
        <v>24</v>
      </c>
      <c r="B6" t="s">
        <v>99</v>
      </c>
      <c r="C6">
        <v>108521</v>
      </c>
      <c r="F6">
        <v>0</v>
      </c>
      <c r="G6">
        <v>108521</v>
      </c>
      <c r="H6" t="s">
        <v>94</v>
      </c>
      <c r="I6">
        <v>2025</v>
      </c>
    </row>
    <row r="7" spans="1:9" x14ac:dyDescent="0.25">
      <c r="A7" t="s">
        <v>24</v>
      </c>
      <c r="B7" t="s">
        <v>100</v>
      </c>
      <c r="C7">
        <v>0</v>
      </c>
      <c r="F7">
        <v>35201</v>
      </c>
      <c r="G7">
        <v>35201</v>
      </c>
      <c r="H7" t="s">
        <v>94</v>
      </c>
      <c r="I7">
        <v>2025</v>
      </c>
    </row>
    <row r="8" spans="1:9" x14ac:dyDescent="0.25">
      <c r="A8" t="s">
        <v>24</v>
      </c>
      <c r="B8" t="s">
        <v>9</v>
      </c>
      <c r="C8">
        <v>0</v>
      </c>
      <c r="D8">
        <v>194</v>
      </c>
      <c r="F8">
        <v>0</v>
      </c>
      <c r="G8">
        <v>194</v>
      </c>
      <c r="H8" t="s">
        <v>94</v>
      </c>
      <c r="I8">
        <v>2025</v>
      </c>
    </row>
    <row r="9" spans="1:9" x14ac:dyDescent="0.25">
      <c r="A9" t="s">
        <v>24</v>
      </c>
      <c r="B9" t="s">
        <v>87</v>
      </c>
      <c r="C9">
        <v>0</v>
      </c>
      <c r="E9">
        <v>1435</v>
      </c>
      <c r="F9">
        <v>0</v>
      </c>
      <c r="G9">
        <v>1435</v>
      </c>
      <c r="H9" t="s">
        <v>94</v>
      </c>
      <c r="I9">
        <v>2025</v>
      </c>
    </row>
    <row r="10" spans="1:9" x14ac:dyDescent="0.25">
      <c r="A10" t="s">
        <v>24</v>
      </c>
      <c r="B10" t="s">
        <v>10</v>
      </c>
      <c r="C10">
        <v>58210</v>
      </c>
      <c r="F10">
        <v>78499</v>
      </c>
      <c r="G10">
        <v>136709</v>
      </c>
      <c r="H10" t="s">
        <v>94</v>
      </c>
      <c r="I10">
        <v>2025</v>
      </c>
    </row>
    <row r="11" spans="1:9" x14ac:dyDescent="0.25">
      <c r="A11" t="s">
        <v>24</v>
      </c>
      <c r="B11" t="s">
        <v>11</v>
      </c>
      <c r="C11">
        <v>9000</v>
      </c>
      <c r="F11">
        <v>0</v>
      </c>
      <c r="G11">
        <v>9000</v>
      </c>
      <c r="H11" t="s">
        <v>94</v>
      </c>
      <c r="I11">
        <v>2025</v>
      </c>
    </row>
    <row r="12" spans="1:9" x14ac:dyDescent="0.25">
      <c r="A12" t="s">
        <v>24</v>
      </c>
      <c r="B12" t="s">
        <v>12</v>
      </c>
      <c r="C12">
        <v>0</v>
      </c>
      <c r="D12">
        <v>13209</v>
      </c>
      <c r="F12">
        <v>0</v>
      </c>
      <c r="G12">
        <v>13209</v>
      </c>
      <c r="H12" t="s">
        <v>94</v>
      </c>
      <c r="I12">
        <v>2025</v>
      </c>
    </row>
    <row r="13" spans="1:9" x14ac:dyDescent="0.25">
      <c r="A13" t="s">
        <v>24</v>
      </c>
      <c r="B13" t="s">
        <v>13</v>
      </c>
      <c r="C13">
        <v>0</v>
      </c>
      <c r="F13">
        <v>9</v>
      </c>
      <c r="G13">
        <v>9</v>
      </c>
      <c r="H13" t="s">
        <v>94</v>
      </c>
      <c r="I13">
        <v>2025</v>
      </c>
    </row>
    <row r="14" spans="1:9" x14ac:dyDescent="0.25">
      <c r="A14" t="s">
        <v>24</v>
      </c>
      <c r="B14" t="s">
        <v>14</v>
      </c>
      <c r="C14">
        <v>1</v>
      </c>
      <c r="F14">
        <v>0</v>
      </c>
      <c r="G14">
        <v>1</v>
      </c>
      <c r="H14" t="s">
        <v>94</v>
      </c>
      <c r="I14">
        <v>2025</v>
      </c>
    </row>
    <row r="15" spans="1:9" x14ac:dyDescent="0.25">
      <c r="A15" t="s">
        <v>24</v>
      </c>
      <c r="B15" t="s">
        <v>15</v>
      </c>
      <c r="C15">
        <v>0</v>
      </c>
      <c r="F15">
        <v>18760</v>
      </c>
      <c r="G15">
        <v>18760</v>
      </c>
      <c r="H15" t="s">
        <v>94</v>
      </c>
      <c r="I15">
        <v>2025</v>
      </c>
    </row>
    <row r="16" spans="1:9" x14ac:dyDescent="0.25">
      <c r="A16" t="s">
        <v>24</v>
      </c>
      <c r="B16" t="s">
        <v>16</v>
      </c>
      <c r="C16">
        <v>0</v>
      </c>
      <c r="F16">
        <v>11521</v>
      </c>
      <c r="G16">
        <v>11521</v>
      </c>
      <c r="H16" t="s">
        <v>94</v>
      </c>
      <c r="I16">
        <v>2025</v>
      </c>
    </row>
    <row r="17" spans="1:9" x14ac:dyDescent="0.25">
      <c r="A17" t="s">
        <v>24</v>
      </c>
      <c r="B17" t="s">
        <v>17</v>
      </c>
      <c r="C17">
        <v>1444</v>
      </c>
      <c r="F17">
        <v>0</v>
      </c>
      <c r="G17">
        <v>1444</v>
      </c>
      <c r="H17" t="s">
        <v>94</v>
      </c>
      <c r="I17">
        <v>2025</v>
      </c>
    </row>
    <row r="18" spans="1:9" x14ac:dyDescent="0.25">
      <c r="A18" t="s">
        <v>24</v>
      </c>
      <c r="B18" t="s">
        <v>101</v>
      </c>
      <c r="C18">
        <v>151697</v>
      </c>
      <c r="F18">
        <v>0</v>
      </c>
      <c r="G18">
        <v>151697</v>
      </c>
      <c r="H18" t="s">
        <v>94</v>
      </c>
      <c r="I18">
        <v>2025</v>
      </c>
    </row>
    <row r="19" spans="1:9" x14ac:dyDescent="0.25">
      <c r="A19" t="s">
        <v>24</v>
      </c>
      <c r="B19" t="s">
        <v>102</v>
      </c>
      <c r="C19">
        <v>0</v>
      </c>
      <c r="F19">
        <v>80683</v>
      </c>
      <c r="G19">
        <v>80683</v>
      </c>
      <c r="H19" t="s">
        <v>94</v>
      </c>
      <c r="I19">
        <v>2025</v>
      </c>
    </row>
    <row r="20" spans="1:9" x14ac:dyDescent="0.25">
      <c r="A20" t="s">
        <v>53</v>
      </c>
      <c r="B20" t="s">
        <v>9</v>
      </c>
      <c r="C20">
        <v>0</v>
      </c>
      <c r="D20">
        <v>1</v>
      </c>
      <c r="F20">
        <v>0</v>
      </c>
      <c r="G20">
        <v>1</v>
      </c>
      <c r="H20" t="s">
        <v>94</v>
      </c>
      <c r="I20">
        <v>2025</v>
      </c>
    </row>
    <row r="21" spans="1:9" x14ac:dyDescent="0.25">
      <c r="A21" t="s">
        <v>53</v>
      </c>
      <c r="B21" t="s">
        <v>87</v>
      </c>
      <c r="C21">
        <v>0</v>
      </c>
      <c r="E21">
        <v>5</v>
      </c>
      <c r="F21">
        <v>0</v>
      </c>
      <c r="G21">
        <v>5</v>
      </c>
      <c r="H21" t="s">
        <v>94</v>
      </c>
      <c r="I21">
        <v>2025</v>
      </c>
    </row>
    <row r="22" spans="1:9" x14ac:dyDescent="0.25">
      <c r="A22" t="s">
        <v>53</v>
      </c>
      <c r="B22" t="s">
        <v>10</v>
      </c>
      <c r="C22">
        <v>290</v>
      </c>
      <c r="F22">
        <v>1696</v>
      </c>
      <c r="G22">
        <v>1986</v>
      </c>
      <c r="H22" t="s">
        <v>94</v>
      </c>
      <c r="I22">
        <v>2025</v>
      </c>
    </row>
    <row r="23" spans="1:9" x14ac:dyDescent="0.25">
      <c r="A23" t="s">
        <v>53</v>
      </c>
      <c r="B23" t="s">
        <v>11</v>
      </c>
      <c r="C23">
        <v>68</v>
      </c>
      <c r="F23">
        <v>0</v>
      </c>
      <c r="G23">
        <v>68</v>
      </c>
      <c r="H23" t="s">
        <v>94</v>
      </c>
      <c r="I23">
        <v>2025</v>
      </c>
    </row>
    <row r="24" spans="1:9" x14ac:dyDescent="0.25">
      <c r="A24" t="s">
        <v>53</v>
      </c>
      <c r="B24" t="s">
        <v>12</v>
      </c>
      <c r="C24">
        <v>0</v>
      </c>
      <c r="D24">
        <v>77</v>
      </c>
      <c r="F24">
        <v>0</v>
      </c>
      <c r="G24">
        <v>77</v>
      </c>
      <c r="H24" t="s">
        <v>94</v>
      </c>
      <c r="I24">
        <v>2025</v>
      </c>
    </row>
    <row r="25" spans="1:9" x14ac:dyDescent="0.25">
      <c r="A25" t="s">
        <v>53</v>
      </c>
      <c r="B25" t="s">
        <v>15</v>
      </c>
      <c r="C25">
        <v>0</v>
      </c>
      <c r="F25">
        <v>222</v>
      </c>
      <c r="G25">
        <v>222</v>
      </c>
      <c r="H25" t="s">
        <v>94</v>
      </c>
      <c r="I25">
        <v>2025</v>
      </c>
    </row>
    <row r="26" spans="1:9" x14ac:dyDescent="0.25">
      <c r="A26" t="s">
        <v>53</v>
      </c>
      <c r="B26" t="s">
        <v>101</v>
      </c>
      <c r="C26">
        <v>45</v>
      </c>
      <c r="F26">
        <v>0</v>
      </c>
      <c r="G26">
        <v>45</v>
      </c>
      <c r="H26" t="s">
        <v>94</v>
      </c>
      <c r="I26">
        <v>2025</v>
      </c>
    </row>
    <row r="27" spans="1:9" x14ac:dyDescent="0.25">
      <c r="A27" t="s">
        <v>53</v>
      </c>
      <c r="B27" t="s">
        <v>102</v>
      </c>
      <c r="C27">
        <v>0</v>
      </c>
      <c r="F27">
        <v>907</v>
      </c>
      <c r="G27">
        <v>907</v>
      </c>
      <c r="H27" t="s">
        <v>94</v>
      </c>
      <c r="I27">
        <v>2025</v>
      </c>
    </row>
    <row r="28" spans="1:9" x14ac:dyDescent="0.25">
      <c r="A28" t="s">
        <v>28</v>
      </c>
      <c r="B28" t="s">
        <v>95</v>
      </c>
      <c r="C28">
        <v>0</v>
      </c>
      <c r="F28">
        <v>2243</v>
      </c>
      <c r="G28">
        <v>2243</v>
      </c>
      <c r="H28" t="s">
        <v>94</v>
      </c>
      <c r="I28">
        <v>2025</v>
      </c>
    </row>
    <row r="29" spans="1:9" x14ac:dyDescent="0.25">
      <c r="A29" t="s">
        <v>28</v>
      </c>
      <c r="B29" t="s">
        <v>96</v>
      </c>
      <c r="C29">
        <v>129</v>
      </c>
      <c r="F29">
        <v>0</v>
      </c>
      <c r="G29">
        <v>129</v>
      </c>
      <c r="H29" t="s">
        <v>94</v>
      </c>
      <c r="I29">
        <v>2025</v>
      </c>
    </row>
    <row r="30" spans="1:9" x14ac:dyDescent="0.25">
      <c r="A30" t="s">
        <v>28</v>
      </c>
      <c r="B30" t="s">
        <v>100</v>
      </c>
      <c r="C30">
        <v>0</v>
      </c>
      <c r="F30">
        <v>1</v>
      </c>
      <c r="G30">
        <v>1</v>
      </c>
      <c r="H30" t="s">
        <v>94</v>
      </c>
      <c r="I30">
        <v>2025</v>
      </c>
    </row>
    <row r="31" spans="1:9" x14ac:dyDescent="0.25">
      <c r="A31" t="s">
        <v>28</v>
      </c>
      <c r="B31" t="s">
        <v>9</v>
      </c>
      <c r="C31">
        <v>0</v>
      </c>
      <c r="D31">
        <v>1</v>
      </c>
      <c r="F31">
        <v>0</v>
      </c>
      <c r="G31">
        <v>1</v>
      </c>
      <c r="H31" t="s">
        <v>94</v>
      </c>
      <c r="I31">
        <v>2025</v>
      </c>
    </row>
    <row r="32" spans="1:9" x14ac:dyDescent="0.25">
      <c r="A32" t="s">
        <v>28</v>
      </c>
      <c r="B32" t="s">
        <v>87</v>
      </c>
      <c r="C32">
        <v>0</v>
      </c>
      <c r="E32">
        <v>23</v>
      </c>
      <c r="F32">
        <v>0</v>
      </c>
      <c r="G32">
        <v>23</v>
      </c>
      <c r="H32" t="s">
        <v>94</v>
      </c>
      <c r="I32">
        <v>2025</v>
      </c>
    </row>
    <row r="33" spans="1:9" x14ac:dyDescent="0.25">
      <c r="A33" t="s">
        <v>28</v>
      </c>
      <c r="B33" t="s">
        <v>10</v>
      </c>
      <c r="C33">
        <v>874</v>
      </c>
      <c r="F33">
        <v>1463</v>
      </c>
      <c r="G33">
        <v>2337</v>
      </c>
      <c r="H33" t="s">
        <v>94</v>
      </c>
      <c r="I33">
        <v>2025</v>
      </c>
    </row>
    <row r="34" spans="1:9" x14ac:dyDescent="0.25">
      <c r="A34" t="s">
        <v>28</v>
      </c>
      <c r="B34" t="s">
        <v>11</v>
      </c>
      <c r="C34">
        <v>140</v>
      </c>
      <c r="F34">
        <v>0</v>
      </c>
      <c r="G34">
        <v>140</v>
      </c>
      <c r="H34" t="s">
        <v>94</v>
      </c>
      <c r="I34">
        <v>2025</v>
      </c>
    </row>
    <row r="35" spans="1:9" x14ac:dyDescent="0.25">
      <c r="A35" t="s">
        <v>28</v>
      </c>
      <c r="B35" t="s">
        <v>12</v>
      </c>
      <c r="C35">
        <v>0</v>
      </c>
      <c r="D35">
        <v>50</v>
      </c>
      <c r="F35">
        <v>0</v>
      </c>
      <c r="G35">
        <v>50</v>
      </c>
      <c r="H35" t="s">
        <v>94</v>
      </c>
      <c r="I35">
        <v>2025</v>
      </c>
    </row>
    <row r="36" spans="1:9" x14ac:dyDescent="0.25">
      <c r="A36" t="s">
        <v>28</v>
      </c>
      <c r="B36" t="s">
        <v>15</v>
      </c>
      <c r="C36">
        <v>0</v>
      </c>
      <c r="F36">
        <v>482</v>
      </c>
      <c r="G36">
        <v>482</v>
      </c>
      <c r="H36" t="s">
        <v>94</v>
      </c>
      <c r="I36">
        <v>2025</v>
      </c>
    </row>
    <row r="37" spans="1:9" x14ac:dyDescent="0.25">
      <c r="A37" t="s">
        <v>28</v>
      </c>
      <c r="B37" t="s">
        <v>101</v>
      </c>
      <c r="C37">
        <v>234</v>
      </c>
      <c r="F37">
        <v>0</v>
      </c>
      <c r="G37">
        <v>234</v>
      </c>
      <c r="H37" t="s">
        <v>94</v>
      </c>
      <c r="I37">
        <v>2025</v>
      </c>
    </row>
    <row r="38" spans="1:9" x14ac:dyDescent="0.25">
      <c r="A38" t="s">
        <v>28</v>
      </c>
      <c r="B38" t="s">
        <v>102</v>
      </c>
      <c r="C38">
        <v>0</v>
      </c>
      <c r="F38">
        <v>1043</v>
      </c>
      <c r="G38">
        <v>1043</v>
      </c>
      <c r="H38" t="s">
        <v>94</v>
      </c>
      <c r="I38">
        <v>2025</v>
      </c>
    </row>
    <row r="39" spans="1:9" x14ac:dyDescent="0.25">
      <c r="A39" t="s">
        <v>29</v>
      </c>
      <c r="B39" t="s">
        <v>95</v>
      </c>
      <c r="C39">
        <v>0</v>
      </c>
      <c r="F39">
        <v>1236</v>
      </c>
      <c r="G39">
        <v>1236</v>
      </c>
      <c r="H39" t="s">
        <v>94</v>
      </c>
      <c r="I39">
        <v>2025</v>
      </c>
    </row>
    <row r="40" spans="1:9" x14ac:dyDescent="0.25">
      <c r="A40" t="s">
        <v>29</v>
      </c>
      <c r="B40" t="s">
        <v>96</v>
      </c>
      <c r="C40">
        <v>85</v>
      </c>
      <c r="F40">
        <v>0</v>
      </c>
      <c r="G40">
        <v>85</v>
      </c>
      <c r="H40" t="s">
        <v>94</v>
      </c>
      <c r="I40">
        <v>2025</v>
      </c>
    </row>
    <row r="41" spans="1:9" x14ac:dyDescent="0.25">
      <c r="A41" t="s">
        <v>29</v>
      </c>
      <c r="B41" t="s">
        <v>87</v>
      </c>
      <c r="C41">
        <v>0</v>
      </c>
      <c r="E41">
        <v>18</v>
      </c>
      <c r="F41">
        <v>0</v>
      </c>
      <c r="G41">
        <v>18</v>
      </c>
      <c r="H41" t="s">
        <v>94</v>
      </c>
      <c r="I41">
        <v>2025</v>
      </c>
    </row>
    <row r="42" spans="1:9" x14ac:dyDescent="0.25">
      <c r="A42" t="s">
        <v>29</v>
      </c>
      <c r="B42" t="s">
        <v>10</v>
      </c>
      <c r="C42">
        <v>941</v>
      </c>
      <c r="F42">
        <v>1532</v>
      </c>
      <c r="G42">
        <v>2473</v>
      </c>
      <c r="H42" t="s">
        <v>94</v>
      </c>
      <c r="I42">
        <v>2025</v>
      </c>
    </row>
    <row r="43" spans="1:9" x14ac:dyDescent="0.25">
      <c r="A43" t="s">
        <v>29</v>
      </c>
      <c r="B43" t="s">
        <v>11</v>
      </c>
      <c r="C43">
        <v>123</v>
      </c>
      <c r="F43">
        <v>0</v>
      </c>
      <c r="G43">
        <v>123</v>
      </c>
      <c r="H43" t="s">
        <v>94</v>
      </c>
      <c r="I43">
        <v>2025</v>
      </c>
    </row>
    <row r="44" spans="1:9" x14ac:dyDescent="0.25">
      <c r="A44" t="s">
        <v>29</v>
      </c>
      <c r="B44" t="s">
        <v>12</v>
      </c>
      <c r="C44">
        <v>0</v>
      </c>
      <c r="D44">
        <v>62</v>
      </c>
      <c r="F44">
        <v>0</v>
      </c>
      <c r="G44">
        <v>62</v>
      </c>
      <c r="H44" t="s">
        <v>94</v>
      </c>
      <c r="I44">
        <v>2025</v>
      </c>
    </row>
    <row r="45" spans="1:9" x14ac:dyDescent="0.25">
      <c r="A45" t="s">
        <v>29</v>
      </c>
      <c r="B45" t="s">
        <v>15</v>
      </c>
      <c r="C45">
        <v>0</v>
      </c>
      <c r="F45">
        <v>477</v>
      </c>
      <c r="G45">
        <v>477</v>
      </c>
      <c r="H45" t="s">
        <v>94</v>
      </c>
      <c r="I45">
        <v>2025</v>
      </c>
    </row>
    <row r="46" spans="1:9" x14ac:dyDescent="0.25">
      <c r="A46" t="s">
        <v>29</v>
      </c>
      <c r="B46" t="s">
        <v>101</v>
      </c>
      <c r="C46">
        <v>29</v>
      </c>
      <c r="F46">
        <v>0</v>
      </c>
      <c r="G46">
        <v>29</v>
      </c>
      <c r="H46" t="s">
        <v>94</v>
      </c>
      <c r="I46">
        <v>2025</v>
      </c>
    </row>
    <row r="47" spans="1:9" x14ac:dyDescent="0.25">
      <c r="A47" t="s">
        <v>29</v>
      </c>
      <c r="B47" t="s">
        <v>102</v>
      </c>
      <c r="C47">
        <v>0</v>
      </c>
      <c r="F47">
        <v>104</v>
      </c>
      <c r="G47">
        <v>104</v>
      </c>
      <c r="H47" t="s">
        <v>94</v>
      </c>
      <c r="I47">
        <v>2025</v>
      </c>
    </row>
    <row r="48" spans="1:9" x14ac:dyDescent="0.25">
      <c r="A48" t="s">
        <v>30</v>
      </c>
      <c r="B48" t="s">
        <v>95</v>
      </c>
      <c r="C48">
        <v>0</v>
      </c>
      <c r="F48">
        <v>5503</v>
      </c>
      <c r="G48">
        <v>5503</v>
      </c>
      <c r="H48" t="s">
        <v>94</v>
      </c>
      <c r="I48">
        <v>2025</v>
      </c>
    </row>
    <row r="49" spans="1:9" x14ac:dyDescent="0.25">
      <c r="A49" t="s">
        <v>30</v>
      </c>
      <c r="B49" t="s">
        <v>96</v>
      </c>
      <c r="C49">
        <v>125</v>
      </c>
      <c r="F49">
        <v>0</v>
      </c>
      <c r="G49">
        <v>125</v>
      </c>
      <c r="H49" t="s">
        <v>94</v>
      </c>
      <c r="I49">
        <v>2025</v>
      </c>
    </row>
    <row r="50" spans="1:9" x14ac:dyDescent="0.25">
      <c r="A50" t="s">
        <v>30</v>
      </c>
      <c r="B50" t="s">
        <v>87</v>
      </c>
      <c r="C50">
        <v>0</v>
      </c>
      <c r="E50">
        <v>15</v>
      </c>
      <c r="F50">
        <v>0</v>
      </c>
      <c r="G50">
        <v>15</v>
      </c>
      <c r="H50" t="s">
        <v>94</v>
      </c>
      <c r="I50">
        <v>2025</v>
      </c>
    </row>
    <row r="51" spans="1:9" x14ac:dyDescent="0.25">
      <c r="A51" t="s">
        <v>30</v>
      </c>
      <c r="B51" t="s">
        <v>10</v>
      </c>
      <c r="C51">
        <v>203</v>
      </c>
      <c r="F51">
        <v>1620</v>
      </c>
      <c r="G51">
        <v>1823</v>
      </c>
      <c r="H51" t="s">
        <v>94</v>
      </c>
      <c r="I51">
        <v>2025</v>
      </c>
    </row>
    <row r="52" spans="1:9" x14ac:dyDescent="0.25">
      <c r="A52" t="s">
        <v>30</v>
      </c>
      <c r="B52" t="s">
        <v>11</v>
      </c>
      <c r="C52">
        <v>65</v>
      </c>
      <c r="F52">
        <v>0</v>
      </c>
      <c r="G52">
        <v>65</v>
      </c>
      <c r="H52" t="s">
        <v>94</v>
      </c>
      <c r="I52">
        <v>2025</v>
      </c>
    </row>
    <row r="53" spans="1:9" x14ac:dyDescent="0.25">
      <c r="A53" t="s">
        <v>30</v>
      </c>
      <c r="B53" t="s">
        <v>12</v>
      </c>
      <c r="C53">
        <v>0</v>
      </c>
      <c r="D53">
        <v>122</v>
      </c>
      <c r="F53">
        <v>0</v>
      </c>
      <c r="G53">
        <v>122</v>
      </c>
      <c r="H53" t="s">
        <v>94</v>
      </c>
      <c r="I53">
        <v>2025</v>
      </c>
    </row>
    <row r="54" spans="1:9" x14ac:dyDescent="0.25">
      <c r="A54" t="s">
        <v>30</v>
      </c>
      <c r="B54" t="s">
        <v>15</v>
      </c>
      <c r="C54">
        <v>0</v>
      </c>
      <c r="F54">
        <v>245</v>
      </c>
      <c r="G54">
        <v>245</v>
      </c>
      <c r="H54" t="s">
        <v>94</v>
      </c>
      <c r="I54">
        <v>2025</v>
      </c>
    </row>
    <row r="55" spans="1:9" x14ac:dyDescent="0.25">
      <c r="A55" t="s">
        <v>30</v>
      </c>
      <c r="B55" t="s">
        <v>101</v>
      </c>
      <c r="C55">
        <v>97</v>
      </c>
      <c r="F55">
        <v>0</v>
      </c>
      <c r="G55">
        <v>97</v>
      </c>
      <c r="H55" t="s">
        <v>94</v>
      </c>
      <c r="I55">
        <v>2025</v>
      </c>
    </row>
    <row r="56" spans="1:9" x14ac:dyDescent="0.25">
      <c r="A56" t="s">
        <v>30</v>
      </c>
      <c r="B56" t="s">
        <v>102</v>
      </c>
      <c r="C56">
        <v>0</v>
      </c>
      <c r="F56">
        <v>983</v>
      </c>
      <c r="G56">
        <v>983</v>
      </c>
      <c r="H56" t="s">
        <v>94</v>
      </c>
      <c r="I56">
        <v>2025</v>
      </c>
    </row>
    <row r="57" spans="1:9" x14ac:dyDescent="0.25">
      <c r="A57" t="s">
        <v>31</v>
      </c>
      <c r="B57" t="s">
        <v>95</v>
      </c>
      <c r="C57">
        <v>0</v>
      </c>
      <c r="F57">
        <v>737</v>
      </c>
      <c r="G57">
        <v>737</v>
      </c>
      <c r="H57" t="s">
        <v>94</v>
      </c>
      <c r="I57">
        <v>2025</v>
      </c>
    </row>
    <row r="58" spans="1:9" x14ac:dyDescent="0.25">
      <c r="A58" t="s">
        <v>31</v>
      </c>
      <c r="B58" t="s">
        <v>96</v>
      </c>
      <c r="C58">
        <v>41</v>
      </c>
      <c r="F58">
        <v>0</v>
      </c>
      <c r="G58">
        <v>41</v>
      </c>
      <c r="H58" t="s">
        <v>94</v>
      </c>
      <c r="I58">
        <v>2025</v>
      </c>
    </row>
    <row r="59" spans="1:9" x14ac:dyDescent="0.25">
      <c r="A59" t="s">
        <v>31</v>
      </c>
      <c r="B59" t="s">
        <v>9</v>
      </c>
      <c r="C59">
        <v>0</v>
      </c>
      <c r="D59">
        <v>1</v>
      </c>
      <c r="F59">
        <v>0</v>
      </c>
      <c r="G59">
        <v>1</v>
      </c>
      <c r="H59" t="s">
        <v>94</v>
      </c>
      <c r="I59">
        <v>2025</v>
      </c>
    </row>
    <row r="60" spans="1:9" x14ac:dyDescent="0.25">
      <c r="A60" t="s">
        <v>31</v>
      </c>
      <c r="B60" t="s">
        <v>87</v>
      </c>
      <c r="C60">
        <v>0</v>
      </c>
      <c r="E60">
        <v>24</v>
      </c>
      <c r="F60">
        <v>0</v>
      </c>
      <c r="G60">
        <v>24</v>
      </c>
      <c r="H60" t="s">
        <v>94</v>
      </c>
      <c r="I60">
        <v>2025</v>
      </c>
    </row>
    <row r="61" spans="1:9" x14ac:dyDescent="0.25">
      <c r="A61" t="s">
        <v>31</v>
      </c>
      <c r="B61" t="s">
        <v>10</v>
      </c>
      <c r="C61">
        <v>1963</v>
      </c>
      <c r="F61">
        <v>3797</v>
      </c>
      <c r="G61">
        <v>5760</v>
      </c>
      <c r="H61" t="s">
        <v>94</v>
      </c>
      <c r="I61">
        <v>2025</v>
      </c>
    </row>
    <row r="62" spans="1:9" x14ac:dyDescent="0.25">
      <c r="A62" t="s">
        <v>31</v>
      </c>
      <c r="B62" t="s">
        <v>11</v>
      </c>
      <c r="C62">
        <v>386</v>
      </c>
      <c r="F62">
        <v>0</v>
      </c>
      <c r="G62">
        <v>386</v>
      </c>
      <c r="H62" t="s">
        <v>94</v>
      </c>
      <c r="I62">
        <v>2025</v>
      </c>
    </row>
    <row r="63" spans="1:9" x14ac:dyDescent="0.25">
      <c r="A63" t="s">
        <v>31</v>
      </c>
      <c r="B63" t="s">
        <v>12</v>
      </c>
      <c r="C63">
        <v>0</v>
      </c>
      <c r="D63">
        <v>144</v>
      </c>
      <c r="F63">
        <v>0</v>
      </c>
      <c r="G63">
        <v>144</v>
      </c>
      <c r="H63" t="s">
        <v>94</v>
      </c>
      <c r="I63">
        <v>2025</v>
      </c>
    </row>
    <row r="64" spans="1:9" x14ac:dyDescent="0.25">
      <c r="A64" t="s">
        <v>31</v>
      </c>
      <c r="B64" t="s">
        <v>15</v>
      </c>
      <c r="C64">
        <v>0</v>
      </c>
      <c r="F64">
        <v>1024</v>
      </c>
      <c r="G64">
        <v>1024</v>
      </c>
      <c r="H64" t="s">
        <v>94</v>
      </c>
      <c r="I64">
        <v>2025</v>
      </c>
    </row>
    <row r="65" spans="1:9" x14ac:dyDescent="0.25">
      <c r="A65" t="s">
        <v>31</v>
      </c>
      <c r="B65" t="s">
        <v>101</v>
      </c>
      <c r="C65">
        <v>201</v>
      </c>
      <c r="F65">
        <v>0</v>
      </c>
      <c r="G65">
        <v>201</v>
      </c>
      <c r="H65" t="s">
        <v>94</v>
      </c>
      <c r="I65">
        <v>2025</v>
      </c>
    </row>
    <row r="66" spans="1:9" x14ac:dyDescent="0.25">
      <c r="A66" t="s">
        <v>31</v>
      </c>
      <c r="B66" t="s">
        <v>102</v>
      </c>
      <c r="C66">
        <v>0</v>
      </c>
      <c r="F66">
        <v>1625</v>
      </c>
      <c r="G66">
        <v>1625</v>
      </c>
      <c r="H66" t="s">
        <v>94</v>
      </c>
      <c r="I66">
        <v>2025</v>
      </c>
    </row>
    <row r="67" spans="1:9" x14ac:dyDescent="0.25">
      <c r="A67" t="s">
        <v>32</v>
      </c>
      <c r="B67" t="s">
        <v>95</v>
      </c>
      <c r="C67">
        <v>0</v>
      </c>
      <c r="F67">
        <v>6301</v>
      </c>
      <c r="G67">
        <v>6301</v>
      </c>
      <c r="H67" t="s">
        <v>94</v>
      </c>
      <c r="I67">
        <v>2025</v>
      </c>
    </row>
    <row r="68" spans="1:9" x14ac:dyDescent="0.25">
      <c r="A68" t="s">
        <v>32</v>
      </c>
      <c r="B68" t="s">
        <v>96</v>
      </c>
      <c r="C68">
        <v>107</v>
      </c>
      <c r="F68">
        <v>0</v>
      </c>
      <c r="G68">
        <v>107</v>
      </c>
      <c r="H68" t="s">
        <v>94</v>
      </c>
      <c r="I68">
        <v>2025</v>
      </c>
    </row>
    <row r="69" spans="1:9" x14ac:dyDescent="0.25">
      <c r="A69" t="s">
        <v>32</v>
      </c>
      <c r="B69" t="s">
        <v>99</v>
      </c>
      <c r="C69">
        <v>96</v>
      </c>
      <c r="F69">
        <v>0</v>
      </c>
      <c r="G69">
        <v>96</v>
      </c>
      <c r="H69" t="s">
        <v>94</v>
      </c>
      <c r="I69">
        <v>2025</v>
      </c>
    </row>
    <row r="70" spans="1:9" x14ac:dyDescent="0.25">
      <c r="A70" t="s">
        <v>32</v>
      </c>
      <c r="B70" t="s">
        <v>100</v>
      </c>
      <c r="C70">
        <v>0</v>
      </c>
      <c r="F70">
        <v>1536</v>
      </c>
      <c r="G70">
        <v>1536</v>
      </c>
      <c r="H70" t="s">
        <v>94</v>
      </c>
      <c r="I70">
        <v>2025</v>
      </c>
    </row>
    <row r="71" spans="1:9" x14ac:dyDescent="0.25">
      <c r="A71" t="s">
        <v>32</v>
      </c>
      <c r="B71" t="s">
        <v>87</v>
      </c>
      <c r="C71">
        <v>0</v>
      </c>
      <c r="E71">
        <v>24</v>
      </c>
      <c r="F71">
        <v>0</v>
      </c>
      <c r="G71">
        <v>24</v>
      </c>
      <c r="H71" t="s">
        <v>94</v>
      </c>
      <c r="I71">
        <v>2025</v>
      </c>
    </row>
    <row r="72" spans="1:9" x14ac:dyDescent="0.25">
      <c r="A72" t="s">
        <v>32</v>
      </c>
      <c r="B72" t="s">
        <v>10</v>
      </c>
      <c r="C72">
        <v>539</v>
      </c>
      <c r="F72">
        <v>6820</v>
      </c>
      <c r="G72">
        <v>7359</v>
      </c>
      <c r="H72" t="s">
        <v>94</v>
      </c>
      <c r="I72">
        <v>2025</v>
      </c>
    </row>
    <row r="73" spans="1:9" x14ac:dyDescent="0.25">
      <c r="A73" t="s">
        <v>32</v>
      </c>
      <c r="B73" t="s">
        <v>11</v>
      </c>
      <c r="C73">
        <v>243</v>
      </c>
      <c r="F73">
        <v>0</v>
      </c>
      <c r="G73">
        <v>243</v>
      </c>
      <c r="H73" t="s">
        <v>94</v>
      </c>
      <c r="I73">
        <v>2025</v>
      </c>
    </row>
    <row r="74" spans="1:9" x14ac:dyDescent="0.25">
      <c r="A74" t="s">
        <v>32</v>
      </c>
      <c r="B74" t="s">
        <v>12</v>
      </c>
      <c r="C74">
        <v>0</v>
      </c>
      <c r="D74">
        <v>333</v>
      </c>
      <c r="F74">
        <v>0</v>
      </c>
      <c r="G74">
        <v>333</v>
      </c>
      <c r="H74" t="s">
        <v>94</v>
      </c>
      <c r="I74">
        <v>2025</v>
      </c>
    </row>
    <row r="75" spans="1:9" x14ac:dyDescent="0.25">
      <c r="A75" t="s">
        <v>32</v>
      </c>
      <c r="B75" t="s">
        <v>13</v>
      </c>
      <c r="C75">
        <v>0</v>
      </c>
      <c r="F75">
        <v>1</v>
      </c>
      <c r="G75">
        <v>1</v>
      </c>
      <c r="H75" t="s">
        <v>94</v>
      </c>
      <c r="I75">
        <v>2025</v>
      </c>
    </row>
    <row r="76" spans="1:9" x14ac:dyDescent="0.25">
      <c r="A76" t="s">
        <v>32</v>
      </c>
      <c r="B76" t="s">
        <v>15</v>
      </c>
      <c r="C76">
        <v>0</v>
      </c>
      <c r="F76">
        <v>824</v>
      </c>
      <c r="G76">
        <v>824</v>
      </c>
      <c r="H76" t="s">
        <v>94</v>
      </c>
      <c r="I76">
        <v>2025</v>
      </c>
    </row>
    <row r="77" spans="1:9" x14ac:dyDescent="0.25">
      <c r="A77" t="s">
        <v>32</v>
      </c>
      <c r="B77" t="s">
        <v>16</v>
      </c>
      <c r="C77">
        <v>0</v>
      </c>
      <c r="F77">
        <v>1336</v>
      </c>
      <c r="G77">
        <v>1336</v>
      </c>
      <c r="H77" t="s">
        <v>94</v>
      </c>
      <c r="I77">
        <v>2025</v>
      </c>
    </row>
    <row r="78" spans="1:9" x14ac:dyDescent="0.25">
      <c r="A78" t="s">
        <v>32</v>
      </c>
      <c r="B78" t="s">
        <v>17</v>
      </c>
      <c r="C78">
        <v>60</v>
      </c>
      <c r="F78">
        <v>0</v>
      </c>
      <c r="G78">
        <v>60</v>
      </c>
      <c r="H78" t="s">
        <v>94</v>
      </c>
      <c r="I78">
        <v>2025</v>
      </c>
    </row>
    <row r="79" spans="1:9" x14ac:dyDescent="0.25">
      <c r="A79" t="s">
        <v>32</v>
      </c>
      <c r="B79" t="s">
        <v>101</v>
      </c>
      <c r="C79">
        <v>25</v>
      </c>
      <c r="F79">
        <v>0</v>
      </c>
      <c r="G79">
        <v>25</v>
      </c>
      <c r="H79" t="s">
        <v>94</v>
      </c>
      <c r="I79">
        <v>2025</v>
      </c>
    </row>
    <row r="80" spans="1:9" x14ac:dyDescent="0.25">
      <c r="A80" t="s">
        <v>32</v>
      </c>
      <c r="B80" t="s">
        <v>102</v>
      </c>
      <c r="C80">
        <v>0</v>
      </c>
      <c r="F80">
        <v>22</v>
      </c>
      <c r="G80">
        <v>22</v>
      </c>
      <c r="H80" t="s">
        <v>94</v>
      </c>
      <c r="I80">
        <v>2025</v>
      </c>
    </row>
    <row r="81" spans="1:9" x14ac:dyDescent="0.25">
      <c r="A81" t="s">
        <v>33</v>
      </c>
      <c r="B81" t="s">
        <v>95</v>
      </c>
      <c r="C81">
        <v>0</v>
      </c>
      <c r="F81">
        <v>7380</v>
      </c>
      <c r="G81">
        <v>7380</v>
      </c>
      <c r="H81" t="s">
        <v>94</v>
      </c>
      <c r="I81">
        <v>2025</v>
      </c>
    </row>
    <row r="82" spans="1:9" x14ac:dyDescent="0.25">
      <c r="A82" t="s">
        <v>33</v>
      </c>
      <c r="B82" t="s">
        <v>96</v>
      </c>
      <c r="C82">
        <v>315</v>
      </c>
      <c r="F82">
        <v>0</v>
      </c>
      <c r="G82">
        <v>315</v>
      </c>
      <c r="H82" t="s">
        <v>94</v>
      </c>
      <c r="I82">
        <v>2025</v>
      </c>
    </row>
    <row r="83" spans="1:9" x14ac:dyDescent="0.25">
      <c r="A83" t="s">
        <v>33</v>
      </c>
      <c r="B83" t="s">
        <v>3</v>
      </c>
      <c r="C83">
        <v>1</v>
      </c>
      <c r="F83">
        <v>0</v>
      </c>
      <c r="G83">
        <v>1</v>
      </c>
      <c r="H83" t="s">
        <v>94</v>
      </c>
      <c r="I83">
        <v>2025</v>
      </c>
    </row>
    <row r="84" spans="1:9" x14ac:dyDescent="0.25">
      <c r="A84" t="s">
        <v>33</v>
      </c>
      <c r="B84" t="s">
        <v>4</v>
      </c>
      <c r="C84">
        <v>0</v>
      </c>
      <c r="F84">
        <v>1</v>
      </c>
      <c r="G84">
        <v>1</v>
      </c>
      <c r="H84" t="s">
        <v>94</v>
      </c>
      <c r="I84">
        <v>2025</v>
      </c>
    </row>
    <row r="85" spans="1:9" x14ac:dyDescent="0.25">
      <c r="A85" t="s">
        <v>33</v>
      </c>
      <c r="B85" t="s">
        <v>99</v>
      </c>
      <c r="C85">
        <v>13</v>
      </c>
      <c r="F85">
        <v>0</v>
      </c>
      <c r="G85">
        <v>13</v>
      </c>
      <c r="H85" t="s">
        <v>94</v>
      </c>
      <c r="I85">
        <v>2025</v>
      </c>
    </row>
    <row r="86" spans="1:9" x14ac:dyDescent="0.25">
      <c r="A86" t="s">
        <v>33</v>
      </c>
      <c r="B86" t="s">
        <v>100</v>
      </c>
      <c r="C86">
        <v>0</v>
      </c>
      <c r="F86">
        <v>1</v>
      </c>
      <c r="G86">
        <v>1</v>
      </c>
      <c r="H86" t="s">
        <v>94</v>
      </c>
      <c r="I86">
        <v>2025</v>
      </c>
    </row>
    <row r="87" spans="1:9" x14ac:dyDescent="0.25">
      <c r="A87" t="s">
        <v>33</v>
      </c>
      <c r="B87" t="s">
        <v>87</v>
      </c>
      <c r="C87">
        <v>0</v>
      </c>
      <c r="E87">
        <v>45</v>
      </c>
      <c r="F87">
        <v>0</v>
      </c>
      <c r="G87">
        <v>45</v>
      </c>
      <c r="H87" t="s">
        <v>94</v>
      </c>
      <c r="I87">
        <v>2025</v>
      </c>
    </row>
    <row r="88" spans="1:9" x14ac:dyDescent="0.25">
      <c r="A88" t="s">
        <v>33</v>
      </c>
      <c r="B88" t="s">
        <v>10</v>
      </c>
      <c r="C88">
        <v>1284</v>
      </c>
      <c r="F88">
        <v>4663</v>
      </c>
      <c r="G88">
        <v>5947</v>
      </c>
      <c r="H88" t="s">
        <v>94</v>
      </c>
      <c r="I88">
        <v>2025</v>
      </c>
    </row>
    <row r="89" spans="1:9" x14ac:dyDescent="0.25">
      <c r="A89" t="s">
        <v>33</v>
      </c>
      <c r="B89" t="s">
        <v>11</v>
      </c>
      <c r="C89">
        <v>287</v>
      </c>
      <c r="F89">
        <v>0</v>
      </c>
      <c r="G89">
        <v>287</v>
      </c>
      <c r="H89" t="s">
        <v>94</v>
      </c>
      <c r="I89">
        <v>2025</v>
      </c>
    </row>
    <row r="90" spans="1:9" x14ac:dyDescent="0.25">
      <c r="A90" t="s">
        <v>33</v>
      </c>
      <c r="B90" t="s">
        <v>12</v>
      </c>
      <c r="C90">
        <v>0</v>
      </c>
      <c r="D90">
        <v>210</v>
      </c>
      <c r="F90">
        <v>0</v>
      </c>
      <c r="G90">
        <v>210</v>
      </c>
      <c r="H90" t="s">
        <v>94</v>
      </c>
      <c r="I90">
        <v>2025</v>
      </c>
    </row>
    <row r="91" spans="1:9" x14ac:dyDescent="0.25">
      <c r="A91" t="s">
        <v>33</v>
      </c>
      <c r="B91" t="s">
        <v>15</v>
      </c>
      <c r="C91">
        <v>0</v>
      </c>
      <c r="F91">
        <v>1117</v>
      </c>
      <c r="G91">
        <v>1117</v>
      </c>
      <c r="H91" t="s">
        <v>94</v>
      </c>
      <c r="I91">
        <v>2025</v>
      </c>
    </row>
    <row r="92" spans="1:9" x14ac:dyDescent="0.25">
      <c r="A92" t="s">
        <v>34</v>
      </c>
      <c r="B92" t="s">
        <v>95</v>
      </c>
      <c r="C92">
        <v>0</v>
      </c>
      <c r="F92">
        <v>1125</v>
      </c>
      <c r="G92">
        <v>1125</v>
      </c>
      <c r="H92" t="s">
        <v>94</v>
      </c>
      <c r="I92">
        <v>2025</v>
      </c>
    </row>
    <row r="93" spans="1:9" x14ac:dyDescent="0.25">
      <c r="A93" t="s">
        <v>34</v>
      </c>
      <c r="B93" t="s">
        <v>96</v>
      </c>
      <c r="C93">
        <v>43</v>
      </c>
      <c r="F93">
        <v>0</v>
      </c>
      <c r="G93">
        <v>43</v>
      </c>
      <c r="H93" t="s">
        <v>94</v>
      </c>
      <c r="I93">
        <v>2025</v>
      </c>
    </row>
    <row r="94" spans="1:9" x14ac:dyDescent="0.25">
      <c r="A94" t="s">
        <v>34</v>
      </c>
      <c r="B94" t="s">
        <v>97</v>
      </c>
      <c r="C94">
        <v>588</v>
      </c>
      <c r="F94">
        <v>0</v>
      </c>
      <c r="G94">
        <v>588</v>
      </c>
      <c r="H94" t="s">
        <v>94</v>
      </c>
      <c r="I94">
        <v>2025</v>
      </c>
    </row>
    <row r="95" spans="1:9" x14ac:dyDescent="0.25">
      <c r="A95" t="s">
        <v>34</v>
      </c>
      <c r="B95" t="s">
        <v>98</v>
      </c>
      <c r="C95">
        <v>0</v>
      </c>
      <c r="F95">
        <v>647</v>
      </c>
      <c r="G95">
        <v>647</v>
      </c>
      <c r="H95" t="s">
        <v>94</v>
      </c>
      <c r="I95">
        <v>2025</v>
      </c>
    </row>
    <row r="96" spans="1:9" x14ac:dyDescent="0.25">
      <c r="A96" t="s">
        <v>34</v>
      </c>
      <c r="B96" t="s">
        <v>99</v>
      </c>
      <c r="C96">
        <v>1</v>
      </c>
      <c r="F96">
        <v>0</v>
      </c>
      <c r="G96">
        <v>1</v>
      </c>
      <c r="H96" t="s">
        <v>94</v>
      </c>
      <c r="I96">
        <v>2025</v>
      </c>
    </row>
    <row r="97" spans="1:9" x14ac:dyDescent="0.25">
      <c r="A97" t="s">
        <v>34</v>
      </c>
      <c r="B97" t="s">
        <v>87</v>
      </c>
      <c r="C97">
        <v>0</v>
      </c>
      <c r="E97">
        <v>27</v>
      </c>
      <c r="F97">
        <v>0</v>
      </c>
      <c r="G97">
        <v>27</v>
      </c>
      <c r="H97" t="s">
        <v>94</v>
      </c>
      <c r="I97">
        <v>2025</v>
      </c>
    </row>
    <row r="98" spans="1:9" x14ac:dyDescent="0.25">
      <c r="A98" t="s">
        <v>34</v>
      </c>
      <c r="B98" t="s">
        <v>10</v>
      </c>
      <c r="C98">
        <v>438</v>
      </c>
      <c r="F98">
        <v>2978</v>
      </c>
      <c r="G98">
        <v>3416</v>
      </c>
      <c r="H98" t="s">
        <v>94</v>
      </c>
      <c r="I98">
        <v>2025</v>
      </c>
    </row>
    <row r="99" spans="1:9" x14ac:dyDescent="0.25">
      <c r="A99" t="s">
        <v>34</v>
      </c>
      <c r="B99" t="s">
        <v>11</v>
      </c>
      <c r="C99">
        <v>237</v>
      </c>
      <c r="F99">
        <v>0</v>
      </c>
      <c r="G99">
        <v>237</v>
      </c>
      <c r="H99" t="s">
        <v>94</v>
      </c>
      <c r="I99">
        <v>2025</v>
      </c>
    </row>
    <row r="100" spans="1:9" x14ac:dyDescent="0.25">
      <c r="A100" t="s">
        <v>34</v>
      </c>
      <c r="B100" t="s">
        <v>12</v>
      </c>
      <c r="C100">
        <v>0</v>
      </c>
      <c r="D100">
        <v>82</v>
      </c>
      <c r="F100">
        <v>0</v>
      </c>
      <c r="G100">
        <v>82</v>
      </c>
      <c r="H100" t="s">
        <v>94</v>
      </c>
      <c r="I100">
        <v>2025</v>
      </c>
    </row>
    <row r="101" spans="1:9" x14ac:dyDescent="0.25">
      <c r="A101" t="s">
        <v>34</v>
      </c>
      <c r="B101" t="s">
        <v>15</v>
      </c>
      <c r="C101">
        <v>0</v>
      </c>
      <c r="F101">
        <v>362</v>
      </c>
      <c r="G101">
        <v>362</v>
      </c>
      <c r="H101" t="s">
        <v>94</v>
      </c>
      <c r="I101">
        <v>2025</v>
      </c>
    </row>
    <row r="102" spans="1:9" x14ac:dyDescent="0.25">
      <c r="A102" t="s">
        <v>34</v>
      </c>
      <c r="B102" t="s">
        <v>101</v>
      </c>
      <c r="C102">
        <v>68</v>
      </c>
      <c r="F102">
        <v>0</v>
      </c>
      <c r="G102">
        <v>68</v>
      </c>
      <c r="H102" t="s">
        <v>94</v>
      </c>
      <c r="I102">
        <v>2025</v>
      </c>
    </row>
    <row r="103" spans="1:9" x14ac:dyDescent="0.25">
      <c r="A103" t="s">
        <v>34</v>
      </c>
      <c r="B103" t="s">
        <v>102</v>
      </c>
      <c r="C103">
        <v>0</v>
      </c>
      <c r="F103">
        <v>44</v>
      </c>
      <c r="G103">
        <v>44</v>
      </c>
      <c r="H103" t="s">
        <v>94</v>
      </c>
      <c r="I103">
        <v>2025</v>
      </c>
    </row>
    <row r="104" spans="1:9" x14ac:dyDescent="0.25">
      <c r="A104" t="s">
        <v>35</v>
      </c>
      <c r="B104" t="s">
        <v>95</v>
      </c>
      <c r="C104">
        <v>0</v>
      </c>
      <c r="F104">
        <v>3897</v>
      </c>
      <c r="G104">
        <v>3897</v>
      </c>
      <c r="H104" t="s">
        <v>94</v>
      </c>
      <c r="I104">
        <v>2025</v>
      </c>
    </row>
    <row r="105" spans="1:9" x14ac:dyDescent="0.25">
      <c r="A105" t="s">
        <v>35</v>
      </c>
      <c r="B105" t="s">
        <v>96</v>
      </c>
      <c r="C105">
        <v>105</v>
      </c>
      <c r="F105">
        <v>0</v>
      </c>
      <c r="G105">
        <v>105</v>
      </c>
      <c r="H105" t="s">
        <v>94</v>
      </c>
      <c r="I105">
        <v>2025</v>
      </c>
    </row>
    <row r="106" spans="1:9" x14ac:dyDescent="0.25">
      <c r="A106" t="s">
        <v>35</v>
      </c>
      <c r="B106" t="s">
        <v>87</v>
      </c>
      <c r="C106">
        <v>0</v>
      </c>
      <c r="E106">
        <v>7</v>
      </c>
      <c r="F106">
        <v>0</v>
      </c>
      <c r="G106">
        <v>7</v>
      </c>
      <c r="H106" t="s">
        <v>94</v>
      </c>
      <c r="I106">
        <v>2025</v>
      </c>
    </row>
    <row r="107" spans="1:9" x14ac:dyDescent="0.25">
      <c r="A107" t="s">
        <v>35</v>
      </c>
      <c r="B107" t="s">
        <v>10</v>
      </c>
      <c r="C107">
        <v>190</v>
      </c>
      <c r="F107">
        <v>1231</v>
      </c>
      <c r="G107">
        <v>1421</v>
      </c>
      <c r="H107" t="s">
        <v>94</v>
      </c>
      <c r="I107">
        <v>2025</v>
      </c>
    </row>
    <row r="108" spans="1:9" x14ac:dyDescent="0.25">
      <c r="A108" t="s">
        <v>35</v>
      </c>
      <c r="B108" t="s">
        <v>11</v>
      </c>
      <c r="C108">
        <v>62</v>
      </c>
      <c r="F108">
        <v>0</v>
      </c>
      <c r="G108">
        <v>62</v>
      </c>
      <c r="H108" t="s">
        <v>94</v>
      </c>
      <c r="I108">
        <v>2025</v>
      </c>
    </row>
    <row r="109" spans="1:9" x14ac:dyDescent="0.25">
      <c r="A109" t="s">
        <v>35</v>
      </c>
      <c r="B109" t="s">
        <v>12</v>
      </c>
      <c r="C109">
        <v>0</v>
      </c>
      <c r="D109">
        <v>115</v>
      </c>
      <c r="F109">
        <v>0</v>
      </c>
      <c r="G109">
        <v>115</v>
      </c>
      <c r="H109" t="s">
        <v>94</v>
      </c>
      <c r="I109">
        <v>2025</v>
      </c>
    </row>
    <row r="110" spans="1:9" x14ac:dyDescent="0.25">
      <c r="A110" t="s">
        <v>35</v>
      </c>
      <c r="B110" t="s">
        <v>15</v>
      </c>
      <c r="C110">
        <v>0</v>
      </c>
      <c r="F110">
        <v>212</v>
      </c>
      <c r="G110">
        <v>212</v>
      </c>
      <c r="H110" t="s">
        <v>94</v>
      </c>
      <c r="I110">
        <v>2025</v>
      </c>
    </row>
    <row r="111" spans="1:9" x14ac:dyDescent="0.25">
      <c r="A111" t="s">
        <v>36</v>
      </c>
      <c r="B111" t="s">
        <v>95</v>
      </c>
      <c r="C111">
        <v>0</v>
      </c>
      <c r="F111">
        <v>2543</v>
      </c>
      <c r="G111">
        <v>2543</v>
      </c>
      <c r="H111" t="s">
        <v>94</v>
      </c>
      <c r="I111">
        <v>2025</v>
      </c>
    </row>
    <row r="112" spans="1:9" x14ac:dyDescent="0.25">
      <c r="A112" t="s">
        <v>36</v>
      </c>
      <c r="B112" t="s">
        <v>96</v>
      </c>
      <c r="C112">
        <v>80</v>
      </c>
      <c r="F112">
        <v>0</v>
      </c>
      <c r="G112">
        <v>80</v>
      </c>
      <c r="H112" t="s">
        <v>94</v>
      </c>
      <c r="I112">
        <v>2025</v>
      </c>
    </row>
    <row r="113" spans="1:9" x14ac:dyDescent="0.25">
      <c r="A113" t="s">
        <v>36</v>
      </c>
      <c r="B113" t="s">
        <v>99</v>
      </c>
      <c r="C113">
        <v>653</v>
      </c>
      <c r="F113">
        <v>0</v>
      </c>
      <c r="G113">
        <v>653</v>
      </c>
      <c r="H113" t="s">
        <v>94</v>
      </c>
      <c r="I113">
        <v>2025</v>
      </c>
    </row>
    <row r="114" spans="1:9" x14ac:dyDescent="0.25">
      <c r="A114" t="s">
        <v>36</v>
      </c>
      <c r="B114" t="s">
        <v>100</v>
      </c>
      <c r="C114">
        <v>0</v>
      </c>
      <c r="F114">
        <v>3294</v>
      </c>
      <c r="G114">
        <v>3294</v>
      </c>
      <c r="H114" t="s">
        <v>94</v>
      </c>
      <c r="I114">
        <v>2025</v>
      </c>
    </row>
    <row r="115" spans="1:9" x14ac:dyDescent="0.25">
      <c r="A115" t="s">
        <v>36</v>
      </c>
      <c r="B115" t="s">
        <v>87</v>
      </c>
      <c r="C115">
        <v>0</v>
      </c>
      <c r="E115">
        <v>141</v>
      </c>
      <c r="F115">
        <v>0</v>
      </c>
      <c r="G115">
        <v>141</v>
      </c>
      <c r="H115" t="s">
        <v>94</v>
      </c>
      <c r="I115">
        <v>2025</v>
      </c>
    </row>
    <row r="116" spans="1:9" x14ac:dyDescent="0.25">
      <c r="A116" t="s">
        <v>36</v>
      </c>
      <c r="B116" t="s">
        <v>10</v>
      </c>
      <c r="C116">
        <v>5673</v>
      </c>
      <c r="F116">
        <v>21392</v>
      </c>
      <c r="G116">
        <v>27065</v>
      </c>
      <c r="H116" t="s">
        <v>94</v>
      </c>
      <c r="I116">
        <v>2025</v>
      </c>
    </row>
    <row r="117" spans="1:9" x14ac:dyDescent="0.25">
      <c r="A117" t="s">
        <v>36</v>
      </c>
      <c r="B117" t="s">
        <v>11</v>
      </c>
      <c r="C117">
        <v>989</v>
      </c>
      <c r="F117">
        <v>0</v>
      </c>
      <c r="G117">
        <v>989</v>
      </c>
      <c r="H117" t="s">
        <v>94</v>
      </c>
      <c r="I117">
        <v>2025</v>
      </c>
    </row>
    <row r="118" spans="1:9" x14ac:dyDescent="0.25">
      <c r="A118" t="s">
        <v>36</v>
      </c>
      <c r="B118" t="s">
        <v>12</v>
      </c>
      <c r="C118">
        <v>0</v>
      </c>
      <c r="D118">
        <v>1191</v>
      </c>
      <c r="F118">
        <v>0</v>
      </c>
      <c r="G118">
        <v>1191</v>
      </c>
      <c r="H118" t="s">
        <v>94</v>
      </c>
      <c r="I118">
        <v>2025</v>
      </c>
    </row>
    <row r="119" spans="1:9" x14ac:dyDescent="0.25">
      <c r="A119" t="s">
        <v>36</v>
      </c>
      <c r="B119" t="s">
        <v>15</v>
      </c>
      <c r="C119">
        <v>0</v>
      </c>
      <c r="F119">
        <v>3299</v>
      </c>
      <c r="G119">
        <v>3299</v>
      </c>
      <c r="H119" t="s">
        <v>94</v>
      </c>
      <c r="I119">
        <v>2025</v>
      </c>
    </row>
    <row r="120" spans="1:9" x14ac:dyDescent="0.25">
      <c r="A120" t="s">
        <v>36</v>
      </c>
      <c r="B120" t="s">
        <v>16</v>
      </c>
      <c r="C120">
        <v>0</v>
      </c>
      <c r="F120">
        <v>7110</v>
      </c>
      <c r="G120">
        <v>7110</v>
      </c>
      <c r="H120" t="s">
        <v>94</v>
      </c>
      <c r="I120">
        <v>2025</v>
      </c>
    </row>
    <row r="121" spans="1:9" x14ac:dyDescent="0.25">
      <c r="A121" t="s">
        <v>36</v>
      </c>
      <c r="B121" t="s">
        <v>17</v>
      </c>
      <c r="C121">
        <v>439</v>
      </c>
      <c r="F121">
        <v>0</v>
      </c>
      <c r="G121">
        <v>439</v>
      </c>
      <c r="H121" t="s">
        <v>94</v>
      </c>
      <c r="I121">
        <v>2025</v>
      </c>
    </row>
    <row r="122" spans="1:9" x14ac:dyDescent="0.25">
      <c r="A122" t="s">
        <v>36</v>
      </c>
      <c r="B122" t="s">
        <v>101</v>
      </c>
      <c r="C122">
        <v>428</v>
      </c>
      <c r="F122">
        <v>0</v>
      </c>
      <c r="G122">
        <v>428</v>
      </c>
      <c r="H122" t="s">
        <v>94</v>
      </c>
      <c r="I122">
        <v>2025</v>
      </c>
    </row>
    <row r="123" spans="1:9" x14ac:dyDescent="0.25">
      <c r="A123" t="s">
        <v>36</v>
      </c>
      <c r="B123" t="s">
        <v>102</v>
      </c>
      <c r="C123">
        <v>0</v>
      </c>
      <c r="F123">
        <v>2423</v>
      </c>
      <c r="G123">
        <v>2423</v>
      </c>
      <c r="H123" t="s">
        <v>94</v>
      </c>
      <c r="I123">
        <v>2025</v>
      </c>
    </row>
    <row r="124" spans="1:9" x14ac:dyDescent="0.25">
      <c r="A124" t="s">
        <v>54</v>
      </c>
      <c r="B124" t="s">
        <v>87</v>
      </c>
      <c r="C124">
        <v>0</v>
      </c>
      <c r="E124">
        <v>7</v>
      </c>
      <c r="F124">
        <v>0</v>
      </c>
      <c r="G124">
        <v>7</v>
      </c>
      <c r="H124" t="s">
        <v>94</v>
      </c>
      <c r="I124">
        <v>2025</v>
      </c>
    </row>
    <row r="125" spans="1:9" x14ac:dyDescent="0.25">
      <c r="A125" t="s">
        <v>54</v>
      </c>
      <c r="B125" t="s">
        <v>10</v>
      </c>
      <c r="C125">
        <v>324</v>
      </c>
      <c r="F125">
        <v>2798</v>
      </c>
      <c r="G125">
        <v>3122</v>
      </c>
      <c r="H125" t="s">
        <v>94</v>
      </c>
      <c r="I125">
        <v>2025</v>
      </c>
    </row>
    <row r="126" spans="1:9" x14ac:dyDescent="0.25">
      <c r="A126" t="s">
        <v>54</v>
      </c>
      <c r="B126" t="s">
        <v>11</v>
      </c>
      <c r="C126">
        <v>157</v>
      </c>
      <c r="F126">
        <v>0</v>
      </c>
      <c r="G126">
        <v>157</v>
      </c>
      <c r="H126" t="s">
        <v>94</v>
      </c>
      <c r="I126">
        <v>2025</v>
      </c>
    </row>
    <row r="127" spans="1:9" x14ac:dyDescent="0.25">
      <c r="A127" t="s">
        <v>54</v>
      </c>
      <c r="B127" t="s">
        <v>12</v>
      </c>
      <c r="C127">
        <v>0</v>
      </c>
      <c r="D127">
        <v>39</v>
      </c>
      <c r="F127">
        <v>0</v>
      </c>
      <c r="G127">
        <v>39</v>
      </c>
      <c r="H127" t="s">
        <v>94</v>
      </c>
      <c r="I127">
        <v>2025</v>
      </c>
    </row>
    <row r="128" spans="1:9" x14ac:dyDescent="0.25">
      <c r="A128" t="s">
        <v>54</v>
      </c>
      <c r="B128" t="s">
        <v>15</v>
      </c>
      <c r="C128">
        <v>0</v>
      </c>
      <c r="F128">
        <v>271</v>
      </c>
      <c r="G128">
        <v>271</v>
      </c>
      <c r="H128" t="s">
        <v>94</v>
      </c>
      <c r="I128">
        <v>2025</v>
      </c>
    </row>
    <row r="129" spans="1:9" x14ac:dyDescent="0.25">
      <c r="A129" t="s">
        <v>54</v>
      </c>
      <c r="B129" t="s">
        <v>101</v>
      </c>
      <c r="C129">
        <v>81</v>
      </c>
      <c r="F129">
        <v>0</v>
      </c>
      <c r="G129">
        <v>81</v>
      </c>
      <c r="H129" t="s">
        <v>94</v>
      </c>
      <c r="I129">
        <v>2025</v>
      </c>
    </row>
    <row r="130" spans="1:9" x14ac:dyDescent="0.25">
      <c r="A130" t="s">
        <v>54</v>
      </c>
      <c r="B130" t="s">
        <v>102</v>
      </c>
      <c r="C130">
        <v>0</v>
      </c>
      <c r="F130">
        <v>595</v>
      </c>
      <c r="G130">
        <v>595</v>
      </c>
      <c r="H130" t="s">
        <v>94</v>
      </c>
      <c r="I130">
        <v>2025</v>
      </c>
    </row>
    <row r="131" spans="1:9" x14ac:dyDescent="0.25">
      <c r="A131" t="s">
        <v>37</v>
      </c>
      <c r="B131" t="s">
        <v>95</v>
      </c>
      <c r="C131">
        <v>0</v>
      </c>
      <c r="F131">
        <v>3507</v>
      </c>
      <c r="G131">
        <v>3507</v>
      </c>
      <c r="H131" t="s">
        <v>94</v>
      </c>
      <c r="I131">
        <v>2025</v>
      </c>
    </row>
    <row r="132" spans="1:9" x14ac:dyDescent="0.25">
      <c r="A132" t="s">
        <v>37</v>
      </c>
      <c r="B132" t="s">
        <v>96</v>
      </c>
      <c r="C132">
        <v>104</v>
      </c>
      <c r="F132">
        <v>0</v>
      </c>
      <c r="G132">
        <v>104</v>
      </c>
      <c r="H132" t="s">
        <v>94</v>
      </c>
      <c r="I132">
        <v>2025</v>
      </c>
    </row>
    <row r="133" spans="1:9" x14ac:dyDescent="0.25">
      <c r="A133" t="s">
        <v>37</v>
      </c>
      <c r="B133" t="s">
        <v>87</v>
      </c>
      <c r="C133">
        <v>0</v>
      </c>
      <c r="E133">
        <v>21</v>
      </c>
      <c r="F133">
        <v>0</v>
      </c>
      <c r="G133">
        <v>21</v>
      </c>
      <c r="H133" t="s">
        <v>94</v>
      </c>
      <c r="I133">
        <v>2025</v>
      </c>
    </row>
    <row r="134" spans="1:9" x14ac:dyDescent="0.25">
      <c r="A134" t="s">
        <v>37</v>
      </c>
      <c r="B134" t="s">
        <v>10</v>
      </c>
      <c r="C134">
        <v>630</v>
      </c>
      <c r="F134">
        <v>3638</v>
      </c>
      <c r="G134">
        <v>4268</v>
      </c>
      <c r="H134" t="s">
        <v>94</v>
      </c>
      <c r="I134">
        <v>2025</v>
      </c>
    </row>
    <row r="135" spans="1:9" x14ac:dyDescent="0.25">
      <c r="A135" t="s">
        <v>37</v>
      </c>
      <c r="B135" t="s">
        <v>11</v>
      </c>
      <c r="C135">
        <v>208</v>
      </c>
      <c r="F135">
        <v>0</v>
      </c>
      <c r="G135">
        <v>208</v>
      </c>
      <c r="H135" t="s">
        <v>94</v>
      </c>
      <c r="I135">
        <v>2025</v>
      </c>
    </row>
    <row r="136" spans="1:9" x14ac:dyDescent="0.25">
      <c r="A136" t="s">
        <v>37</v>
      </c>
      <c r="B136" t="s">
        <v>12</v>
      </c>
      <c r="C136">
        <v>0</v>
      </c>
      <c r="D136">
        <v>337</v>
      </c>
      <c r="F136">
        <v>0</v>
      </c>
      <c r="G136">
        <v>337</v>
      </c>
      <c r="H136" t="s">
        <v>94</v>
      </c>
      <c r="I136">
        <v>2025</v>
      </c>
    </row>
    <row r="137" spans="1:9" x14ac:dyDescent="0.25">
      <c r="A137" t="s">
        <v>37</v>
      </c>
      <c r="B137" t="s">
        <v>13</v>
      </c>
      <c r="C137">
        <v>0</v>
      </c>
      <c r="F137">
        <v>32</v>
      </c>
      <c r="G137">
        <v>32</v>
      </c>
      <c r="H137" t="s">
        <v>94</v>
      </c>
      <c r="I137">
        <v>2025</v>
      </c>
    </row>
    <row r="138" spans="1:9" x14ac:dyDescent="0.25">
      <c r="A138" t="s">
        <v>37</v>
      </c>
      <c r="B138" t="s">
        <v>15</v>
      </c>
      <c r="C138">
        <v>0</v>
      </c>
      <c r="F138">
        <v>560</v>
      </c>
      <c r="G138">
        <v>560</v>
      </c>
      <c r="H138" t="s">
        <v>94</v>
      </c>
      <c r="I138">
        <v>2025</v>
      </c>
    </row>
    <row r="139" spans="1:9" x14ac:dyDescent="0.25">
      <c r="A139" t="s">
        <v>37</v>
      </c>
      <c r="B139" t="s">
        <v>16</v>
      </c>
      <c r="C139">
        <v>0</v>
      </c>
      <c r="F139">
        <v>10331</v>
      </c>
      <c r="G139">
        <v>10331</v>
      </c>
      <c r="H139" t="s">
        <v>94</v>
      </c>
      <c r="I139">
        <v>2025</v>
      </c>
    </row>
    <row r="140" spans="1:9" x14ac:dyDescent="0.25">
      <c r="A140" t="s">
        <v>37</v>
      </c>
      <c r="B140" t="s">
        <v>17</v>
      </c>
      <c r="C140">
        <v>315</v>
      </c>
      <c r="F140">
        <v>0</v>
      </c>
      <c r="G140">
        <v>315</v>
      </c>
      <c r="H140" t="s">
        <v>94</v>
      </c>
      <c r="I140">
        <v>2025</v>
      </c>
    </row>
    <row r="141" spans="1:9" x14ac:dyDescent="0.25">
      <c r="A141" t="s">
        <v>37</v>
      </c>
      <c r="B141" t="s">
        <v>101</v>
      </c>
      <c r="C141">
        <v>137</v>
      </c>
      <c r="F141">
        <v>0</v>
      </c>
      <c r="G141">
        <v>137</v>
      </c>
      <c r="H141" t="s">
        <v>94</v>
      </c>
      <c r="I141">
        <v>2025</v>
      </c>
    </row>
    <row r="142" spans="1:9" x14ac:dyDescent="0.25">
      <c r="A142" t="s">
        <v>37</v>
      </c>
      <c r="B142" t="s">
        <v>102</v>
      </c>
      <c r="C142">
        <v>0</v>
      </c>
      <c r="F142">
        <v>1544</v>
      </c>
      <c r="G142">
        <v>1544</v>
      </c>
      <c r="H142" t="s">
        <v>94</v>
      </c>
      <c r="I142">
        <v>2025</v>
      </c>
    </row>
    <row r="143" spans="1:9" x14ac:dyDescent="0.25">
      <c r="A143" t="s">
        <v>38</v>
      </c>
      <c r="B143" t="s">
        <v>95</v>
      </c>
      <c r="C143">
        <v>0</v>
      </c>
      <c r="F143">
        <v>2172</v>
      </c>
      <c r="G143">
        <v>2172</v>
      </c>
      <c r="H143" t="s">
        <v>94</v>
      </c>
      <c r="I143">
        <v>2025</v>
      </c>
    </row>
    <row r="144" spans="1:9" x14ac:dyDescent="0.25">
      <c r="A144" t="s">
        <v>38</v>
      </c>
      <c r="B144" t="s">
        <v>96</v>
      </c>
      <c r="C144">
        <v>42</v>
      </c>
      <c r="F144">
        <v>0</v>
      </c>
      <c r="G144">
        <v>42</v>
      </c>
      <c r="H144" t="s">
        <v>94</v>
      </c>
      <c r="I144">
        <v>2025</v>
      </c>
    </row>
    <row r="145" spans="1:9" x14ac:dyDescent="0.25">
      <c r="A145" t="s">
        <v>38</v>
      </c>
      <c r="B145" t="s">
        <v>87</v>
      </c>
      <c r="C145">
        <v>0</v>
      </c>
      <c r="E145">
        <v>14</v>
      </c>
      <c r="F145">
        <v>0</v>
      </c>
      <c r="G145">
        <v>14</v>
      </c>
      <c r="H145" t="s">
        <v>94</v>
      </c>
      <c r="I145">
        <v>2025</v>
      </c>
    </row>
    <row r="146" spans="1:9" x14ac:dyDescent="0.25">
      <c r="A146" t="s">
        <v>38</v>
      </c>
      <c r="B146" t="s">
        <v>10</v>
      </c>
      <c r="C146">
        <v>356</v>
      </c>
      <c r="F146">
        <v>2852</v>
      </c>
      <c r="G146">
        <v>3208</v>
      </c>
      <c r="H146" t="s">
        <v>94</v>
      </c>
      <c r="I146">
        <v>2025</v>
      </c>
    </row>
    <row r="147" spans="1:9" x14ac:dyDescent="0.25">
      <c r="A147" t="s">
        <v>38</v>
      </c>
      <c r="B147" t="s">
        <v>11</v>
      </c>
      <c r="C147">
        <v>108</v>
      </c>
      <c r="F147">
        <v>0</v>
      </c>
      <c r="G147">
        <v>108</v>
      </c>
      <c r="H147" t="s">
        <v>94</v>
      </c>
      <c r="I147">
        <v>2025</v>
      </c>
    </row>
    <row r="148" spans="1:9" x14ac:dyDescent="0.25">
      <c r="A148" t="s">
        <v>38</v>
      </c>
      <c r="B148" t="s">
        <v>12</v>
      </c>
      <c r="C148">
        <v>0</v>
      </c>
      <c r="D148">
        <v>136</v>
      </c>
      <c r="F148">
        <v>0</v>
      </c>
      <c r="G148">
        <v>136</v>
      </c>
      <c r="H148" t="s">
        <v>94</v>
      </c>
      <c r="I148">
        <v>2025</v>
      </c>
    </row>
    <row r="149" spans="1:9" x14ac:dyDescent="0.25">
      <c r="A149" t="s">
        <v>38</v>
      </c>
      <c r="B149" t="s">
        <v>15</v>
      </c>
      <c r="C149">
        <v>0</v>
      </c>
      <c r="F149">
        <v>336</v>
      </c>
      <c r="G149">
        <v>336</v>
      </c>
      <c r="H149" t="s">
        <v>94</v>
      </c>
      <c r="I149">
        <v>2025</v>
      </c>
    </row>
    <row r="150" spans="1:9" x14ac:dyDescent="0.25">
      <c r="A150" t="s">
        <v>38</v>
      </c>
      <c r="B150" t="s">
        <v>101</v>
      </c>
      <c r="C150">
        <v>46</v>
      </c>
      <c r="F150">
        <v>0</v>
      </c>
      <c r="G150">
        <v>46</v>
      </c>
      <c r="H150" t="s">
        <v>94</v>
      </c>
      <c r="I150">
        <v>2025</v>
      </c>
    </row>
    <row r="151" spans="1:9" x14ac:dyDescent="0.25">
      <c r="A151" t="s">
        <v>38</v>
      </c>
      <c r="B151" t="s">
        <v>102</v>
      </c>
      <c r="C151">
        <v>0</v>
      </c>
      <c r="F151">
        <v>139</v>
      </c>
      <c r="G151">
        <v>139</v>
      </c>
      <c r="H151" t="s">
        <v>94</v>
      </c>
      <c r="I151">
        <v>2025</v>
      </c>
    </row>
    <row r="152" spans="1:9" x14ac:dyDescent="0.25">
      <c r="A152" t="s">
        <v>64</v>
      </c>
      <c r="B152" t="s">
        <v>87</v>
      </c>
      <c r="C152">
        <v>0</v>
      </c>
      <c r="E152">
        <v>5</v>
      </c>
      <c r="F152">
        <v>0</v>
      </c>
      <c r="G152">
        <v>5</v>
      </c>
      <c r="H152" t="s">
        <v>94</v>
      </c>
      <c r="I152">
        <v>2025</v>
      </c>
    </row>
    <row r="153" spans="1:9" x14ac:dyDescent="0.25">
      <c r="A153" t="s">
        <v>64</v>
      </c>
      <c r="B153" t="s">
        <v>10</v>
      </c>
      <c r="C153">
        <v>306</v>
      </c>
      <c r="F153">
        <v>4142</v>
      </c>
      <c r="G153">
        <v>4448</v>
      </c>
      <c r="H153" t="s">
        <v>94</v>
      </c>
      <c r="I153">
        <v>2025</v>
      </c>
    </row>
    <row r="154" spans="1:9" x14ac:dyDescent="0.25">
      <c r="A154" t="s">
        <v>64</v>
      </c>
      <c r="B154" t="s">
        <v>11</v>
      </c>
      <c r="C154">
        <v>123</v>
      </c>
      <c r="F154">
        <v>0</v>
      </c>
      <c r="G154">
        <v>123</v>
      </c>
      <c r="H154" t="s">
        <v>94</v>
      </c>
      <c r="I154">
        <v>2025</v>
      </c>
    </row>
    <row r="155" spans="1:9" x14ac:dyDescent="0.25">
      <c r="A155" t="s">
        <v>64</v>
      </c>
      <c r="B155" t="s">
        <v>12</v>
      </c>
      <c r="C155">
        <v>0</v>
      </c>
      <c r="D155">
        <v>180</v>
      </c>
      <c r="F155">
        <v>0</v>
      </c>
      <c r="G155">
        <v>180</v>
      </c>
      <c r="H155" t="s">
        <v>94</v>
      </c>
      <c r="I155">
        <v>2025</v>
      </c>
    </row>
    <row r="156" spans="1:9" x14ac:dyDescent="0.25">
      <c r="A156" t="s">
        <v>64</v>
      </c>
      <c r="B156" t="s">
        <v>15</v>
      </c>
      <c r="C156">
        <v>0</v>
      </c>
      <c r="F156">
        <v>347</v>
      </c>
      <c r="G156">
        <v>347</v>
      </c>
      <c r="H156" t="s">
        <v>94</v>
      </c>
      <c r="I156">
        <v>2025</v>
      </c>
    </row>
    <row r="157" spans="1:9" x14ac:dyDescent="0.25">
      <c r="A157" t="s">
        <v>64</v>
      </c>
      <c r="B157" t="s">
        <v>101</v>
      </c>
      <c r="C157">
        <v>96</v>
      </c>
      <c r="F157">
        <v>0</v>
      </c>
      <c r="G157">
        <v>96</v>
      </c>
      <c r="H157" t="s">
        <v>94</v>
      </c>
      <c r="I157">
        <v>2025</v>
      </c>
    </row>
    <row r="158" spans="1:9" x14ac:dyDescent="0.25">
      <c r="A158" t="s">
        <v>64</v>
      </c>
      <c r="B158" t="s">
        <v>102</v>
      </c>
      <c r="C158">
        <v>0</v>
      </c>
      <c r="F158">
        <v>1939</v>
      </c>
      <c r="G158">
        <v>1939</v>
      </c>
      <c r="H158" t="s">
        <v>94</v>
      </c>
      <c r="I158">
        <v>2025</v>
      </c>
    </row>
    <row r="159" spans="1:9" x14ac:dyDescent="0.25">
      <c r="A159" t="s">
        <v>25</v>
      </c>
      <c r="B159" t="s">
        <v>95</v>
      </c>
      <c r="C159">
        <v>0</v>
      </c>
      <c r="F159">
        <v>4</v>
      </c>
      <c r="G159">
        <v>4</v>
      </c>
      <c r="H159" t="s">
        <v>94</v>
      </c>
      <c r="I159">
        <v>2025</v>
      </c>
    </row>
    <row r="160" spans="1:9" x14ac:dyDescent="0.25">
      <c r="A160" t="s">
        <v>25</v>
      </c>
      <c r="B160" t="s">
        <v>97</v>
      </c>
      <c r="C160">
        <v>6782</v>
      </c>
      <c r="F160">
        <v>0</v>
      </c>
      <c r="G160">
        <v>6782</v>
      </c>
      <c r="H160" t="s">
        <v>94</v>
      </c>
      <c r="I160">
        <v>2025</v>
      </c>
    </row>
    <row r="161" spans="1:9" x14ac:dyDescent="0.25">
      <c r="A161" t="s">
        <v>25</v>
      </c>
      <c r="B161" t="s">
        <v>98</v>
      </c>
      <c r="C161">
        <v>0</v>
      </c>
      <c r="F161">
        <v>9801</v>
      </c>
      <c r="G161">
        <v>9801</v>
      </c>
      <c r="H161" t="s">
        <v>94</v>
      </c>
      <c r="I161">
        <v>2025</v>
      </c>
    </row>
    <row r="162" spans="1:9" x14ac:dyDescent="0.25">
      <c r="A162" t="s">
        <v>25</v>
      </c>
      <c r="B162" t="s">
        <v>99</v>
      </c>
      <c r="C162">
        <v>360</v>
      </c>
      <c r="F162">
        <v>0</v>
      </c>
      <c r="G162">
        <v>360</v>
      </c>
      <c r="H162" t="s">
        <v>94</v>
      </c>
      <c r="I162">
        <v>2025</v>
      </c>
    </row>
    <row r="163" spans="1:9" x14ac:dyDescent="0.25">
      <c r="A163" t="s">
        <v>25</v>
      </c>
      <c r="B163" t="s">
        <v>100</v>
      </c>
      <c r="C163">
        <v>0</v>
      </c>
      <c r="F163">
        <v>278</v>
      </c>
      <c r="G163">
        <v>278</v>
      </c>
      <c r="H163" t="s">
        <v>94</v>
      </c>
      <c r="I163">
        <v>2025</v>
      </c>
    </row>
    <row r="164" spans="1:9" x14ac:dyDescent="0.25">
      <c r="A164" t="s">
        <v>25</v>
      </c>
      <c r="B164" t="s">
        <v>9</v>
      </c>
      <c r="C164">
        <v>0</v>
      </c>
      <c r="D164">
        <v>3</v>
      </c>
      <c r="F164">
        <v>0</v>
      </c>
      <c r="G164">
        <v>3</v>
      </c>
      <c r="H164" t="s">
        <v>94</v>
      </c>
      <c r="I164">
        <v>2025</v>
      </c>
    </row>
    <row r="165" spans="1:9" x14ac:dyDescent="0.25">
      <c r="A165" t="s">
        <v>25</v>
      </c>
      <c r="B165" t="s">
        <v>87</v>
      </c>
      <c r="C165">
        <v>0</v>
      </c>
      <c r="E165">
        <v>208</v>
      </c>
      <c r="F165">
        <v>0</v>
      </c>
      <c r="G165">
        <v>208</v>
      </c>
      <c r="H165" t="s">
        <v>94</v>
      </c>
      <c r="I165">
        <v>2025</v>
      </c>
    </row>
    <row r="166" spans="1:9" x14ac:dyDescent="0.25">
      <c r="A166" t="s">
        <v>25</v>
      </c>
      <c r="B166" t="s">
        <v>10</v>
      </c>
      <c r="C166">
        <v>8454</v>
      </c>
      <c r="F166">
        <v>21798</v>
      </c>
      <c r="G166">
        <v>30252</v>
      </c>
      <c r="H166" t="s">
        <v>94</v>
      </c>
      <c r="I166">
        <v>2025</v>
      </c>
    </row>
    <row r="167" spans="1:9" x14ac:dyDescent="0.25">
      <c r="A167" t="s">
        <v>25</v>
      </c>
      <c r="B167" t="s">
        <v>11</v>
      </c>
      <c r="C167">
        <v>1306</v>
      </c>
      <c r="F167">
        <v>0</v>
      </c>
      <c r="G167">
        <v>1306</v>
      </c>
      <c r="H167" t="s">
        <v>94</v>
      </c>
      <c r="I167">
        <v>2025</v>
      </c>
    </row>
    <row r="168" spans="1:9" x14ac:dyDescent="0.25">
      <c r="A168" t="s">
        <v>25</v>
      </c>
      <c r="B168" t="s">
        <v>12</v>
      </c>
      <c r="C168">
        <v>0</v>
      </c>
      <c r="D168">
        <v>999</v>
      </c>
      <c r="F168">
        <v>0</v>
      </c>
      <c r="G168">
        <v>999</v>
      </c>
      <c r="H168" t="s">
        <v>94</v>
      </c>
      <c r="I168">
        <v>2025</v>
      </c>
    </row>
    <row r="169" spans="1:9" x14ac:dyDescent="0.25">
      <c r="A169" t="s">
        <v>25</v>
      </c>
      <c r="B169" t="s">
        <v>13</v>
      </c>
      <c r="C169">
        <v>0</v>
      </c>
      <c r="F169">
        <v>15</v>
      </c>
      <c r="G169">
        <v>15</v>
      </c>
      <c r="H169" t="s">
        <v>94</v>
      </c>
      <c r="I169">
        <v>2025</v>
      </c>
    </row>
    <row r="170" spans="1:9" x14ac:dyDescent="0.25">
      <c r="A170" t="s">
        <v>25</v>
      </c>
      <c r="B170" t="s">
        <v>15</v>
      </c>
      <c r="C170">
        <v>0</v>
      </c>
      <c r="F170">
        <v>4213</v>
      </c>
      <c r="G170">
        <v>4213</v>
      </c>
      <c r="H170" t="s">
        <v>94</v>
      </c>
      <c r="I170">
        <v>2025</v>
      </c>
    </row>
    <row r="171" spans="1:9" x14ac:dyDescent="0.25">
      <c r="A171" t="s">
        <v>25</v>
      </c>
      <c r="B171" t="s">
        <v>101</v>
      </c>
      <c r="C171">
        <v>13110</v>
      </c>
      <c r="F171">
        <v>0</v>
      </c>
      <c r="G171">
        <v>13110</v>
      </c>
      <c r="H171" t="s">
        <v>94</v>
      </c>
      <c r="I171">
        <v>2025</v>
      </c>
    </row>
    <row r="172" spans="1:9" x14ac:dyDescent="0.25">
      <c r="A172" t="s">
        <v>25</v>
      </c>
      <c r="B172" t="s">
        <v>102</v>
      </c>
      <c r="C172">
        <v>0</v>
      </c>
      <c r="F172">
        <v>12009</v>
      </c>
      <c r="G172">
        <v>12009</v>
      </c>
      <c r="H172" t="s">
        <v>94</v>
      </c>
      <c r="I172">
        <v>2025</v>
      </c>
    </row>
    <row r="173" spans="1:9" x14ac:dyDescent="0.25">
      <c r="A173" t="s">
        <v>55</v>
      </c>
      <c r="B173" t="s">
        <v>87</v>
      </c>
      <c r="C173">
        <v>0</v>
      </c>
      <c r="E173">
        <v>5</v>
      </c>
      <c r="F173">
        <v>0</v>
      </c>
      <c r="G173">
        <v>5</v>
      </c>
      <c r="H173" t="s">
        <v>94</v>
      </c>
      <c r="I173">
        <v>2025</v>
      </c>
    </row>
    <row r="174" spans="1:9" x14ac:dyDescent="0.25">
      <c r="A174" t="s">
        <v>55</v>
      </c>
      <c r="B174" t="s">
        <v>10</v>
      </c>
      <c r="C174">
        <v>412</v>
      </c>
      <c r="F174">
        <v>2149</v>
      </c>
      <c r="G174">
        <v>2561</v>
      </c>
      <c r="H174" t="s">
        <v>94</v>
      </c>
      <c r="I174">
        <v>2025</v>
      </c>
    </row>
    <row r="175" spans="1:9" x14ac:dyDescent="0.25">
      <c r="A175" t="s">
        <v>55</v>
      </c>
      <c r="B175" t="s">
        <v>11</v>
      </c>
      <c r="C175">
        <v>152</v>
      </c>
      <c r="F175">
        <v>0</v>
      </c>
      <c r="G175">
        <v>152</v>
      </c>
      <c r="H175" t="s">
        <v>94</v>
      </c>
      <c r="I175">
        <v>2025</v>
      </c>
    </row>
    <row r="176" spans="1:9" x14ac:dyDescent="0.25">
      <c r="A176" t="s">
        <v>55</v>
      </c>
      <c r="B176" t="s">
        <v>12</v>
      </c>
      <c r="C176">
        <v>0</v>
      </c>
      <c r="D176">
        <v>234</v>
      </c>
      <c r="F176">
        <v>0</v>
      </c>
      <c r="G176">
        <v>234</v>
      </c>
      <c r="H176" t="s">
        <v>94</v>
      </c>
      <c r="I176">
        <v>2025</v>
      </c>
    </row>
    <row r="177" spans="1:9" x14ac:dyDescent="0.25">
      <c r="A177" t="s">
        <v>55</v>
      </c>
      <c r="B177" t="s">
        <v>15</v>
      </c>
      <c r="C177">
        <v>0</v>
      </c>
      <c r="F177">
        <v>325</v>
      </c>
      <c r="G177">
        <v>325</v>
      </c>
      <c r="H177" t="s">
        <v>94</v>
      </c>
      <c r="I177">
        <v>2025</v>
      </c>
    </row>
    <row r="178" spans="1:9" x14ac:dyDescent="0.25">
      <c r="A178" t="s">
        <v>55</v>
      </c>
      <c r="B178" t="s">
        <v>101</v>
      </c>
      <c r="C178">
        <v>194</v>
      </c>
      <c r="F178">
        <v>0</v>
      </c>
      <c r="G178">
        <v>194</v>
      </c>
      <c r="H178" t="s">
        <v>94</v>
      </c>
      <c r="I178">
        <v>2025</v>
      </c>
    </row>
    <row r="179" spans="1:9" x14ac:dyDescent="0.25">
      <c r="A179" t="s">
        <v>55</v>
      </c>
      <c r="B179" t="s">
        <v>102</v>
      </c>
      <c r="C179">
        <v>0</v>
      </c>
      <c r="F179">
        <v>2425</v>
      </c>
      <c r="G179">
        <v>2425</v>
      </c>
      <c r="H179" t="s">
        <v>94</v>
      </c>
      <c r="I179">
        <v>2025</v>
      </c>
    </row>
    <row r="180" spans="1:9" x14ac:dyDescent="0.25">
      <c r="A180" t="s">
        <v>56</v>
      </c>
      <c r="B180" t="s">
        <v>95</v>
      </c>
      <c r="C180">
        <v>0</v>
      </c>
      <c r="F180">
        <v>1</v>
      </c>
      <c r="G180">
        <v>1</v>
      </c>
      <c r="H180" t="s">
        <v>94</v>
      </c>
      <c r="I180">
        <v>2025</v>
      </c>
    </row>
    <row r="181" spans="1:9" x14ac:dyDescent="0.25">
      <c r="A181" t="s">
        <v>56</v>
      </c>
      <c r="B181" t="s">
        <v>97</v>
      </c>
      <c r="C181">
        <v>1583</v>
      </c>
      <c r="F181">
        <v>0</v>
      </c>
      <c r="G181">
        <v>1583</v>
      </c>
      <c r="H181" t="s">
        <v>94</v>
      </c>
      <c r="I181">
        <v>2025</v>
      </c>
    </row>
    <row r="182" spans="1:9" x14ac:dyDescent="0.25">
      <c r="A182" t="s">
        <v>56</v>
      </c>
      <c r="B182" t="s">
        <v>98</v>
      </c>
      <c r="C182">
        <v>0</v>
      </c>
      <c r="F182">
        <v>1492</v>
      </c>
      <c r="G182">
        <v>1492</v>
      </c>
      <c r="H182" t="s">
        <v>94</v>
      </c>
      <c r="I182">
        <v>2025</v>
      </c>
    </row>
    <row r="183" spans="1:9" x14ac:dyDescent="0.25">
      <c r="A183" t="s">
        <v>56</v>
      </c>
      <c r="B183" t="s">
        <v>99</v>
      </c>
      <c r="C183">
        <v>1</v>
      </c>
      <c r="F183">
        <v>0</v>
      </c>
      <c r="G183">
        <v>1</v>
      </c>
      <c r="H183" t="s">
        <v>94</v>
      </c>
      <c r="I183">
        <v>2025</v>
      </c>
    </row>
    <row r="184" spans="1:9" x14ac:dyDescent="0.25">
      <c r="A184" t="s">
        <v>56</v>
      </c>
      <c r="B184" t="s">
        <v>100</v>
      </c>
      <c r="C184">
        <v>0</v>
      </c>
      <c r="F184">
        <v>1</v>
      </c>
      <c r="G184">
        <v>1</v>
      </c>
      <c r="H184" t="s">
        <v>94</v>
      </c>
      <c r="I184">
        <v>2025</v>
      </c>
    </row>
    <row r="185" spans="1:9" x14ac:dyDescent="0.25">
      <c r="A185" t="s">
        <v>56</v>
      </c>
      <c r="B185" t="s">
        <v>9</v>
      </c>
      <c r="C185">
        <v>0</v>
      </c>
      <c r="D185">
        <v>2</v>
      </c>
      <c r="F185">
        <v>0</v>
      </c>
      <c r="G185">
        <v>2</v>
      </c>
      <c r="H185" t="s">
        <v>94</v>
      </c>
      <c r="I185">
        <v>2025</v>
      </c>
    </row>
    <row r="186" spans="1:9" x14ac:dyDescent="0.25">
      <c r="A186" t="s">
        <v>56</v>
      </c>
      <c r="B186" t="s">
        <v>87</v>
      </c>
      <c r="C186">
        <v>0</v>
      </c>
      <c r="E186">
        <v>65</v>
      </c>
      <c r="F186">
        <v>0</v>
      </c>
      <c r="G186">
        <v>65</v>
      </c>
      <c r="H186" t="s">
        <v>94</v>
      </c>
      <c r="I186">
        <v>2025</v>
      </c>
    </row>
    <row r="187" spans="1:9" x14ac:dyDescent="0.25">
      <c r="A187" t="s">
        <v>56</v>
      </c>
      <c r="B187" t="s">
        <v>10</v>
      </c>
      <c r="C187">
        <v>636</v>
      </c>
      <c r="F187">
        <v>4598</v>
      </c>
      <c r="G187">
        <v>5234</v>
      </c>
      <c r="H187" t="s">
        <v>94</v>
      </c>
      <c r="I187">
        <v>2025</v>
      </c>
    </row>
    <row r="188" spans="1:9" x14ac:dyDescent="0.25">
      <c r="A188" t="s">
        <v>56</v>
      </c>
      <c r="B188" t="s">
        <v>11</v>
      </c>
      <c r="C188">
        <v>212</v>
      </c>
      <c r="F188">
        <v>0</v>
      </c>
      <c r="G188">
        <v>212</v>
      </c>
      <c r="H188" t="s">
        <v>94</v>
      </c>
      <c r="I188">
        <v>2025</v>
      </c>
    </row>
    <row r="189" spans="1:9" x14ac:dyDescent="0.25">
      <c r="A189" t="s">
        <v>56</v>
      </c>
      <c r="B189" t="s">
        <v>12</v>
      </c>
      <c r="C189">
        <v>0</v>
      </c>
      <c r="D189">
        <v>237</v>
      </c>
      <c r="F189">
        <v>0</v>
      </c>
      <c r="G189">
        <v>237</v>
      </c>
      <c r="H189" t="s">
        <v>94</v>
      </c>
      <c r="I189">
        <v>2025</v>
      </c>
    </row>
    <row r="190" spans="1:9" x14ac:dyDescent="0.25">
      <c r="A190" t="s">
        <v>56</v>
      </c>
      <c r="B190" t="s">
        <v>15</v>
      </c>
      <c r="C190">
        <v>0</v>
      </c>
      <c r="F190">
        <v>317</v>
      </c>
      <c r="G190">
        <v>317</v>
      </c>
      <c r="H190" t="s">
        <v>94</v>
      </c>
      <c r="I190">
        <v>2025</v>
      </c>
    </row>
    <row r="191" spans="1:9" x14ac:dyDescent="0.25">
      <c r="A191" t="s">
        <v>56</v>
      </c>
      <c r="B191" t="s">
        <v>101</v>
      </c>
      <c r="C191">
        <v>79</v>
      </c>
      <c r="F191">
        <v>0</v>
      </c>
      <c r="G191">
        <v>79</v>
      </c>
      <c r="H191" t="s">
        <v>94</v>
      </c>
      <c r="I191">
        <v>2025</v>
      </c>
    </row>
    <row r="192" spans="1:9" x14ac:dyDescent="0.25">
      <c r="A192" t="s">
        <v>56</v>
      </c>
      <c r="B192" t="s">
        <v>102</v>
      </c>
      <c r="C192">
        <v>0</v>
      </c>
      <c r="F192">
        <v>59</v>
      </c>
      <c r="G192">
        <v>59</v>
      </c>
      <c r="H192" t="s">
        <v>94</v>
      </c>
      <c r="I192">
        <v>2025</v>
      </c>
    </row>
    <row r="193" spans="1:9" x14ac:dyDescent="0.25">
      <c r="A193" t="s">
        <v>57</v>
      </c>
      <c r="B193" t="s">
        <v>9</v>
      </c>
      <c r="C193">
        <v>0</v>
      </c>
      <c r="D193">
        <v>11</v>
      </c>
      <c r="F193">
        <v>0</v>
      </c>
      <c r="G193">
        <v>11</v>
      </c>
      <c r="H193" t="s">
        <v>94</v>
      </c>
      <c r="I193">
        <v>2025</v>
      </c>
    </row>
    <row r="194" spans="1:9" x14ac:dyDescent="0.25">
      <c r="A194" t="s">
        <v>57</v>
      </c>
      <c r="B194" t="s">
        <v>87</v>
      </c>
      <c r="C194">
        <v>0</v>
      </c>
      <c r="E194">
        <v>54</v>
      </c>
      <c r="F194">
        <v>0</v>
      </c>
      <c r="G194">
        <v>54</v>
      </c>
      <c r="H194" t="s">
        <v>94</v>
      </c>
      <c r="I194">
        <v>2025</v>
      </c>
    </row>
    <row r="195" spans="1:9" x14ac:dyDescent="0.25">
      <c r="A195" t="s">
        <v>57</v>
      </c>
      <c r="B195" t="s">
        <v>10</v>
      </c>
      <c r="C195">
        <v>2638</v>
      </c>
      <c r="F195">
        <v>11273</v>
      </c>
      <c r="G195">
        <v>13911</v>
      </c>
      <c r="H195" t="s">
        <v>94</v>
      </c>
      <c r="I195">
        <v>2025</v>
      </c>
    </row>
    <row r="196" spans="1:9" x14ac:dyDescent="0.25">
      <c r="A196" t="s">
        <v>57</v>
      </c>
      <c r="B196" t="s">
        <v>11</v>
      </c>
      <c r="C196">
        <v>661</v>
      </c>
      <c r="F196">
        <v>0</v>
      </c>
      <c r="G196">
        <v>661</v>
      </c>
      <c r="H196" t="s">
        <v>94</v>
      </c>
      <c r="I196">
        <v>2025</v>
      </c>
    </row>
    <row r="197" spans="1:9" x14ac:dyDescent="0.25">
      <c r="A197" t="s">
        <v>57</v>
      </c>
      <c r="B197" t="s">
        <v>12</v>
      </c>
      <c r="C197">
        <v>0</v>
      </c>
      <c r="D197">
        <v>607</v>
      </c>
      <c r="F197">
        <v>0</v>
      </c>
      <c r="G197">
        <v>607</v>
      </c>
      <c r="H197" t="s">
        <v>94</v>
      </c>
      <c r="I197">
        <v>2025</v>
      </c>
    </row>
    <row r="198" spans="1:9" x14ac:dyDescent="0.25">
      <c r="A198" t="s">
        <v>57</v>
      </c>
      <c r="B198" t="s">
        <v>15</v>
      </c>
      <c r="C198">
        <v>0</v>
      </c>
      <c r="F198">
        <v>1879</v>
      </c>
      <c r="G198">
        <v>1879</v>
      </c>
      <c r="H198" t="s">
        <v>94</v>
      </c>
      <c r="I198">
        <v>2025</v>
      </c>
    </row>
    <row r="199" spans="1:9" x14ac:dyDescent="0.25">
      <c r="A199" t="s">
        <v>57</v>
      </c>
      <c r="B199" t="s">
        <v>101</v>
      </c>
      <c r="C199">
        <v>1379</v>
      </c>
      <c r="F199">
        <v>0</v>
      </c>
      <c r="G199">
        <v>1379</v>
      </c>
      <c r="H199" t="s">
        <v>94</v>
      </c>
      <c r="I199">
        <v>2025</v>
      </c>
    </row>
    <row r="200" spans="1:9" x14ac:dyDescent="0.25">
      <c r="A200" t="s">
        <v>57</v>
      </c>
      <c r="B200" t="s">
        <v>102</v>
      </c>
      <c r="C200">
        <v>0</v>
      </c>
      <c r="F200">
        <v>11230</v>
      </c>
      <c r="G200">
        <v>11230</v>
      </c>
      <c r="H200" t="s">
        <v>94</v>
      </c>
      <c r="I200">
        <v>2025</v>
      </c>
    </row>
    <row r="201" spans="1:9" x14ac:dyDescent="0.25">
      <c r="A201" t="s">
        <v>39</v>
      </c>
      <c r="B201" t="s">
        <v>95</v>
      </c>
      <c r="C201">
        <v>0</v>
      </c>
      <c r="F201">
        <v>4822</v>
      </c>
      <c r="G201">
        <v>4822</v>
      </c>
      <c r="H201" t="s">
        <v>94</v>
      </c>
      <c r="I201">
        <v>2025</v>
      </c>
    </row>
    <row r="202" spans="1:9" x14ac:dyDescent="0.25">
      <c r="A202" t="s">
        <v>39</v>
      </c>
      <c r="B202" t="s">
        <v>96</v>
      </c>
      <c r="C202">
        <v>152</v>
      </c>
      <c r="F202">
        <v>0</v>
      </c>
      <c r="G202">
        <v>152</v>
      </c>
      <c r="H202" t="s">
        <v>94</v>
      </c>
      <c r="I202">
        <v>2025</v>
      </c>
    </row>
    <row r="203" spans="1:9" x14ac:dyDescent="0.25">
      <c r="A203" t="s">
        <v>39</v>
      </c>
      <c r="B203" t="s">
        <v>99</v>
      </c>
      <c r="C203">
        <v>12</v>
      </c>
      <c r="F203">
        <v>0</v>
      </c>
      <c r="G203">
        <v>12</v>
      </c>
      <c r="H203" t="s">
        <v>94</v>
      </c>
      <c r="I203">
        <v>2025</v>
      </c>
    </row>
    <row r="204" spans="1:9" x14ac:dyDescent="0.25">
      <c r="A204" t="s">
        <v>39</v>
      </c>
      <c r="B204" t="s">
        <v>100</v>
      </c>
      <c r="C204">
        <v>0</v>
      </c>
      <c r="F204">
        <v>5</v>
      </c>
      <c r="G204">
        <v>5</v>
      </c>
      <c r="H204" t="s">
        <v>94</v>
      </c>
      <c r="I204">
        <v>2025</v>
      </c>
    </row>
    <row r="205" spans="1:9" x14ac:dyDescent="0.25">
      <c r="A205" t="s">
        <v>39</v>
      </c>
      <c r="B205" t="s">
        <v>9</v>
      </c>
      <c r="C205">
        <v>0</v>
      </c>
      <c r="D205">
        <v>3</v>
      </c>
      <c r="F205">
        <v>0</v>
      </c>
      <c r="G205">
        <v>3</v>
      </c>
      <c r="H205" t="s">
        <v>94</v>
      </c>
      <c r="I205">
        <v>2025</v>
      </c>
    </row>
    <row r="206" spans="1:9" x14ac:dyDescent="0.25">
      <c r="A206" t="s">
        <v>39</v>
      </c>
      <c r="B206" t="s">
        <v>87</v>
      </c>
      <c r="C206">
        <v>0</v>
      </c>
      <c r="E206">
        <v>73</v>
      </c>
      <c r="F206">
        <v>0</v>
      </c>
      <c r="G206">
        <v>73</v>
      </c>
      <c r="H206" t="s">
        <v>94</v>
      </c>
      <c r="I206">
        <v>2025</v>
      </c>
    </row>
    <row r="207" spans="1:9" x14ac:dyDescent="0.25">
      <c r="A207" t="s">
        <v>39</v>
      </c>
      <c r="B207" t="s">
        <v>10</v>
      </c>
      <c r="C207">
        <v>2824</v>
      </c>
      <c r="F207">
        <v>9902</v>
      </c>
      <c r="G207">
        <v>12726</v>
      </c>
      <c r="H207" t="s">
        <v>94</v>
      </c>
      <c r="I207">
        <v>2025</v>
      </c>
    </row>
    <row r="208" spans="1:9" x14ac:dyDescent="0.25">
      <c r="A208" t="s">
        <v>39</v>
      </c>
      <c r="B208" t="s">
        <v>11</v>
      </c>
      <c r="C208">
        <v>576</v>
      </c>
      <c r="F208">
        <v>0</v>
      </c>
      <c r="G208">
        <v>576</v>
      </c>
      <c r="H208" t="s">
        <v>94</v>
      </c>
      <c r="I208">
        <v>2025</v>
      </c>
    </row>
    <row r="209" spans="1:9" x14ac:dyDescent="0.25">
      <c r="A209" t="s">
        <v>39</v>
      </c>
      <c r="B209" t="s">
        <v>12</v>
      </c>
      <c r="C209">
        <v>0</v>
      </c>
      <c r="D209">
        <v>365</v>
      </c>
      <c r="F209">
        <v>0</v>
      </c>
      <c r="G209">
        <v>365</v>
      </c>
      <c r="H209" t="s">
        <v>94</v>
      </c>
      <c r="I209">
        <v>2025</v>
      </c>
    </row>
    <row r="210" spans="1:9" x14ac:dyDescent="0.25">
      <c r="A210" t="s">
        <v>39</v>
      </c>
      <c r="B210" t="s">
        <v>15</v>
      </c>
      <c r="C210">
        <v>0</v>
      </c>
      <c r="F210">
        <v>1322</v>
      </c>
      <c r="G210">
        <v>1322</v>
      </c>
      <c r="H210" t="s">
        <v>94</v>
      </c>
      <c r="I210">
        <v>2025</v>
      </c>
    </row>
    <row r="211" spans="1:9" x14ac:dyDescent="0.25">
      <c r="A211" t="s">
        <v>39</v>
      </c>
      <c r="B211" t="s">
        <v>101</v>
      </c>
      <c r="C211">
        <v>1620</v>
      </c>
      <c r="F211">
        <v>0</v>
      </c>
      <c r="G211">
        <v>1620</v>
      </c>
      <c r="H211" t="s">
        <v>94</v>
      </c>
      <c r="I211">
        <v>2025</v>
      </c>
    </row>
    <row r="212" spans="1:9" x14ac:dyDescent="0.25">
      <c r="A212" t="s">
        <v>39</v>
      </c>
      <c r="B212" t="s">
        <v>102</v>
      </c>
      <c r="C212">
        <v>0</v>
      </c>
      <c r="F212">
        <v>3834</v>
      </c>
      <c r="G212">
        <v>3834</v>
      </c>
      <c r="H212" t="s">
        <v>94</v>
      </c>
      <c r="I212">
        <v>2025</v>
      </c>
    </row>
    <row r="213" spans="1:9" x14ac:dyDescent="0.25">
      <c r="A213" t="s">
        <v>65</v>
      </c>
      <c r="B213" t="s">
        <v>9</v>
      </c>
      <c r="C213">
        <v>0</v>
      </c>
      <c r="D213">
        <v>3</v>
      </c>
      <c r="F213">
        <v>0</v>
      </c>
      <c r="G213">
        <v>3</v>
      </c>
      <c r="H213" t="s">
        <v>94</v>
      </c>
      <c r="I213">
        <v>2025</v>
      </c>
    </row>
    <row r="214" spans="1:9" x14ac:dyDescent="0.25">
      <c r="A214" t="s">
        <v>65</v>
      </c>
      <c r="B214" t="s">
        <v>87</v>
      </c>
      <c r="C214">
        <v>0</v>
      </c>
      <c r="E214">
        <v>15</v>
      </c>
      <c r="F214">
        <v>0</v>
      </c>
      <c r="G214">
        <v>15</v>
      </c>
      <c r="H214" t="s">
        <v>94</v>
      </c>
      <c r="I214">
        <v>2025</v>
      </c>
    </row>
    <row r="215" spans="1:9" x14ac:dyDescent="0.25">
      <c r="A215" t="s">
        <v>65</v>
      </c>
      <c r="B215" t="s">
        <v>10</v>
      </c>
      <c r="C215">
        <v>102</v>
      </c>
      <c r="F215">
        <v>2455</v>
      </c>
      <c r="G215">
        <v>2557</v>
      </c>
      <c r="H215" t="s">
        <v>94</v>
      </c>
      <c r="I215">
        <v>2025</v>
      </c>
    </row>
    <row r="216" spans="1:9" x14ac:dyDescent="0.25">
      <c r="A216" t="s">
        <v>65</v>
      </c>
      <c r="B216" t="s">
        <v>11</v>
      </c>
      <c r="C216">
        <v>115</v>
      </c>
      <c r="F216">
        <v>0</v>
      </c>
      <c r="G216">
        <v>115</v>
      </c>
      <c r="H216" t="s">
        <v>94</v>
      </c>
      <c r="I216">
        <v>2025</v>
      </c>
    </row>
    <row r="217" spans="1:9" x14ac:dyDescent="0.25">
      <c r="A217" t="s">
        <v>65</v>
      </c>
      <c r="B217" t="s">
        <v>12</v>
      </c>
      <c r="C217">
        <v>0</v>
      </c>
      <c r="D217">
        <v>76</v>
      </c>
      <c r="F217">
        <v>0</v>
      </c>
      <c r="G217">
        <v>76</v>
      </c>
      <c r="H217" t="s">
        <v>94</v>
      </c>
      <c r="I217">
        <v>2025</v>
      </c>
    </row>
    <row r="218" spans="1:9" x14ac:dyDescent="0.25">
      <c r="A218" t="s">
        <v>65</v>
      </c>
      <c r="B218" t="s">
        <v>15</v>
      </c>
      <c r="C218">
        <v>0</v>
      </c>
      <c r="F218">
        <v>160</v>
      </c>
      <c r="G218">
        <v>160</v>
      </c>
      <c r="H218" t="s">
        <v>94</v>
      </c>
      <c r="I218">
        <v>2025</v>
      </c>
    </row>
    <row r="219" spans="1:9" x14ac:dyDescent="0.25">
      <c r="A219" t="s">
        <v>65</v>
      </c>
      <c r="B219" t="s">
        <v>101</v>
      </c>
      <c r="C219">
        <v>34</v>
      </c>
      <c r="F219">
        <v>0</v>
      </c>
      <c r="G219">
        <v>34</v>
      </c>
      <c r="H219" t="s">
        <v>94</v>
      </c>
      <c r="I219">
        <v>2025</v>
      </c>
    </row>
    <row r="220" spans="1:9" x14ac:dyDescent="0.25">
      <c r="A220" t="s">
        <v>65</v>
      </c>
      <c r="B220" t="s">
        <v>102</v>
      </c>
      <c r="C220">
        <v>0</v>
      </c>
      <c r="F220">
        <v>784</v>
      </c>
      <c r="G220">
        <v>784</v>
      </c>
      <c r="H220" t="s">
        <v>94</v>
      </c>
      <c r="I220">
        <v>2025</v>
      </c>
    </row>
    <row r="221" spans="1:9" x14ac:dyDescent="0.25">
      <c r="A221" t="s">
        <v>40</v>
      </c>
      <c r="B221" t="s">
        <v>95</v>
      </c>
      <c r="C221">
        <v>0</v>
      </c>
      <c r="F221">
        <v>1598</v>
      </c>
      <c r="G221">
        <v>1598</v>
      </c>
      <c r="H221" t="s">
        <v>94</v>
      </c>
      <c r="I221">
        <v>2025</v>
      </c>
    </row>
    <row r="222" spans="1:9" x14ac:dyDescent="0.25">
      <c r="A222" t="s">
        <v>40</v>
      </c>
      <c r="B222" t="s">
        <v>96</v>
      </c>
      <c r="C222">
        <v>114</v>
      </c>
      <c r="F222">
        <v>0</v>
      </c>
      <c r="G222">
        <v>114</v>
      </c>
      <c r="H222" t="s">
        <v>94</v>
      </c>
      <c r="I222">
        <v>2025</v>
      </c>
    </row>
    <row r="223" spans="1:9" x14ac:dyDescent="0.25">
      <c r="A223" t="s">
        <v>40</v>
      </c>
      <c r="B223" t="s">
        <v>3</v>
      </c>
      <c r="C223">
        <v>1</v>
      </c>
      <c r="F223">
        <v>0</v>
      </c>
      <c r="G223">
        <v>1</v>
      </c>
      <c r="H223" t="s">
        <v>94</v>
      </c>
      <c r="I223">
        <v>2025</v>
      </c>
    </row>
    <row r="224" spans="1:9" x14ac:dyDescent="0.25">
      <c r="A224" t="s">
        <v>40</v>
      </c>
      <c r="B224" t="s">
        <v>97</v>
      </c>
      <c r="C224">
        <v>380</v>
      </c>
      <c r="F224">
        <v>0</v>
      </c>
      <c r="G224">
        <v>380</v>
      </c>
      <c r="H224" t="s">
        <v>94</v>
      </c>
      <c r="I224">
        <v>2025</v>
      </c>
    </row>
    <row r="225" spans="1:9" x14ac:dyDescent="0.25">
      <c r="A225" t="s">
        <v>40</v>
      </c>
      <c r="B225" t="s">
        <v>98</v>
      </c>
      <c r="C225">
        <v>0</v>
      </c>
      <c r="F225">
        <v>423</v>
      </c>
      <c r="G225">
        <v>423</v>
      </c>
      <c r="H225" t="s">
        <v>94</v>
      </c>
      <c r="I225">
        <v>2025</v>
      </c>
    </row>
    <row r="226" spans="1:9" x14ac:dyDescent="0.25">
      <c r="A226" t="s">
        <v>40</v>
      </c>
      <c r="B226" t="s">
        <v>99</v>
      </c>
      <c r="C226">
        <v>7676</v>
      </c>
      <c r="F226">
        <v>0</v>
      </c>
      <c r="G226">
        <v>7676</v>
      </c>
      <c r="H226" t="s">
        <v>94</v>
      </c>
      <c r="I226">
        <v>2025</v>
      </c>
    </row>
    <row r="227" spans="1:9" x14ac:dyDescent="0.25">
      <c r="A227" t="s">
        <v>40</v>
      </c>
      <c r="B227" t="s">
        <v>100</v>
      </c>
      <c r="C227">
        <v>0</v>
      </c>
      <c r="F227">
        <v>1981</v>
      </c>
      <c r="G227">
        <v>1981</v>
      </c>
      <c r="H227" t="s">
        <v>94</v>
      </c>
      <c r="I227">
        <v>2025</v>
      </c>
    </row>
    <row r="228" spans="1:9" x14ac:dyDescent="0.25">
      <c r="A228" t="s">
        <v>40</v>
      </c>
      <c r="B228" t="s">
        <v>9</v>
      </c>
      <c r="C228">
        <v>0</v>
      </c>
      <c r="D228">
        <v>9</v>
      </c>
      <c r="F228">
        <v>0</v>
      </c>
      <c r="G228">
        <v>9</v>
      </c>
      <c r="H228" t="s">
        <v>94</v>
      </c>
      <c r="I228">
        <v>2025</v>
      </c>
    </row>
    <row r="229" spans="1:9" x14ac:dyDescent="0.25">
      <c r="A229" t="s">
        <v>40</v>
      </c>
      <c r="B229" t="s">
        <v>87</v>
      </c>
      <c r="C229">
        <v>0</v>
      </c>
      <c r="E229">
        <v>72</v>
      </c>
      <c r="F229">
        <v>0</v>
      </c>
      <c r="G229">
        <v>72</v>
      </c>
      <c r="H229" t="s">
        <v>94</v>
      </c>
      <c r="I229">
        <v>2025</v>
      </c>
    </row>
    <row r="230" spans="1:9" x14ac:dyDescent="0.25">
      <c r="A230" t="s">
        <v>40</v>
      </c>
      <c r="B230" t="s">
        <v>10</v>
      </c>
      <c r="C230">
        <v>3709</v>
      </c>
      <c r="F230">
        <v>6526</v>
      </c>
      <c r="G230">
        <v>10235</v>
      </c>
      <c r="H230" t="s">
        <v>94</v>
      </c>
      <c r="I230">
        <v>2025</v>
      </c>
    </row>
    <row r="231" spans="1:9" x14ac:dyDescent="0.25">
      <c r="A231" t="s">
        <v>40</v>
      </c>
      <c r="B231" t="s">
        <v>11</v>
      </c>
      <c r="C231">
        <v>747</v>
      </c>
      <c r="F231">
        <v>0</v>
      </c>
      <c r="G231">
        <v>747</v>
      </c>
      <c r="H231" t="s">
        <v>94</v>
      </c>
      <c r="I231">
        <v>2025</v>
      </c>
    </row>
    <row r="232" spans="1:9" x14ac:dyDescent="0.25">
      <c r="A232" t="s">
        <v>40</v>
      </c>
      <c r="B232" t="s">
        <v>12</v>
      </c>
      <c r="C232">
        <v>0</v>
      </c>
      <c r="D232">
        <v>353</v>
      </c>
      <c r="F232">
        <v>0</v>
      </c>
      <c r="G232">
        <v>353</v>
      </c>
      <c r="H232" t="s">
        <v>94</v>
      </c>
      <c r="I232">
        <v>2025</v>
      </c>
    </row>
    <row r="233" spans="1:9" x14ac:dyDescent="0.25">
      <c r="A233" t="s">
        <v>40</v>
      </c>
      <c r="B233" t="s">
        <v>15</v>
      </c>
      <c r="C233">
        <v>0</v>
      </c>
      <c r="F233">
        <v>1296</v>
      </c>
      <c r="G233">
        <v>1296</v>
      </c>
      <c r="H233" t="s">
        <v>94</v>
      </c>
      <c r="I233">
        <v>2025</v>
      </c>
    </row>
    <row r="234" spans="1:9" x14ac:dyDescent="0.25">
      <c r="A234" t="s">
        <v>40</v>
      </c>
      <c r="B234" t="s">
        <v>101</v>
      </c>
      <c r="C234">
        <v>233</v>
      </c>
      <c r="F234">
        <v>0</v>
      </c>
      <c r="G234">
        <v>233</v>
      </c>
      <c r="H234" t="s">
        <v>94</v>
      </c>
      <c r="I234">
        <v>2025</v>
      </c>
    </row>
    <row r="235" spans="1:9" x14ac:dyDescent="0.25">
      <c r="A235" t="s">
        <v>40</v>
      </c>
      <c r="B235" t="s">
        <v>102</v>
      </c>
      <c r="C235">
        <v>0</v>
      </c>
      <c r="F235">
        <v>130</v>
      </c>
      <c r="G235">
        <v>130</v>
      </c>
      <c r="H235" t="s">
        <v>94</v>
      </c>
      <c r="I235">
        <v>2025</v>
      </c>
    </row>
    <row r="236" spans="1:9" x14ac:dyDescent="0.25">
      <c r="A236" t="s">
        <v>41</v>
      </c>
      <c r="B236" t="s">
        <v>95</v>
      </c>
      <c r="C236">
        <v>0</v>
      </c>
      <c r="F236">
        <v>2338</v>
      </c>
      <c r="G236">
        <v>2338</v>
      </c>
      <c r="H236" t="s">
        <v>94</v>
      </c>
      <c r="I236">
        <v>2025</v>
      </c>
    </row>
    <row r="237" spans="1:9" x14ac:dyDescent="0.25">
      <c r="A237" t="s">
        <v>41</v>
      </c>
      <c r="B237" t="s">
        <v>96</v>
      </c>
      <c r="C237">
        <v>72</v>
      </c>
      <c r="F237">
        <v>0</v>
      </c>
      <c r="G237">
        <v>72</v>
      </c>
      <c r="H237" t="s">
        <v>94</v>
      </c>
      <c r="I237">
        <v>2025</v>
      </c>
    </row>
    <row r="238" spans="1:9" x14ac:dyDescent="0.25">
      <c r="A238" t="s">
        <v>41</v>
      </c>
      <c r="B238" t="s">
        <v>87</v>
      </c>
      <c r="C238">
        <v>0</v>
      </c>
      <c r="E238">
        <v>12</v>
      </c>
      <c r="F238">
        <v>0</v>
      </c>
      <c r="G238">
        <v>12</v>
      </c>
      <c r="H238" t="s">
        <v>94</v>
      </c>
      <c r="I238">
        <v>2025</v>
      </c>
    </row>
    <row r="239" spans="1:9" x14ac:dyDescent="0.25">
      <c r="A239" t="s">
        <v>41</v>
      </c>
      <c r="B239" t="s">
        <v>10</v>
      </c>
      <c r="C239">
        <v>449</v>
      </c>
      <c r="F239">
        <v>2731</v>
      </c>
      <c r="G239">
        <v>3180</v>
      </c>
      <c r="H239" t="s">
        <v>94</v>
      </c>
      <c r="I239">
        <v>2025</v>
      </c>
    </row>
    <row r="240" spans="1:9" x14ac:dyDescent="0.25">
      <c r="A240" t="s">
        <v>41</v>
      </c>
      <c r="B240" t="s">
        <v>11</v>
      </c>
      <c r="C240">
        <v>198</v>
      </c>
      <c r="F240">
        <v>0</v>
      </c>
      <c r="G240">
        <v>198</v>
      </c>
      <c r="H240" t="s">
        <v>94</v>
      </c>
      <c r="I240">
        <v>2025</v>
      </c>
    </row>
    <row r="241" spans="1:9" x14ac:dyDescent="0.25">
      <c r="A241" t="s">
        <v>41</v>
      </c>
      <c r="B241" t="s">
        <v>12</v>
      </c>
      <c r="C241">
        <v>0</v>
      </c>
      <c r="D241">
        <v>330</v>
      </c>
      <c r="F241">
        <v>0</v>
      </c>
      <c r="G241">
        <v>330</v>
      </c>
      <c r="H241" t="s">
        <v>94</v>
      </c>
      <c r="I241">
        <v>2025</v>
      </c>
    </row>
    <row r="242" spans="1:9" x14ac:dyDescent="0.25">
      <c r="A242" t="s">
        <v>41</v>
      </c>
      <c r="B242" t="s">
        <v>15</v>
      </c>
      <c r="C242">
        <v>0</v>
      </c>
      <c r="F242">
        <v>358</v>
      </c>
      <c r="G242">
        <v>358</v>
      </c>
      <c r="H242" t="s">
        <v>94</v>
      </c>
      <c r="I242">
        <v>2025</v>
      </c>
    </row>
    <row r="243" spans="1:9" x14ac:dyDescent="0.25">
      <c r="A243" t="s">
        <v>41</v>
      </c>
      <c r="B243" t="s">
        <v>101</v>
      </c>
      <c r="C243">
        <v>212</v>
      </c>
      <c r="F243">
        <v>0</v>
      </c>
      <c r="G243">
        <v>212</v>
      </c>
      <c r="H243" t="s">
        <v>94</v>
      </c>
      <c r="I243">
        <v>2025</v>
      </c>
    </row>
    <row r="244" spans="1:9" x14ac:dyDescent="0.25">
      <c r="A244" t="s">
        <v>41</v>
      </c>
      <c r="B244" t="s">
        <v>102</v>
      </c>
      <c r="C244">
        <v>0</v>
      </c>
      <c r="F244">
        <v>806</v>
      </c>
      <c r="G244">
        <v>806</v>
      </c>
      <c r="H244" t="s">
        <v>94</v>
      </c>
      <c r="I244">
        <v>2025</v>
      </c>
    </row>
    <row r="245" spans="1:9" x14ac:dyDescent="0.25">
      <c r="A245" t="s">
        <v>42</v>
      </c>
      <c r="B245" t="s">
        <v>95</v>
      </c>
      <c r="C245">
        <v>0</v>
      </c>
      <c r="F245">
        <v>2665</v>
      </c>
      <c r="G245">
        <v>2665</v>
      </c>
      <c r="H245" t="s">
        <v>94</v>
      </c>
      <c r="I245">
        <v>2025</v>
      </c>
    </row>
    <row r="246" spans="1:9" x14ac:dyDescent="0.25">
      <c r="A246" t="s">
        <v>42</v>
      </c>
      <c r="B246" t="s">
        <v>96</v>
      </c>
      <c r="C246">
        <v>143</v>
      </c>
      <c r="F246">
        <v>0</v>
      </c>
      <c r="G246">
        <v>143</v>
      </c>
      <c r="H246" t="s">
        <v>94</v>
      </c>
      <c r="I246">
        <v>2025</v>
      </c>
    </row>
    <row r="247" spans="1:9" x14ac:dyDescent="0.25">
      <c r="A247" t="s">
        <v>42</v>
      </c>
      <c r="B247" t="s">
        <v>99</v>
      </c>
      <c r="C247">
        <v>7</v>
      </c>
      <c r="F247">
        <v>0</v>
      </c>
      <c r="G247">
        <v>7</v>
      </c>
      <c r="H247" t="s">
        <v>94</v>
      </c>
      <c r="I247">
        <v>2025</v>
      </c>
    </row>
    <row r="248" spans="1:9" x14ac:dyDescent="0.25">
      <c r="A248" t="s">
        <v>42</v>
      </c>
      <c r="B248" t="s">
        <v>87</v>
      </c>
      <c r="C248">
        <v>0</v>
      </c>
      <c r="E248">
        <v>51</v>
      </c>
      <c r="F248">
        <v>0</v>
      </c>
      <c r="G248">
        <v>51</v>
      </c>
      <c r="H248" t="s">
        <v>94</v>
      </c>
      <c r="I248">
        <v>2025</v>
      </c>
    </row>
    <row r="249" spans="1:9" x14ac:dyDescent="0.25">
      <c r="A249" t="s">
        <v>42</v>
      </c>
      <c r="B249" t="s">
        <v>10</v>
      </c>
      <c r="C249">
        <v>2614</v>
      </c>
      <c r="F249">
        <v>3996</v>
      </c>
      <c r="G249">
        <v>6610</v>
      </c>
      <c r="H249" t="s">
        <v>94</v>
      </c>
      <c r="I249">
        <v>2025</v>
      </c>
    </row>
    <row r="250" spans="1:9" x14ac:dyDescent="0.25">
      <c r="A250" t="s">
        <v>42</v>
      </c>
      <c r="B250" t="s">
        <v>11</v>
      </c>
      <c r="C250">
        <v>417</v>
      </c>
      <c r="F250">
        <v>0</v>
      </c>
      <c r="G250">
        <v>417</v>
      </c>
      <c r="H250" t="s">
        <v>94</v>
      </c>
      <c r="I250">
        <v>2025</v>
      </c>
    </row>
    <row r="251" spans="1:9" x14ac:dyDescent="0.25">
      <c r="A251" t="s">
        <v>42</v>
      </c>
      <c r="B251" t="s">
        <v>12</v>
      </c>
      <c r="C251">
        <v>0</v>
      </c>
      <c r="D251">
        <v>222</v>
      </c>
      <c r="F251">
        <v>0</v>
      </c>
      <c r="G251">
        <v>222</v>
      </c>
      <c r="H251" t="s">
        <v>94</v>
      </c>
      <c r="I251">
        <v>2025</v>
      </c>
    </row>
    <row r="252" spans="1:9" x14ac:dyDescent="0.25">
      <c r="A252" t="s">
        <v>42</v>
      </c>
      <c r="B252" t="s">
        <v>15</v>
      </c>
      <c r="C252">
        <v>0</v>
      </c>
      <c r="F252">
        <v>1119</v>
      </c>
      <c r="G252">
        <v>1119</v>
      </c>
      <c r="H252" t="s">
        <v>94</v>
      </c>
      <c r="I252">
        <v>2025</v>
      </c>
    </row>
    <row r="253" spans="1:9" x14ac:dyDescent="0.25">
      <c r="A253" t="s">
        <v>42</v>
      </c>
      <c r="B253" t="s">
        <v>101</v>
      </c>
      <c r="C253">
        <v>1789</v>
      </c>
      <c r="F253">
        <v>0</v>
      </c>
      <c r="G253">
        <v>1789</v>
      </c>
      <c r="H253" t="s">
        <v>94</v>
      </c>
      <c r="I253">
        <v>2025</v>
      </c>
    </row>
    <row r="254" spans="1:9" x14ac:dyDescent="0.25">
      <c r="A254" t="s">
        <v>42</v>
      </c>
      <c r="B254" t="s">
        <v>102</v>
      </c>
      <c r="C254">
        <v>0</v>
      </c>
      <c r="F254">
        <v>3365</v>
      </c>
      <c r="G254">
        <v>3365</v>
      </c>
      <c r="H254" t="s">
        <v>94</v>
      </c>
      <c r="I254">
        <v>2025</v>
      </c>
    </row>
    <row r="255" spans="1:9" x14ac:dyDescent="0.25">
      <c r="A255" t="s">
        <v>43</v>
      </c>
      <c r="B255" t="s">
        <v>95</v>
      </c>
      <c r="C255">
        <v>0</v>
      </c>
      <c r="F255">
        <v>5797</v>
      </c>
      <c r="G255">
        <v>5797</v>
      </c>
      <c r="H255" t="s">
        <v>94</v>
      </c>
      <c r="I255">
        <v>2025</v>
      </c>
    </row>
    <row r="256" spans="1:9" x14ac:dyDescent="0.25">
      <c r="A256" t="s">
        <v>43</v>
      </c>
      <c r="B256" t="s">
        <v>96</v>
      </c>
      <c r="C256">
        <v>172</v>
      </c>
      <c r="F256">
        <v>0</v>
      </c>
      <c r="G256">
        <v>172</v>
      </c>
      <c r="H256" t="s">
        <v>94</v>
      </c>
      <c r="I256">
        <v>2025</v>
      </c>
    </row>
    <row r="257" spans="1:9" x14ac:dyDescent="0.25">
      <c r="A257" t="s">
        <v>43</v>
      </c>
      <c r="B257" t="s">
        <v>97</v>
      </c>
      <c r="C257">
        <v>4</v>
      </c>
      <c r="F257">
        <v>0</v>
      </c>
      <c r="G257">
        <v>4</v>
      </c>
      <c r="H257" t="s">
        <v>94</v>
      </c>
      <c r="I257">
        <v>2025</v>
      </c>
    </row>
    <row r="258" spans="1:9" x14ac:dyDescent="0.25">
      <c r="A258" t="s">
        <v>43</v>
      </c>
      <c r="B258" t="s">
        <v>9</v>
      </c>
      <c r="C258">
        <v>0</v>
      </c>
      <c r="D258">
        <v>6</v>
      </c>
      <c r="F258">
        <v>0</v>
      </c>
      <c r="G258">
        <v>6</v>
      </c>
      <c r="H258" t="s">
        <v>94</v>
      </c>
      <c r="I258">
        <v>2025</v>
      </c>
    </row>
    <row r="259" spans="1:9" x14ac:dyDescent="0.25">
      <c r="A259" t="s">
        <v>43</v>
      </c>
      <c r="B259" t="s">
        <v>87</v>
      </c>
      <c r="C259">
        <v>0</v>
      </c>
      <c r="E259">
        <v>113</v>
      </c>
      <c r="F259">
        <v>0</v>
      </c>
      <c r="G259">
        <v>113</v>
      </c>
      <c r="H259" t="s">
        <v>94</v>
      </c>
      <c r="I259">
        <v>2025</v>
      </c>
    </row>
    <row r="260" spans="1:9" x14ac:dyDescent="0.25">
      <c r="A260" t="s">
        <v>43</v>
      </c>
      <c r="B260" t="s">
        <v>10</v>
      </c>
      <c r="C260">
        <v>6448</v>
      </c>
      <c r="F260">
        <v>16564</v>
      </c>
      <c r="G260">
        <v>23012</v>
      </c>
      <c r="H260" t="s">
        <v>94</v>
      </c>
      <c r="I260">
        <v>2025</v>
      </c>
    </row>
    <row r="261" spans="1:9" x14ac:dyDescent="0.25">
      <c r="A261" t="s">
        <v>43</v>
      </c>
      <c r="B261" t="s">
        <v>11</v>
      </c>
      <c r="C261">
        <v>994</v>
      </c>
      <c r="F261">
        <v>0</v>
      </c>
      <c r="G261">
        <v>994</v>
      </c>
      <c r="H261" t="s">
        <v>94</v>
      </c>
      <c r="I261">
        <v>2025</v>
      </c>
    </row>
    <row r="262" spans="1:9" x14ac:dyDescent="0.25">
      <c r="A262" t="s">
        <v>43</v>
      </c>
      <c r="B262" t="s">
        <v>12</v>
      </c>
      <c r="C262">
        <v>0</v>
      </c>
      <c r="D262">
        <v>821</v>
      </c>
      <c r="F262">
        <v>0</v>
      </c>
      <c r="G262">
        <v>821</v>
      </c>
      <c r="H262" t="s">
        <v>94</v>
      </c>
      <c r="I262">
        <v>2025</v>
      </c>
    </row>
    <row r="263" spans="1:9" x14ac:dyDescent="0.25">
      <c r="A263" t="s">
        <v>43</v>
      </c>
      <c r="B263" t="s">
        <v>15</v>
      </c>
      <c r="C263">
        <v>0</v>
      </c>
      <c r="F263">
        <v>3598</v>
      </c>
      <c r="G263">
        <v>3598</v>
      </c>
      <c r="H263" t="s">
        <v>94</v>
      </c>
      <c r="I263">
        <v>2025</v>
      </c>
    </row>
    <row r="264" spans="1:9" x14ac:dyDescent="0.25">
      <c r="A264" t="s">
        <v>43</v>
      </c>
      <c r="B264" t="s">
        <v>101</v>
      </c>
      <c r="C264">
        <v>914</v>
      </c>
      <c r="F264">
        <v>0</v>
      </c>
      <c r="G264">
        <v>914</v>
      </c>
      <c r="H264" t="s">
        <v>94</v>
      </c>
      <c r="I264">
        <v>2025</v>
      </c>
    </row>
    <row r="265" spans="1:9" x14ac:dyDescent="0.25">
      <c r="A265" t="s">
        <v>43</v>
      </c>
      <c r="B265" t="s">
        <v>102</v>
      </c>
      <c r="C265">
        <v>0</v>
      </c>
      <c r="F265">
        <v>3819</v>
      </c>
      <c r="G265">
        <v>3819</v>
      </c>
      <c r="H265" t="s">
        <v>94</v>
      </c>
      <c r="I265">
        <v>2025</v>
      </c>
    </row>
    <row r="266" spans="1:9" x14ac:dyDescent="0.25">
      <c r="A266" t="s">
        <v>44</v>
      </c>
      <c r="B266" t="s">
        <v>95</v>
      </c>
      <c r="C266">
        <v>0</v>
      </c>
      <c r="F266">
        <v>3570</v>
      </c>
      <c r="G266">
        <v>3570</v>
      </c>
      <c r="H266" t="s">
        <v>94</v>
      </c>
      <c r="I266">
        <v>2025</v>
      </c>
    </row>
    <row r="267" spans="1:9" x14ac:dyDescent="0.25">
      <c r="A267" t="s">
        <v>44</v>
      </c>
      <c r="B267" t="s">
        <v>96</v>
      </c>
      <c r="C267">
        <v>181</v>
      </c>
      <c r="F267">
        <v>0</v>
      </c>
      <c r="G267">
        <v>181</v>
      </c>
      <c r="H267" t="s">
        <v>94</v>
      </c>
      <c r="I267">
        <v>2025</v>
      </c>
    </row>
    <row r="268" spans="1:9" x14ac:dyDescent="0.25">
      <c r="A268" t="s">
        <v>44</v>
      </c>
      <c r="B268" t="s">
        <v>97</v>
      </c>
      <c r="C268">
        <v>1480</v>
      </c>
      <c r="F268">
        <v>0</v>
      </c>
      <c r="G268">
        <v>1480</v>
      </c>
      <c r="H268" t="s">
        <v>94</v>
      </c>
      <c r="I268">
        <v>2025</v>
      </c>
    </row>
    <row r="269" spans="1:9" x14ac:dyDescent="0.25">
      <c r="A269" t="s">
        <v>44</v>
      </c>
      <c r="B269" t="s">
        <v>98</v>
      </c>
      <c r="C269">
        <v>0</v>
      </c>
      <c r="F269">
        <v>2636</v>
      </c>
      <c r="G269">
        <v>2636</v>
      </c>
      <c r="H269" t="s">
        <v>94</v>
      </c>
      <c r="I269">
        <v>2025</v>
      </c>
    </row>
    <row r="270" spans="1:9" x14ac:dyDescent="0.25">
      <c r="A270" t="s">
        <v>44</v>
      </c>
      <c r="B270" t="s">
        <v>99</v>
      </c>
      <c r="C270">
        <v>4</v>
      </c>
      <c r="F270">
        <v>0</v>
      </c>
      <c r="G270">
        <v>4</v>
      </c>
      <c r="H270" t="s">
        <v>94</v>
      </c>
      <c r="I270">
        <v>2025</v>
      </c>
    </row>
    <row r="271" spans="1:9" x14ac:dyDescent="0.25">
      <c r="A271" t="s">
        <v>44</v>
      </c>
      <c r="B271" t="s">
        <v>9</v>
      </c>
      <c r="C271">
        <v>0</v>
      </c>
      <c r="D271">
        <v>34</v>
      </c>
      <c r="F271">
        <v>0</v>
      </c>
      <c r="G271">
        <v>34</v>
      </c>
      <c r="H271" t="s">
        <v>94</v>
      </c>
      <c r="I271">
        <v>2025</v>
      </c>
    </row>
    <row r="272" spans="1:9" x14ac:dyDescent="0.25">
      <c r="A272" t="s">
        <v>44</v>
      </c>
      <c r="B272" t="s">
        <v>87</v>
      </c>
      <c r="C272">
        <v>0</v>
      </c>
      <c r="E272">
        <v>78</v>
      </c>
      <c r="F272">
        <v>0</v>
      </c>
      <c r="G272">
        <v>78</v>
      </c>
      <c r="H272" t="s">
        <v>94</v>
      </c>
      <c r="I272">
        <v>2025</v>
      </c>
    </row>
    <row r="273" spans="1:9" x14ac:dyDescent="0.25">
      <c r="A273" t="s">
        <v>44</v>
      </c>
      <c r="B273" t="s">
        <v>10</v>
      </c>
      <c r="C273">
        <v>7749</v>
      </c>
      <c r="F273">
        <v>13100</v>
      </c>
      <c r="G273">
        <v>20849</v>
      </c>
      <c r="H273" t="s">
        <v>94</v>
      </c>
      <c r="I273">
        <v>2025</v>
      </c>
    </row>
    <row r="274" spans="1:9" x14ac:dyDescent="0.25">
      <c r="A274" t="s">
        <v>44</v>
      </c>
      <c r="B274" t="s">
        <v>11</v>
      </c>
      <c r="C274">
        <v>1140</v>
      </c>
      <c r="F274">
        <v>0</v>
      </c>
      <c r="G274">
        <v>1140</v>
      </c>
      <c r="H274" t="s">
        <v>94</v>
      </c>
      <c r="I274">
        <v>2025</v>
      </c>
    </row>
    <row r="275" spans="1:9" x14ac:dyDescent="0.25">
      <c r="A275" t="s">
        <v>44</v>
      </c>
      <c r="B275" t="s">
        <v>12</v>
      </c>
      <c r="C275">
        <v>0</v>
      </c>
      <c r="D275">
        <v>628</v>
      </c>
      <c r="F275">
        <v>0</v>
      </c>
      <c r="G275">
        <v>628</v>
      </c>
      <c r="H275" t="s">
        <v>94</v>
      </c>
      <c r="I275">
        <v>2025</v>
      </c>
    </row>
    <row r="276" spans="1:9" x14ac:dyDescent="0.25">
      <c r="A276" t="s">
        <v>44</v>
      </c>
      <c r="B276" t="s">
        <v>15</v>
      </c>
      <c r="C276">
        <v>0</v>
      </c>
      <c r="F276">
        <v>3732</v>
      </c>
      <c r="G276">
        <v>3732</v>
      </c>
      <c r="H276" t="s">
        <v>94</v>
      </c>
      <c r="I276">
        <v>2025</v>
      </c>
    </row>
    <row r="277" spans="1:9" x14ac:dyDescent="0.25">
      <c r="A277" t="s">
        <v>44</v>
      </c>
      <c r="B277" t="s">
        <v>101</v>
      </c>
      <c r="C277">
        <v>553</v>
      </c>
      <c r="F277">
        <v>0</v>
      </c>
      <c r="G277">
        <v>553</v>
      </c>
      <c r="H277" t="s">
        <v>94</v>
      </c>
      <c r="I277">
        <v>2025</v>
      </c>
    </row>
    <row r="278" spans="1:9" x14ac:dyDescent="0.25">
      <c r="A278" t="s">
        <v>44</v>
      </c>
      <c r="B278" t="s">
        <v>102</v>
      </c>
      <c r="C278">
        <v>0</v>
      </c>
      <c r="F278">
        <v>678</v>
      </c>
      <c r="G278">
        <v>678</v>
      </c>
      <c r="H278" t="s">
        <v>94</v>
      </c>
      <c r="I278">
        <v>2025</v>
      </c>
    </row>
    <row r="279" spans="1:9" x14ac:dyDescent="0.25">
      <c r="A279" t="s">
        <v>26</v>
      </c>
      <c r="B279" t="s">
        <v>97</v>
      </c>
      <c r="C279">
        <v>7653</v>
      </c>
      <c r="F279">
        <v>0</v>
      </c>
      <c r="G279">
        <v>7653</v>
      </c>
      <c r="H279" t="s">
        <v>94</v>
      </c>
      <c r="I279">
        <v>2025</v>
      </c>
    </row>
    <row r="280" spans="1:9" x14ac:dyDescent="0.25">
      <c r="A280" t="s">
        <v>26</v>
      </c>
      <c r="B280" t="s">
        <v>98</v>
      </c>
      <c r="C280">
        <v>0</v>
      </c>
      <c r="F280">
        <v>6702</v>
      </c>
      <c r="G280">
        <v>6702</v>
      </c>
      <c r="H280" t="s">
        <v>94</v>
      </c>
      <c r="I280">
        <v>2025</v>
      </c>
    </row>
    <row r="281" spans="1:9" x14ac:dyDescent="0.25">
      <c r="A281" t="s">
        <v>26</v>
      </c>
      <c r="B281" t="s">
        <v>99</v>
      </c>
      <c r="C281">
        <v>963</v>
      </c>
      <c r="F281">
        <v>0</v>
      </c>
      <c r="G281">
        <v>963</v>
      </c>
      <c r="H281" t="s">
        <v>94</v>
      </c>
      <c r="I281">
        <v>2025</v>
      </c>
    </row>
    <row r="282" spans="1:9" x14ac:dyDescent="0.25">
      <c r="A282" t="s">
        <v>26</v>
      </c>
      <c r="B282" t="s">
        <v>100</v>
      </c>
      <c r="C282">
        <v>0</v>
      </c>
      <c r="F282">
        <v>825</v>
      </c>
      <c r="G282">
        <v>825</v>
      </c>
      <c r="H282" t="s">
        <v>94</v>
      </c>
      <c r="I282">
        <v>2025</v>
      </c>
    </row>
    <row r="283" spans="1:9" x14ac:dyDescent="0.25">
      <c r="A283" t="s">
        <v>26</v>
      </c>
      <c r="B283" t="s">
        <v>87</v>
      </c>
      <c r="C283">
        <v>0</v>
      </c>
      <c r="E283">
        <v>109</v>
      </c>
      <c r="F283">
        <v>0</v>
      </c>
      <c r="G283">
        <v>109</v>
      </c>
      <c r="H283" t="s">
        <v>94</v>
      </c>
      <c r="I283">
        <v>2025</v>
      </c>
    </row>
    <row r="284" spans="1:9" x14ac:dyDescent="0.25">
      <c r="A284" t="s">
        <v>26</v>
      </c>
      <c r="B284" t="s">
        <v>10</v>
      </c>
      <c r="C284">
        <v>1472</v>
      </c>
      <c r="F284">
        <v>7083</v>
      </c>
      <c r="G284">
        <v>8555</v>
      </c>
      <c r="H284" t="s">
        <v>94</v>
      </c>
      <c r="I284">
        <v>2025</v>
      </c>
    </row>
    <row r="285" spans="1:9" x14ac:dyDescent="0.25">
      <c r="A285" t="s">
        <v>26</v>
      </c>
      <c r="B285" t="s">
        <v>11</v>
      </c>
      <c r="C285">
        <v>611</v>
      </c>
      <c r="F285">
        <v>0</v>
      </c>
      <c r="G285">
        <v>611</v>
      </c>
      <c r="H285" t="s">
        <v>94</v>
      </c>
      <c r="I285">
        <v>2025</v>
      </c>
    </row>
    <row r="286" spans="1:9" x14ac:dyDescent="0.25">
      <c r="A286" t="s">
        <v>26</v>
      </c>
      <c r="B286" t="s">
        <v>12</v>
      </c>
      <c r="C286">
        <v>0</v>
      </c>
      <c r="D286">
        <v>321</v>
      </c>
      <c r="F286">
        <v>0</v>
      </c>
      <c r="G286">
        <v>321</v>
      </c>
      <c r="H286" t="s">
        <v>94</v>
      </c>
      <c r="I286">
        <v>2025</v>
      </c>
    </row>
    <row r="287" spans="1:9" x14ac:dyDescent="0.25">
      <c r="A287" t="s">
        <v>26</v>
      </c>
      <c r="B287" t="s">
        <v>15</v>
      </c>
      <c r="C287">
        <v>0</v>
      </c>
      <c r="F287">
        <v>867</v>
      </c>
      <c r="G287">
        <v>867</v>
      </c>
      <c r="H287" t="s">
        <v>94</v>
      </c>
      <c r="I287">
        <v>2025</v>
      </c>
    </row>
    <row r="288" spans="1:9" x14ac:dyDescent="0.25">
      <c r="A288" t="s">
        <v>26</v>
      </c>
      <c r="B288" t="s">
        <v>101</v>
      </c>
      <c r="C288">
        <v>6832</v>
      </c>
      <c r="F288">
        <v>0</v>
      </c>
      <c r="G288">
        <v>6832</v>
      </c>
      <c r="H288" t="s">
        <v>94</v>
      </c>
      <c r="I288">
        <v>2025</v>
      </c>
    </row>
    <row r="289" spans="1:9" x14ac:dyDescent="0.25">
      <c r="A289" t="s">
        <v>26</v>
      </c>
      <c r="B289" t="s">
        <v>102</v>
      </c>
      <c r="C289">
        <v>0</v>
      </c>
      <c r="F289">
        <v>4814</v>
      </c>
      <c r="G289">
        <v>4814</v>
      </c>
      <c r="H289" t="s">
        <v>94</v>
      </c>
      <c r="I289">
        <v>2025</v>
      </c>
    </row>
    <row r="290" spans="1:9" x14ac:dyDescent="0.25">
      <c r="A290" t="s">
        <v>66</v>
      </c>
      <c r="B290" t="s">
        <v>87</v>
      </c>
      <c r="C290">
        <v>0</v>
      </c>
      <c r="E290">
        <v>4</v>
      </c>
      <c r="F290">
        <v>0</v>
      </c>
      <c r="G290">
        <v>4</v>
      </c>
      <c r="H290" t="s">
        <v>94</v>
      </c>
      <c r="I290">
        <v>2025</v>
      </c>
    </row>
    <row r="291" spans="1:9" x14ac:dyDescent="0.25">
      <c r="A291" t="s">
        <v>66</v>
      </c>
      <c r="B291" t="s">
        <v>10</v>
      </c>
      <c r="C291">
        <v>152</v>
      </c>
      <c r="F291">
        <v>2084</v>
      </c>
      <c r="G291">
        <v>2236</v>
      </c>
      <c r="H291" t="s">
        <v>94</v>
      </c>
      <c r="I291">
        <v>2025</v>
      </c>
    </row>
    <row r="292" spans="1:9" x14ac:dyDescent="0.25">
      <c r="A292" t="s">
        <v>66</v>
      </c>
      <c r="B292" t="s">
        <v>11</v>
      </c>
      <c r="C292">
        <v>113</v>
      </c>
      <c r="F292">
        <v>0</v>
      </c>
      <c r="G292">
        <v>113</v>
      </c>
      <c r="H292" t="s">
        <v>94</v>
      </c>
      <c r="I292">
        <v>2025</v>
      </c>
    </row>
    <row r="293" spans="1:9" x14ac:dyDescent="0.25">
      <c r="A293" t="s">
        <v>66</v>
      </c>
      <c r="B293" t="s">
        <v>12</v>
      </c>
      <c r="C293">
        <v>0</v>
      </c>
      <c r="D293">
        <v>62</v>
      </c>
      <c r="F293">
        <v>0</v>
      </c>
      <c r="G293">
        <v>62</v>
      </c>
      <c r="H293" t="s">
        <v>94</v>
      </c>
      <c r="I293">
        <v>2025</v>
      </c>
    </row>
    <row r="294" spans="1:9" x14ac:dyDescent="0.25">
      <c r="A294" t="s">
        <v>66</v>
      </c>
      <c r="B294" t="s">
        <v>15</v>
      </c>
      <c r="C294">
        <v>0</v>
      </c>
      <c r="F294">
        <v>160</v>
      </c>
      <c r="G294">
        <v>160</v>
      </c>
      <c r="H294" t="s">
        <v>94</v>
      </c>
      <c r="I294">
        <v>2025</v>
      </c>
    </row>
    <row r="295" spans="1:9" x14ac:dyDescent="0.25">
      <c r="A295" t="s">
        <v>66</v>
      </c>
      <c r="B295" t="s">
        <v>101</v>
      </c>
      <c r="C295">
        <v>19</v>
      </c>
      <c r="F295">
        <v>0</v>
      </c>
      <c r="G295">
        <v>19</v>
      </c>
      <c r="H295" t="s">
        <v>94</v>
      </c>
      <c r="I295">
        <v>2025</v>
      </c>
    </row>
    <row r="296" spans="1:9" x14ac:dyDescent="0.25">
      <c r="A296" t="s">
        <v>66</v>
      </c>
      <c r="B296" t="s">
        <v>102</v>
      </c>
      <c r="C296">
        <v>0</v>
      </c>
      <c r="F296">
        <v>233</v>
      </c>
      <c r="G296">
        <v>233</v>
      </c>
      <c r="H296" t="s">
        <v>94</v>
      </c>
      <c r="I296">
        <v>2025</v>
      </c>
    </row>
    <row r="297" spans="1:9" x14ac:dyDescent="0.25">
      <c r="A297" t="s">
        <v>58</v>
      </c>
      <c r="B297" t="s">
        <v>99</v>
      </c>
      <c r="C297">
        <v>190</v>
      </c>
      <c r="F297">
        <v>0</v>
      </c>
      <c r="G297">
        <v>190</v>
      </c>
      <c r="H297" t="s">
        <v>94</v>
      </c>
      <c r="I297">
        <v>2025</v>
      </c>
    </row>
    <row r="298" spans="1:9" x14ac:dyDescent="0.25">
      <c r="A298" t="s">
        <v>58</v>
      </c>
      <c r="B298" t="s">
        <v>100</v>
      </c>
      <c r="C298">
        <v>0</v>
      </c>
      <c r="F298">
        <v>1644</v>
      </c>
      <c r="G298">
        <v>1644</v>
      </c>
      <c r="H298" t="s">
        <v>94</v>
      </c>
      <c r="I298">
        <v>2025</v>
      </c>
    </row>
    <row r="299" spans="1:9" x14ac:dyDescent="0.25">
      <c r="A299" t="s">
        <v>58</v>
      </c>
      <c r="B299" t="s">
        <v>87</v>
      </c>
      <c r="C299">
        <v>0</v>
      </c>
      <c r="E299">
        <v>22</v>
      </c>
      <c r="F299">
        <v>0</v>
      </c>
      <c r="G299">
        <v>22</v>
      </c>
      <c r="H299" t="s">
        <v>94</v>
      </c>
      <c r="I299">
        <v>2025</v>
      </c>
    </row>
    <row r="300" spans="1:9" x14ac:dyDescent="0.25">
      <c r="A300" t="s">
        <v>58</v>
      </c>
      <c r="B300" t="s">
        <v>10</v>
      </c>
      <c r="C300">
        <v>597</v>
      </c>
      <c r="F300">
        <v>1910</v>
      </c>
      <c r="G300">
        <v>2507</v>
      </c>
      <c r="H300" t="s">
        <v>94</v>
      </c>
      <c r="I300">
        <v>2025</v>
      </c>
    </row>
    <row r="301" spans="1:9" x14ac:dyDescent="0.25">
      <c r="A301" t="s">
        <v>58</v>
      </c>
      <c r="B301" t="s">
        <v>11</v>
      </c>
      <c r="C301">
        <v>100</v>
      </c>
      <c r="F301">
        <v>0</v>
      </c>
      <c r="G301">
        <v>100</v>
      </c>
      <c r="H301" t="s">
        <v>94</v>
      </c>
      <c r="I301">
        <v>2025</v>
      </c>
    </row>
    <row r="302" spans="1:9" x14ac:dyDescent="0.25">
      <c r="A302" t="s">
        <v>58</v>
      </c>
      <c r="B302" t="s">
        <v>12</v>
      </c>
      <c r="C302">
        <v>0</v>
      </c>
      <c r="D302">
        <v>358</v>
      </c>
      <c r="F302">
        <v>0</v>
      </c>
      <c r="G302">
        <v>358</v>
      </c>
      <c r="H302" t="s">
        <v>94</v>
      </c>
      <c r="I302">
        <v>2025</v>
      </c>
    </row>
    <row r="303" spans="1:9" x14ac:dyDescent="0.25">
      <c r="A303" t="s">
        <v>58</v>
      </c>
      <c r="B303" t="s">
        <v>13</v>
      </c>
      <c r="C303">
        <v>0</v>
      </c>
      <c r="F303">
        <v>56</v>
      </c>
      <c r="G303">
        <v>56</v>
      </c>
      <c r="H303" t="s">
        <v>94</v>
      </c>
      <c r="I303">
        <v>2025</v>
      </c>
    </row>
    <row r="304" spans="1:9" x14ac:dyDescent="0.25">
      <c r="A304" t="s">
        <v>58</v>
      </c>
      <c r="B304" t="s">
        <v>14</v>
      </c>
      <c r="C304">
        <v>3</v>
      </c>
      <c r="F304">
        <v>0</v>
      </c>
      <c r="G304">
        <v>3</v>
      </c>
      <c r="H304" t="s">
        <v>94</v>
      </c>
      <c r="I304">
        <v>2025</v>
      </c>
    </row>
    <row r="305" spans="1:9" x14ac:dyDescent="0.25">
      <c r="A305" t="s">
        <v>58</v>
      </c>
      <c r="B305" t="s">
        <v>15</v>
      </c>
      <c r="C305">
        <v>0</v>
      </c>
      <c r="F305">
        <v>373</v>
      </c>
      <c r="G305">
        <v>373</v>
      </c>
      <c r="H305" t="s">
        <v>94</v>
      </c>
      <c r="I305">
        <v>2025</v>
      </c>
    </row>
    <row r="306" spans="1:9" x14ac:dyDescent="0.25">
      <c r="A306" t="s">
        <v>58</v>
      </c>
      <c r="B306" t="s">
        <v>16</v>
      </c>
      <c r="C306">
        <v>0</v>
      </c>
      <c r="F306">
        <v>7123</v>
      </c>
      <c r="G306">
        <v>7123</v>
      </c>
      <c r="H306" t="s">
        <v>94</v>
      </c>
      <c r="I306">
        <v>2025</v>
      </c>
    </row>
    <row r="307" spans="1:9" x14ac:dyDescent="0.25">
      <c r="A307" t="s">
        <v>58</v>
      </c>
      <c r="B307" t="s">
        <v>17</v>
      </c>
      <c r="C307">
        <v>340</v>
      </c>
      <c r="F307">
        <v>0</v>
      </c>
      <c r="G307">
        <v>340</v>
      </c>
      <c r="H307" t="s">
        <v>94</v>
      </c>
      <c r="I307">
        <v>2025</v>
      </c>
    </row>
    <row r="308" spans="1:9" x14ac:dyDescent="0.25">
      <c r="A308" t="s">
        <v>58</v>
      </c>
      <c r="B308" t="s">
        <v>101</v>
      </c>
      <c r="C308">
        <v>86</v>
      </c>
      <c r="F308">
        <v>0</v>
      </c>
      <c r="G308">
        <v>86</v>
      </c>
      <c r="H308" t="s">
        <v>94</v>
      </c>
      <c r="I308">
        <v>2025</v>
      </c>
    </row>
    <row r="309" spans="1:9" x14ac:dyDescent="0.25">
      <c r="A309" t="s">
        <v>58</v>
      </c>
      <c r="B309" t="s">
        <v>102</v>
      </c>
      <c r="C309">
        <v>0</v>
      </c>
      <c r="F309">
        <v>191</v>
      </c>
      <c r="G309">
        <v>191</v>
      </c>
      <c r="H309" t="s">
        <v>94</v>
      </c>
      <c r="I309">
        <v>2025</v>
      </c>
    </row>
    <row r="310" spans="1:9" x14ac:dyDescent="0.25">
      <c r="A310" t="s">
        <v>59</v>
      </c>
      <c r="B310" t="s">
        <v>99</v>
      </c>
      <c r="C310">
        <v>92</v>
      </c>
      <c r="F310">
        <v>0</v>
      </c>
      <c r="G310">
        <v>92</v>
      </c>
      <c r="H310" t="s">
        <v>94</v>
      </c>
      <c r="I310">
        <v>2025</v>
      </c>
    </row>
    <row r="311" spans="1:9" x14ac:dyDescent="0.25">
      <c r="A311" t="s">
        <v>59</v>
      </c>
      <c r="B311" t="s">
        <v>100</v>
      </c>
      <c r="C311">
        <v>0</v>
      </c>
      <c r="F311">
        <v>1098</v>
      </c>
      <c r="G311">
        <v>1098</v>
      </c>
      <c r="H311" t="s">
        <v>94</v>
      </c>
      <c r="I311">
        <v>2025</v>
      </c>
    </row>
    <row r="312" spans="1:9" x14ac:dyDescent="0.25">
      <c r="A312" t="s">
        <v>59</v>
      </c>
      <c r="B312" t="s">
        <v>87</v>
      </c>
      <c r="C312">
        <v>0</v>
      </c>
      <c r="E312">
        <v>27</v>
      </c>
      <c r="F312">
        <v>0</v>
      </c>
      <c r="G312">
        <v>27</v>
      </c>
      <c r="H312" t="s">
        <v>94</v>
      </c>
      <c r="I312">
        <v>2025</v>
      </c>
    </row>
    <row r="313" spans="1:9" x14ac:dyDescent="0.25">
      <c r="A313" t="s">
        <v>59</v>
      </c>
      <c r="B313" t="s">
        <v>10</v>
      </c>
      <c r="C313">
        <v>657</v>
      </c>
      <c r="F313">
        <v>6114</v>
      </c>
      <c r="G313">
        <v>6771</v>
      </c>
      <c r="H313" t="s">
        <v>94</v>
      </c>
      <c r="I313">
        <v>2025</v>
      </c>
    </row>
    <row r="314" spans="1:9" x14ac:dyDescent="0.25">
      <c r="A314" t="s">
        <v>59</v>
      </c>
      <c r="B314" t="s">
        <v>11</v>
      </c>
      <c r="C314">
        <v>215</v>
      </c>
      <c r="F314">
        <v>0</v>
      </c>
      <c r="G314">
        <v>215</v>
      </c>
      <c r="H314" t="s">
        <v>94</v>
      </c>
      <c r="I314">
        <v>2025</v>
      </c>
    </row>
    <row r="315" spans="1:9" x14ac:dyDescent="0.25">
      <c r="A315" t="s">
        <v>59</v>
      </c>
      <c r="B315" t="s">
        <v>12</v>
      </c>
      <c r="C315">
        <v>0</v>
      </c>
      <c r="D315">
        <v>625</v>
      </c>
      <c r="F315">
        <v>0</v>
      </c>
      <c r="G315">
        <v>625</v>
      </c>
      <c r="H315" t="s">
        <v>94</v>
      </c>
      <c r="I315">
        <v>2025</v>
      </c>
    </row>
    <row r="316" spans="1:9" x14ac:dyDescent="0.25">
      <c r="A316" t="s">
        <v>59</v>
      </c>
      <c r="B316" t="s">
        <v>15</v>
      </c>
      <c r="C316">
        <v>0</v>
      </c>
      <c r="F316">
        <v>526</v>
      </c>
      <c r="G316">
        <v>526</v>
      </c>
      <c r="H316" t="s">
        <v>94</v>
      </c>
      <c r="I316">
        <v>2025</v>
      </c>
    </row>
    <row r="317" spans="1:9" x14ac:dyDescent="0.25">
      <c r="A317" t="s">
        <v>59</v>
      </c>
      <c r="B317" t="s">
        <v>16</v>
      </c>
      <c r="C317">
        <v>0</v>
      </c>
      <c r="F317">
        <v>9126</v>
      </c>
      <c r="G317">
        <v>9126</v>
      </c>
      <c r="H317" t="s">
        <v>94</v>
      </c>
      <c r="I317">
        <v>2025</v>
      </c>
    </row>
    <row r="318" spans="1:9" x14ac:dyDescent="0.25">
      <c r="A318" t="s">
        <v>59</v>
      </c>
      <c r="B318" t="s">
        <v>17</v>
      </c>
      <c r="C318">
        <v>392</v>
      </c>
      <c r="F318">
        <v>0</v>
      </c>
      <c r="G318">
        <v>392</v>
      </c>
      <c r="H318" t="s">
        <v>94</v>
      </c>
      <c r="I318">
        <v>2025</v>
      </c>
    </row>
    <row r="319" spans="1:9" x14ac:dyDescent="0.25">
      <c r="A319" t="s">
        <v>59</v>
      </c>
      <c r="B319" t="s">
        <v>101</v>
      </c>
      <c r="C319">
        <v>396</v>
      </c>
      <c r="F319">
        <v>0</v>
      </c>
      <c r="G319">
        <v>396</v>
      </c>
      <c r="H319" t="s">
        <v>94</v>
      </c>
      <c r="I319">
        <v>2025</v>
      </c>
    </row>
    <row r="320" spans="1:9" x14ac:dyDescent="0.25">
      <c r="A320" t="s">
        <v>59</v>
      </c>
      <c r="B320" t="s">
        <v>102</v>
      </c>
      <c r="C320">
        <v>0</v>
      </c>
      <c r="F320">
        <v>5247</v>
      </c>
      <c r="G320">
        <v>5247</v>
      </c>
      <c r="H320" t="s">
        <v>94</v>
      </c>
      <c r="I320">
        <v>2025</v>
      </c>
    </row>
    <row r="321" spans="1:9" x14ac:dyDescent="0.25">
      <c r="A321" t="s">
        <v>45</v>
      </c>
      <c r="B321" t="s">
        <v>95</v>
      </c>
      <c r="C321">
        <v>0</v>
      </c>
      <c r="F321">
        <v>3949</v>
      </c>
      <c r="G321">
        <v>3949</v>
      </c>
      <c r="H321" t="s">
        <v>94</v>
      </c>
      <c r="I321">
        <v>2025</v>
      </c>
    </row>
    <row r="322" spans="1:9" x14ac:dyDescent="0.25">
      <c r="A322" t="s">
        <v>45</v>
      </c>
      <c r="B322" t="s">
        <v>96</v>
      </c>
      <c r="C322">
        <v>84</v>
      </c>
      <c r="F322">
        <v>0</v>
      </c>
      <c r="G322">
        <v>84</v>
      </c>
      <c r="H322" t="s">
        <v>94</v>
      </c>
      <c r="I322">
        <v>2025</v>
      </c>
    </row>
    <row r="323" spans="1:9" x14ac:dyDescent="0.25">
      <c r="A323" t="s">
        <v>45</v>
      </c>
      <c r="B323" t="s">
        <v>87</v>
      </c>
      <c r="C323">
        <v>0</v>
      </c>
      <c r="E323">
        <v>10</v>
      </c>
      <c r="F323">
        <v>0</v>
      </c>
      <c r="G323">
        <v>10</v>
      </c>
      <c r="H323" t="s">
        <v>94</v>
      </c>
      <c r="I323">
        <v>2025</v>
      </c>
    </row>
    <row r="324" spans="1:9" x14ac:dyDescent="0.25">
      <c r="A324" t="s">
        <v>45</v>
      </c>
      <c r="B324" t="s">
        <v>10</v>
      </c>
      <c r="C324">
        <v>486</v>
      </c>
      <c r="F324">
        <v>3337</v>
      </c>
      <c r="G324">
        <v>3823</v>
      </c>
      <c r="H324" t="s">
        <v>94</v>
      </c>
      <c r="I324">
        <v>2025</v>
      </c>
    </row>
    <row r="325" spans="1:9" x14ac:dyDescent="0.25">
      <c r="A325" t="s">
        <v>45</v>
      </c>
      <c r="B325" t="s">
        <v>11</v>
      </c>
      <c r="C325">
        <v>124</v>
      </c>
      <c r="F325">
        <v>0</v>
      </c>
      <c r="G325">
        <v>124</v>
      </c>
      <c r="H325" t="s">
        <v>94</v>
      </c>
      <c r="I325">
        <v>2025</v>
      </c>
    </row>
    <row r="326" spans="1:9" x14ac:dyDescent="0.25">
      <c r="A326" t="s">
        <v>45</v>
      </c>
      <c r="B326" t="s">
        <v>12</v>
      </c>
      <c r="C326">
        <v>0</v>
      </c>
      <c r="D326">
        <v>180</v>
      </c>
      <c r="F326">
        <v>0</v>
      </c>
      <c r="G326">
        <v>180</v>
      </c>
      <c r="H326" t="s">
        <v>94</v>
      </c>
      <c r="I326">
        <v>2025</v>
      </c>
    </row>
    <row r="327" spans="1:9" x14ac:dyDescent="0.25">
      <c r="A327" t="s">
        <v>45</v>
      </c>
      <c r="B327" t="s">
        <v>15</v>
      </c>
      <c r="C327">
        <v>0</v>
      </c>
      <c r="F327">
        <v>473</v>
      </c>
      <c r="G327">
        <v>473</v>
      </c>
      <c r="H327" t="s">
        <v>94</v>
      </c>
      <c r="I327">
        <v>2025</v>
      </c>
    </row>
    <row r="328" spans="1:9" x14ac:dyDescent="0.25">
      <c r="A328" t="s">
        <v>45</v>
      </c>
      <c r="B328" t="s">
        <v>101</v>
      </c>
      <c r="C328">
        <v>53</v>
      </c>
      <c r="F328">
        <v>0</v>
      </c>
      <c r="G328">
        <v>53</v>
      </c>
      <c r="H328" t="s">
        <v>94</v>
      </c>
      <c r="I328">
        <v>2025</v>
      </c>
    </row>
    <row r="329" spans="1:9" x14ac:dyDescent="0.25">
      <c r="A329" t="s">
        <v>45</v>
      </c>
      <c r="B329" t="s">
        <v>102</v>
      </c>
      <c r="C329">
        <v>0</v>
      </c>
      <c r="F329">
        <v>405</v>
      </c>
      <c r="G329">
        <v>405</v>
      </c>
      <c r="H329" t="s">
        <v>94</v>
      </c>
      <c r="I329">
        <v>2025</v>
      </c>
    </row>
    <row r="330" spans="1:9" x14ac:dyDescent="0.25">
      <c r="A330" t="s">
        <v>67</v>
      </c>
      <c r="B330" t="s">
        <v>87</v>
      </c>
      <c r="C330">
        <v>0</v>
      </c>
      <c r="E330">
        <v>1</v>
      </c>
      <c r="F330">
        <v>0</v>
      </c>
      <c r="G330">
        <v>1</v>
      </c>
      <c r="H330" t="s">
        <v>94</v>
      </c>
      <c r="I330">
        <v>2025</v>
      </c>
    </row>
    <row r="331" spans="1:9" x14ac:dyDescent="0.25">
      <c r="A331" t="s">
        <v>67</v>
      </c>
      <c r="B331" t="s">
        <v>10</v>
      </c>
      <c r="C331">
        <v>655</v>
      </c>
      <c r="F331">
        <v>1395</v>
      </c>
      <c r="G331">
        <v>2050</v>
      </c>
      <c r="H331" t="s">
        <v>94</v>
      </c>
      <c r="I331">
        <v>2025</v>
      </c>
    </row>
    <row r="332" spans="1:9" x14ac:dyDescent="0.25">
      <c r="A332" t="s">
        <v>67</v>
      </c>
      <c r="B332" t="s">
        <v>11</v>
      </c>
      <c r="C332">
        <v>158</v>
      </c>
      <c r="F332">
        <v>0</v>
      </c>
      <c r="G332">
        <v>158</v>
      </c>
      <c r="H332" t="s">
        <v>94</v>
      </c>
      <c r="I332">
        <v>2025</v>
      </c>
    </row>
    <row r="333" spans="1:9" x14ac:dyDescent="0.25">
      <c r="A333" t="s">
        <v>67</v>
      </c>
      <c r="B333" t="s">
        <v>12</v>
      </c>
      <c r="C333">
        <v>0</v>
      </c>
      <c r="D333">
        <v>34</v>
      </c>
      <c r="F333">
        <v>0</v>
      </c>
      <c r="G333">
        <v>34</v>
      </c>
      <c r="H333" t="s">
        <v>94</v>
      </c>
      <c r="I333">
        <v>2025</v>
      </c>
    </row>
    <row r="334" spans="1:9" x14ac:dyDescent="0.25">
      <c r="A334" t="s">
        <v>67</v>
      </c>
      <c r="B334" t="s">
        <v>15</v>
      </c>
      <c r="C334">
        <v>0</v>
      </c>
      <c r="F334">
        <v>277</v>
      </c>
      <c r="G334">
        <v>277</v>
      </c>
      <c r="H334" t="s">
        <v>94</v>
      </c>
      <c r="I334">
        <v>2025</v>
      </c>
    </row>
    <row r="335" spans="1:9" x14ac:dyDescent="0.25">
      <c r="A335" t="s">
        <v>67</v>
      </c>
      <c r="B335" t="s">
        <v>101</v>
      </c>
      <c r="C335">
        <v>77</v>
      </c>
      <c r="F335">
        <v>0</v>
      </c>
      <c r="G335">
        <v>77</v>
      </c>
      <c r="H335" t="s">
        <v>94</v>
      </c>
      <c r="I335">
        <v>2025</v>
      </c>
    </row>
    <row r="336" spans="1:9" x14ac:dyDescent="0.25">
      <c r="A336" t="s">
        <v>67</v>
      </c>
      <c r="B336" t="s">
        <v>102</v>
      </c>
      <c r="C336">
        <v>0</v>
      </c>
      <c r="F336">
        <v>317</v>
      </c>
      <c r="G336">
        <v>317</v>
      </c>
      <c r="H336" t="s">
        <v>94</v>
      </c>
      <c r="I336">
        <v>2025</v>
      </c>
    </row>
    <row r="337" spans="1:9" x14ac:dyDescent="0.25">
      <c r="A337" t="s">
        <v>46</v>
      </c>
      <c r="B337" t="s">
        <v>4</v>
      </c>
      <c r="C337">
        <v>0</v>
      </c>
      <c r="F337">
        <v>1</v>
      </c>
      <c r="G337">
        <v>1</v>
      </c>
      <c r="H337" t="s">
        <v>94</v>
      </c>
      <c r="I337">
        <v>2025</v>
      </c>
    </row>
    <row r="338" spans="1:9" x14ac:dyDescent="0.25">
      <c r="A338" t="s">
        <v>46</v>
      </c>
      <c r="B338" t="s">
        <v>99</v>
      </c>
      <c r="C338">
        <v>20</v>
      </c>
      <c r="F338">
        <v>0</v>
      </c>
      <c r="G338">
        <v>20</v>
      </c>
      <c r="H338" t="s">
        <v>94</v>
      </c>
      <c r="I338">
        <v>2025</v>
      </c>
    </row>
    <row r="339" spans="1:9" x14ac:dyDescent="0.25">
      <c r="A339" t="s">
        <v>46</v>
      </c>
      <c r="B339" t="s">
        <v>100</v>
      </c>
      <c r="C339">
        <v>0</v>
      </c>
      <c r="F339">
        <v>61</v>
      </c>
      <c r="G339">
        <v>61</v>
      </c>
      <c r="H339" t="s">
        <v>94</v>
      </c>
      <c r="I339">
        <v>2025</v>
      </c>
    </row>
    <row r="340" spans="1:9" x14ac:dyDescent="0.25">
      <c r="A340" t="s">
        <v>46</v>
      </c>
      <c r="B340" t="s">
        <v>9</v>
      </c>
      <c r="C340">
        <v>0</v>
      </c>
      <c r="D340">
        <v>1</v>
      </c>
      <c r="F340">
        <v>0</v>
      </c>
      <c r="G340">
        <v>1</v>
      </c>
      <c r="H340" t="s">
        <v>94</v>
      </c>
      <c r="I340">
        <v>2025</v>
      </c>
    </row>
    <row r="341" spans="1:9" x14ac:dyDescent="0.25">
      <c r="A341" t="s">
        <v>46</v>
      </c>
      <c r="B341" t="s">
        <v>87</v>
      </c>
      <c r="C341">
        <v>0</v>
      </c>
      <c r="E341">
        <v>51</v>
      </c>
      <c r="F341">
        <v>0</v>
      </c>
      <c r="G341">
        <v>51</v>
      </c>
      <c r="H341" t="s">
        <v>94</v>
      </c>
      <c r="I341">
        <v>2025</v>
      </c>
    </row>
    <row r="342" spans="1:9" x14ac:dyDescent="0.25">
      <c r="A342" t="s">
        <v>46</v>
      </c>
      <c r="B342" t="s">
        <v>10</v>
      </c>
      <c r="C342">
        <v>1274</v>
      </c>
      <c r="F342">
        <v>20169</v>
      </c>
      <c r="G342">
        <v>21443</v>
      </c>
      <c r="H342" t="s">
        <v>94</v>
      </c>
      <c r="I342">
        <v>2025</v>
      </c>
    </row>
    <row r="343" spans="1:9" x14ac:dyDescent="0.25">
      <c r="A343" t="s">
        <v>46</v>
      </c>
      <c r="B343" t="s">
        <v>11</v>
      </c>
      <c r="C343">
        <v>681</v>
      </c>
      <c r="F343">
        <v>0</v>
      </c>
      <c r="G343">
        <v>681</v>
      </c>
      <c r="H343" t="s">
        <v>94</v>
      </c>
      <c r="I343">
        <v>2025</v>
      </c>
    </row>
    <row r="344" spans="1:9" x14ac:dyDescent="0.25">
      <c r="A344" t="s">
        <v>46</v>
      </c>
      <c r="B344" t="s">
        <v>12</v>
      </c>
      <c r="C344">
        <v>0</v>
      </c>
      <c r="D344">
        <v>616</v>
      </c>
      <c r="F344">
        <v>0</v>
      </c>
      <c r="G344">
        <v>616</v>
      </c>
      <c r="H344" t="s">
        <v>94</v>
      </c>
      <c r="I344">
        <v>2025</v>
      </c>
    </row>
    <row r="345" spans="1:9" x14ac:dyDescent="0.25">
      <c r="A345" t="s">
        <v>46</v>
      </c>
      <c r="B345" t="s">
        <v>15</v>
      </c>
      <c r="C345">
        <v>0</v>
      </c>
      <c r="F345">
        <v>1431</v>
      </c>
      <c r="G345">
        <v>1431</v>
      </c>
      <c r="H345" t="s">
        <v>94</v>
      </c>
      <c r="I345">
        <v>2025</v>
      </c>
    </row>
    <row r="346" spans="1:9" x14ac:dyDescent="0.25">
      <c r="A346" t="s">
        <v>46</v>
      </c>
      <c r="B346" t="s">
        <v>16</v>
      </c>
      <c r="C346">
        <v>0</v>
      </c>
      <c r="F346">
        <v>5646</v>
      </c>
      <c r="G346">
        <v>5646</v>
      </c>
      <c r="H346" t="s">
        <v>94</v>
      </c>
      <c r="I346">
        <v>2025</v>
      </c>
    </row>
    <row r="347" spans="1:9" x14ac:dyDescent="0.25">
      <c r="A347" t="s">
        <v>46</v>
      </c>
      <c r="B347" t="s">
        <v>17</v>
      </c>
      <c r="C347">
        <v>111</v>
      </c>
      <c r="F347">
        <v>0</v>
      </c>
      <c r="G347">
        <v>111</v>
      </c>
      <c r="H347" t="s">
        <v>94</v>
      </c>
      <c r="I347">
        <v>2025</v>
      </c>
    </row>
    <row r="348" spans="1:9" x14ac:dyDescent="0.25">
      <c r="A348" t="s">
        <v>46</v>
      </c>
      <c r="B348" t="s">
        <v>101</v>
      </c>
      <c r="C348">
        <v>39</v>
      </c>
      <c r="F348">
        <v>0</v>
      </c>
      <c r="G348">
        <v>39</v>
      </c>
      <c r="H348" t="s">
        <v>94</v>
      </c>
      <c r="I348">
        <v>2025</v>
      </c>
    </row>
    <row r="349" spans="1:9" x14ac:dyDescent="0.25">
      <c r="A349" t="s">
        <v>46</v>
      </c>
      <c r="B349" t="s">
        <v>102</v>
      </c>
      <c r="C349">
        <v>0</v>
      </c>
      <c r="F349">
        <v>66</v>
      </c>
      <c r="G349">
        <v>66</v>
      </c>
      <c r="H349" t="s">
        <v>94</v>
      </c>
      <c r="I349">
        <v>2025</v>
      </c>
    </row>
    <row r="350" spans="1:9" x14ac:dyDescent="0.25">
      <c r="A350" t="s">
        <v>47</v>
      </c>
      <c r="B350" t="s">
        <v>95</v>
      </c>
      <c r="C350">
        <v>0</v>
      </c>
      <c r="F350">
        <v>2552</v>
      </c>
      <c r="G350">
        <v>2552</v>
      </c>
      <c r="H350" t="s">
        <v>94</v>
      </c>
      <c r="I350">
        <v>2025</v>
      </c>
    </row>
    <row r="351" spans="1:9" x14ac:dyDescent="0.25">
      <c r="A351" t="s">
        <v>47</v>
      </c>
      <c r="B351" t="s">
        <v>96</v>
      </c>
      <c r="C351">
        <v>94</v>
      </c>
      <c r="F351">
        <v>0</v>
      </c>
      <c r="G351">
        <v>94</v>
      </c>
      <c r="H351" t="s">
        <v>94</v>
      </c>
      <c r="I351">
        <v>2025</v>
      </c>
    </row>
    <row r="352" spans="1:9" x14ac:dyDescent="0.25">
      <c r="A352" t="s">
        <v>47</v>
      </c>
      <c r="B352" t="s">
        <v>87</v>
      </c>
      <c r="C352">
        <v>0</v>
      </c>
      <c r="E352">
        <v>12</v>
      </c>
      <c r="F352">
        <v>0</v>
      </c>
      <c r="G352">
        <v>12</v>
      </c>
      <c r="H352" t="s">
        <v>94</v>
      </c>
      <c r="I352">
        <v>2025</v>
      </c>
    </row>
    <row r="353" spans="1:9" x14ac:dyDescent="0.25">
      <c r="A353" t="s">
        <v>47</v>
      </c>
      <c r="B353" t="s">
        <v>10</v>
      </c>
      <c r="C353">
        <v>823</v>
      </c>
      <c r="F353">
        <v>2028</v>
      </c>
      <c r="G353">
        <v>2851</v>
      </c>
      <c r="H353" t="s">
        <v>94</v>
      </c>
      <c r="I353">
        <v>2025</v>
      </c>
    </row>
    <row r="354" spans="1:9" x14ac:dyDescent="0.25">
      <c r="A354" t="s">
        <v>47</v>
      </c>
      <c r="B354" t="s">
        <v>11</v>
      </c>
      <c r="C354">
        <v>142</v>
      </c>
      <c r="F354">
        <v>0</v>
      </c>
      <c r="G354">
        <v>142</v>
      </c>
      <c r="H354" t="s">
        <v>94</v>
      </c>
      <c r="I354">
        <v>2025</v>
      </c>
    </row>
    <row r="355" spans="1:9" x14ac:dyDescent="0.25">
      <c r="A355" t="s">
        <v>47</v>
      </c>
      <c r="B355" t="s">
        <v>12</v>
      </c>
      <c r="C355">
        <v>0</v>
      </c>
      <c r="D355">
        <v>128</v>
      </c>
      <c r="F355">
        <v>0</v>
      </c>
      <c r="G355">
        <v>128</v>
      </c>
      <c r="H355" t="s">
        <v>94</v>
      </c>
      <c r="I355">
        <v>2025</v>
      </c>
    </row>
    <row r="356" spans="1:9" x14ac:dyDescent="0.25">
      <c r="A356" t="s">
        <v>47</v>
      </c>
      <c r="B356" t="s">
        <v>15</v>
      </c>
      <c r="C356">
        <v>0</v>
      </c>
      <c r="F356">
        <v>463</v>
      </c>
      <c r="G356">
        <v>463</v>
      </c>
      <c r="H356" t="s">
        <v>94</v>
      </c>
      <c r="I356">
        <v>2025</v>
      </c>
    </row>
    <row r="357" spans="1:9" x14ac:dyDescent="0.25">
      <c r="A357" t="s">
        <v>47</v>
      </c>
      <c r="B357" t="s">
        <v>16</v>
      </c>
      <c r="C357">
        <v>0</v>
      </c>
      <c r="F357">
        <v>924</v>
      </c>
      <c r="G357">
        <v>924</v>
      </c>
      <c r="H357" t="s">
        <v>94</v>
      </c>
      <c r="I357">
        <v>2025</v>
      </c>
    </row>
    <row r="358" spans="1:9" x14ac:dyDescent="0.25">
      <c r="A358" t="s">
        <v>47</v>
      </c>
      <c r="B358" t="s">
        <v>17</v>
      </c>
      <c r="C358">
        <v>45</v>
      </c>
      <c r="F358">
        <v>0</v>
      </c>
      <c r="G358">
        <v>45</v>
      </c>
      <c r="H358" t="s">
        <v>94</v>
      </c>
      <c r="I358">
        <v>2025</v>
      </c>
    </row>
    <row r="359" spans="1:9" x14ac:dyDescent="0.25">
      <c r="A359" t="s">
        <v>47</v>
      </c>
      <c r="B359" t="s">
        <v>101</v>
      </c>
      <c r="C359">
        <v>24</v>
      </c>
      <c r="F359">
        <v>0</v>
      </c>
      <c r="G359">
        <v>24</v>
      </c>
      <c r="H359" t="s">
        <v>94</v>
      </c>
      <c r="I359">
        <v>2025</v>
      </c>
    </row>
    <row r="360" spans="1:9" x14ac:dyDescent="0.25">
      <c r="A360" t="s">
        <v>47</v>
      </c>
      <c r="B360" t="s">
        <v>102</v>
      </c>
      <c r="C360">
        <v>0</v>
      </c>
      <c r="F360">
        <v>363</v>
      </c>
      <c r="G360">
        <v>363</v>
      </c>
      <c r="H360" t="s">
        <v>94</v>
      </c>
      <c r="I360">
        <v>2025</v>
      </c>
    </row>
    <row r="361" spans="1:9" x14ac:dyDescent="0.25">
      <c r="A361" t="s">
        <v>48</v>
      </c>
      <c r="B361" t="s">
        <v>95</v>
      </c>
      <c r="C361">
        <v>0</v>
      </c>
      <c r="F361">
        <v>2507</v>
      </c>
      <c r="G361">
        <v>2507</v>
      </c>
      <c r="H361" t="s">
        <v>94</v>
      </c>
      <c r="I361">
        <v>2025</v>
      </c>
    </row>
    <row r="362" spans="1:9" x14ac:dyDescent="0.25">
      <c r="A362" t="s">
        <v>48</v>
      </c>
      <c r="B362" t="s">
        <v>96</v>
      </c>
      <c r="C362">
        <v>79</v>
      </c>
      <c r="F362">
        <v>0</v>
      </c>
      <c r="G362">
        <v>79</v>
      </c>
      <c r="H362" t="s">
        <v>94</v>
      </c>
      <c r="I362">
        <v>2025</v>
      </c>
    </row>
    <row r="363" spans="1:9" x14ac:dyDescent="0.25">
      <c r="A363" t="s">
        <v>48</v>
      </c>
      <c r="B363" t="s">
        <v>99</v>
      </c>
      <c r="C363">
        <v>80</v>
      </c>
      <c r="F363">
        <v>0</v>
      </c>
      <c r="G363">
        <v>80</v>
      </c>
      <c r="H363" t="s">
        <v>94</v>
      </c>
      <c r="I363">
        <v>2025</v>
      </c>
    </row>
    <row r="364" spans="1:9" x14ac:dyDescent="0.25">
      <c r="A364" t="s">
        <v>48</v>
      </c>
      <c r="B364" t="s">
        <v>100</v>
      </c>
      <c r="C364">
        <v>0</v>
      </c>
      <c r="F364">
        <v>25</v>
      </c>
      <c r="G364">
        <v>25</v>
      </c>
      <c r="H364" t="s">
        <v>94</v>
      </c>
      <c r="I364">
        <v>2025</v>
      </c>
    </row>
    <row r="365" spans="1:9" x14ac:dyDescent="0.25">
      <c r="A365" t="s">
        <v>48</v>
      </c>
      <c r="B365" t="s">
        <v>87</v>
      </c>
      <c r="C365">
        <v>0</v>
      </c>
      <c r="E365">
        <v>43</v>
      </c>
      <c r="F365">
        <v>0</v>
      </c>
      <c r="G365">
        <v>43</v>
      </c>
      <c r="H365" t="s">
        <v>94</v>
      </c>
      <c r="I365">
        <v>2025</v>
      </c>
    </row>
    <row r="366" spans="1:9" x14ac:dyDescent="0.25">
      <c r="A366" t="s">
        <v>48</v>
      </c>
      <c r="B366" t="s">
        <v>10</v>
      </c>
      <c r="C366">
        <v>3720</v>
      </c>
      <c r="F366">
        <v>8549</v>
      </c>
      <c r="G366">
        <v>12269</v>
      </c>
      <c r="H366" t="s">
        <v>94</v>
      </c>
      <c r="I366">
        <v>2025</v>
      </c>
    </row>
    <row r="367" spans="1:9" x14ac:dyDescent="0.25">
      <c r="A367" t="s">
        <v>48</v>
      </c>
      <c r="B367" t="s">
        <v>11</v>
      </c>
      <c r="C367">
        <v>660</v>
      </c>
      <c r="F367">
        <v>0</v>
      </c>
      <c r="G367">
        <v>660</v>
      </c>
      <c r="H367" t="s">
        <v>94</v>
      </c>
      <c r="I367">
        <v>2025</v>
      </c>
    </row>
    <row r="368" spans="1:9" x14ac:dyDescent="0.25">
      <c r="A368" t="s">
        <v>48</v>
      </c>
      <c r="B368" t="s">
        <v>12</v>
      </c>
      <c r="C368">
        <v>0</v>
      </c>
      <c r="D368">
        <v>376</v>
      </c>
      <c r="F368">
        <v>0</v>
      </c>
      <c r="G368">
        <v>376</v>
      </c>
      <c r="H368" t="s">
        <v>94</v>
      </c>
      <c r="I368">
        <v>2025</v>
      </c>
    </row>
    <row r="369" spans="1:9" x14ac:dyDescent="0.25">
      <c r="A369" t="s">
        <v>48</v>
      </c>
      <c r="B369" t="s">
        <v>15</v>
      </c>
      <c r="C369">
        <v>0</v>
      </c>
      <c r="F369">
        <v>2038</v>
      </c>
      <c r="G369">
        <v>2038</v>
      </c>
      <c r="H369" t="s">
        <v>94</v>
      </c>
      <c r="I369">
        <v>2025</v>
      </c>
    </row>
    <row r="370" spans="1:9" x14ac:dyDescent="0.25">
      <c r="A370" t="s">
        <v>48</v>
      </c>
      <c r="B370" t="s">
        <v>16</v>
      </c>
      <c r="C370">
        <v>0</v>
      </c>
      <c r="F370">
        <v>1459</v>
      </c>
      <c r="G370">
        <v>1459</v>
      </c>
      <c r="H370" t="s">
        <v>94</v>
      </c>
      <c r="I370">
        <v>2025</v>
      </c>
    </row>
    <row r="371" spans="1:9" x14ac:dyDescent="0.25">
      <c r="A371" t="s">
        <v>48</v>
      </c>
      <c r="B371" t="s">
        <v>17</v>
      </c>
      <c r="C371">
        <v>88</v>
      </c>
      <c r="F371">
        <v>0</v>
      </c>
      <c r="G371">
        <v>88</v>
      </c>
      <c r="H371" t="s">
        <v>94</v>
      </c>
      <c r="I371">
        <v>2025</v>
      </c>
    </row>
    <row r="372" spans="1:9" x14ac:dyDescent="0.25">
      <c r="A372" t="s">
        <v>48</v>
      </c>
      <c r="B372" t="s">
        <v>101</v>
      </c>
      <c r="C372">
        <v>592</v>
      </c>
      <c r="F372">
        <v>0</v>
      </c>
      <c r="G372">
        <v>592</v>
      </c>
      <c r="H372" t="s">
        <v>94</v>
      </c>
      <c r="I372">
        <v>2025</v>
      </c>
    </row>
    <row r="373" spans="1:9" x14ac:dyDescent="0.25">
      <c r="A373" t="s">
        <v>48</v>
      </c>
      <c r="B373" t="s">
        <v>102</v>
      </c>
      <c r="C373">
        <v>0</v>
      </c>
      <c r="F373">
        <v>1958</v>
      </c>
      <c r="G373">
        <v>1958</v>
      </c>
      <c r="H373" t="s">
        <v>94</v>
      </c>
      <c r="I373">
        <v>2025</v>
      </c>
    </row>
    <row r="374" spans="1:9" x14ac:dyDescent="0.25">
      <c r="A374" t="s">
        <v>49</v>
      </c>
      <c r="B374" t="s">
        <v>95</v>
      </c>
      <c r="C374">
        <v>0</v>
      </c>
      <c r="F374">
        <v>6135</v>
      </c>
      <c r="G374">
        <v>6135</v>
      </c>
      <c r="H374" t="s">
        <v>94</v>
      </c>
      <c r="I374">
        <v>2025</v>
      </c>
    </row>
    <row r="375" spans="1:9" x14ac:dyDescent="0.25">
      <c r="A375" t="s">
        <v>49</v>
      </c>
      <c r="B375" t="s">
        <v>96</v>
      </c>
      <c r="C375">
        <v>90</v>
      </c>
      <c r="F375">
        <v>0</v>
      </c>
      <c r="G375">
        <v>90</v>
      </c>
      <c r="H375" t="s">
        <v>94</v>
      </c>
      <c r="I375">
        <v>2025</v>
      </c>
    </row>
    <row r="376" spans="1:9" x14ac:dyDescent="0.25">
      <c r="A376" t="s">
        <v>49</v>
      </c>
      <c r="B376" t="s">
        <v>99</v>
      </c>
      <c r="C376">
        <v>1</v>
      </c>
      <c r="F376">
        <v>0</v>
      </c>
      <c r="G376">
        <v>1</v>
      </c>
      <c r="H376" t="s">
        <v>94</v>
      </c>
      <c r="I376">
        <v>2025</v>
      </c>
    </row>
    <row r="377" spans="1:9" x14ac:dyDescent="0.25">
      <c r="A377" t="s">
        <v>49</v>
      </c>
      <c r="B377" t="s">
        <v>87</v>
      </c>
      <c r="C377">
        <v>0</v>
      </c>
      <c r="E377">
        <v>42</v>
      </c>
      <c r="F377">
        <v>0</v>
      </c>
      <c r="G377">
        <v>42</v>
      </c>
      <c r="H377" t="s">
        <v>94</v>
      </c>
      <c r="I377">
        <v>2025</v>
      </c>
    </row>
    <row r="378" spans="1:9" x14ac:dyDescent="0.25">
      <c r="A378" t="s">
        <v>49</v>
      </c>
      <c r="B378" t="s">
        <v>10</v>
      </c>
      <c r="C378">
        <v>586</v>
      </c>
      <c r="F378">
        <v>6228</v>
      </c>
      <c r="G378">
        <v>6814</v>
      </c>
      <c r="H378" t="s">
        <v>94</v>
      </c>
      <c r="I378">
        <v>2025</v>
      </c>
    </row>
    <row r="379" spans="1:9" x14ac:dyDescent="0.25">
      <c r="A379" t="s">
        <v>49</v>
      </c>
      <c r="B379" t="s">
        <v>11</v>
      </c>
      <c r="C379">
        <v>216</v>
      </c>
      <c r="F379">
        <v>0</v>
      </c>
      <c r="G379">
        <v>216</v>
      </c>
      <c r="H379" t="s">
        <v>94</v>
      </c>
      <c r="I379">
        <v>2025</v>
      </c>
    </row>
    <row r="380" spans="1:9" x14ac:dyDescent="0.25">
      <c r="A380" t="s">
        <v>49</v>
      </c>
      <c r="B380" t="s">
        <v>12</v>
      </c>
      <c r="C380">
        <v>0</v>
      </c>
      <c r="D380">
        <v>476</v>
      </c>
      <c r="F380">
        <v>0</v>
      </c>
      <c r="G380">
        <v>476</v>
      </c>
      <c r="H380" t="s">
        <v>94</v>
      </c>
      <c r="I380">
        <v>2025</v>
      </c>
    </row>
    <row r="381" spans="1:9" x14ac:dyDescent="0.25">
      <c r="A381" t="s">
        <v>49</v>
      </c>
      <c r="B381" t="s">
        <v>15</v>
      </c>
      <c r="C381">
        <v>0</v>
      </c>
      <c r="F381">
        <v>666</v>
      </c>
      <c r="G381">
        <v>666</v>
      </c>
      <c r="H381" t="s">
        <v>94</v>
      </c>
      <c r="I381">
        <v>2025</v>
      </c>
    </row>
    <row r="382" spans="1:9" x14ac:dyDescent="0.25">
      <c r="A382" t="s">
        <v>49</v>
      </c>
      <c r="B382" t="s">
        <v>16</v>
      </c>
      <c r="C382">
        <v>0</v>
      </c>
      <c r="F382">
        <v>3753</v>
      </c>
      <c r="G382">
        <v>3753</v>
      </c>
      <c r="H382" t="s">
        <v>94</v>
      </c>
      <c r="I382">
        <v>2025</v>
      </c>
    </row>
    <row r="383" spans="1:9" x14ac:dyDescent="0.25">
      <c r="A383" t="s">
        <v>49</v>
      </c>
      <c r="B383" t="s">
        <v>17</v>
      </c>
      <c r="C383">
        <v>143</v>
      </c>
      <c r="F383">
        <v>0</v>
      </c>
      <c r="G383">
        <v>143</v>
      </c>
      <c r="H383" t="s">
        <v>94</v>
      </c>
      <c r="I383">
        <v>2025</v>
      </c>
    </row>
    <row r="384" spans="1:9" x14ac:dyDescent="0.25">
      <c r="A384" t="s">
        <v>49</v>
      </c>
      <c r="B384" t="s">
        <v>101</v>
      </c>
      <c r="C384">
        <v>186</v>
      </c>
      <c r="F384">
        <v>0</v>
      </c>
      <c r="G384">
        <v>186</v>
      </c>
      <c r="H384" t="s">
        <v>94</v>
      </c>
      <c r="I384">
        <v>2025</v>
      </c>
    </row>
    <row r="385" spans="1:9" x14ac:dyDescent="0.25">
      <c r="A385" t="s">
        <v>49</v>
      </c>
      <c r="B385" t="s">
        <v>102</v>
      </c>
      <c r="C385">
        <v>0</v>
      </c>
      <c r="F385">
        <v>5100</v>
      </c>
      <c r="G385">
        <v>5100</v>
      </c>
      <c r="H385" t="s">
        <v>94</v>
      </c>
      <c r="I385">
        <v>2025</v>
      </c>
    </row>
    <row r="386" spans="1:9" x14ac:dyDescent="0.25">
      <c r="A386" t="s">
        <v>60</v>
      </c>
      <c r="B386" t="s">
        <v>95</v>
      </c>
      <c r="C386">
        <v>0</v>
      </c>
      <c r="F386">
        <v>1</v>
      </c>
      <c r="G386">
        <v>1</v>
      </c>
      <c r="H386" t="s">
        <v>94</v>
      </c>
      <c r="I386">
        <v>2025</v>
      </c>
    </row>
    <row r="387" spans="1:9" x14ac:dyDescent="0.25">
      <c r="A387" t="s">
        <v>60</v>
      </c>
      <c r="B387" t="s">
        <v>87</v>
      </c>
      <c r="C387">
        <v>0</v>
      </c>
      <c r="E387">
        <v>5</v>
      </c>
      <c r="F387">
        <v>0</v>
      </c>
      <c r="G387">
        <v>5</v>
      </c>
      <c r="H387" t="s">
        <v>94</v>
      </c>
      <c r="I387">
        <v>2025</v>
      </c>
    </row>
    <row r="388" spans="1:9" x14ac:dyDescent="0.25">
      <c r="A388" t="s">
        <v>60</v>
      </c>
      <c r="B388" t="s">
        <v>10</v>
      </c>
      <c r="C388">
        <v>300</v>
      </c>
      <c r="F388">
        <v>2081</v>
      </c>
      <c r="G388">
        <v>2381</v>
      </c>
      <c r="H388" t="s">
        <v>94</v>
      </c>
      <c r="I388">
        <v>2025</v>
      </c>
    </row>
    <row r="389" spans="1:9" x14ac:dyDescent="0.25">
      <c r="A389" t="s">
        <v>60</v>
      </c>
      <c r="B389" t="s">
        <v>11</v>
      </c>
      <c r="C389">
        <v>130</v>
      </c>
      <c r="F389">
        <v>0</v>
      </c>
      <c r="G389">
        <v>130</v>
      </c>
      <c r="H389" t="s">
        <v>94</v>
      </c>
      <c r="I389">
        <v>2025</v>
      </c>
    </row>
    <row r="390" spans="1:9" x14ac:dyDescent="0.25">
      <c r="A390" t="s">
        <v>60</v>
      </c>
      <c r="B390" t="s">
        <v>12</v>
      </c>
      <c r="C390">
        <v>0</v>
      </c>
      <c r="D390">
        <v>76</v>
      </c>
      <c r="F390">
        <v>0</v>
      </c>
      <c r="G390">
        <v>76</v>
      </c>
      <c r="H390" t="s">
        <v>94</v>
      </c>
      <c r="I390">
        <v>2025</v>
      </c>
    </row>
    <row r="391" spans="1:9" x14ac:dyDescent="0.25">
      <c r="A391" t="s">
        <v>60</v>
      </c>
      <c r="B391" t="s">
        <v>15</v>
      </c>
      <c r="C391">
        <v>0</v>
      </c>
      <c r="F391">
        <v>479</v>
      </c>
      <c r="G391">
        <v>479</v>
      </c>
      <c r="H391" t="s">
        <v>94</v>
      </c>
      <c r="I391">
        <v>2025</v>
      </c>
    </row>
    <row r="392" spans="1:9" x14ac:dyDescent="0.25">
      <c r="A392" t="s">
        <v>60</v>
      </c>
      <c r="B392" t="s">
        <v>101</v>
      </c>
      <c r="C392">
        <v>83</v>
      </c>
      <c r="F392">
        <v>0</v>
      </c>
      <c r="G392">
        <v>83</v>
      </c>
      <c r="H392" t="s">
        <v>94</v>
      </c>
      <c r="I392">
        <v>2025</v>
      </c>
    </row>
    <row r="393" spans="1:9" x14ac:dyDescent="0.25">
      <c r="A393" t="s">
        <v>60</v>
      </c>
      <c r="B393" t="s">
        <v>102</v>
      </c>
      <c r="C393">
        <v>0</v>
      </c>
      <c r="F393">
        <v>1195</v>
      </c>
      <c r="G393">
        <v>1195</v>
      </c>
      <c r="H393" t="s">
        <v>94</v>
      </c>
      <c r="I393">
        <v>2025</v>
      </c>
    </row>
    <row r="394" spans="1:9" x14ac:dyDescent="0.25">
      <c r="A394" t="s">
        <v>50</v>
      </c>
      <c r="B394" t="s">
        <v>95</v>
      </c>
      <c r="C394">
        <v>0</v>
      </c>
      <c r="F394">
        <v>7487</v>
      </c>
      <c r="G394">
        <v>7487</v>
      </c>
      <c r="H394" t="s">
        <v>94</v>
      </c>
      <c r="I394">
        <v>2025</v>
      </c>
    </row>
    <row r="395" spans="1:9" x14ac:dyDescent="0.25">
      <c r="A395" t="s">
        <v>50</v>
      </c>
      <c r="B395" t="s">
        <v>96</v>
      </c>
      <c r="C395">
        <v>163</v>
      </c>
      <c r="F395">
        <v>0</v>
      </c>
      <c r="G395">
        <v>163</v>
      </c>
      <c r="H395" t="s">
        <v>94</v>
      </c>
      <c r="I395">
        <v>2025</v>
      </c>
    </row>
    <row r="396" spans="1:9" x14ac:dyDescent="0.25">
      <c r="A396" t="s">
        <v>50</v>
      </c>
      <c r="B396" t="s">
        <v>87</v>
      </c>
      <c r="C396">
        <v>0</v>
      </c>
      <c r="E396">
        <v>69</v>
      </c>
      <c r="F396">
        <v>0</v>
      </c>
      <c r="G396">
        <v>69</v>
      </c>
      <c r="H396" t="s">
        <v>94</v>
      </c>
      <c r="I396">
        <v>2025</v>
      </c>
    </row>
    <row r="397" spans="1:9" x14ac:dyDescent="0.25">
      <c r="A397" t="s">
        <v>50</v>
      </c>
      <c r="B397" t="s">
        <v>10</v>
      </c>
      <c r="C397">
        <v>684</v>
      </c>
      <c r="F397">
        <v>9546</v>
      </c>
      <c r="G397">
        <v>10230</v>
      </c>
      <c r="H397" t="s">
        <v>94</v>
      </c>
      <c r="I397">
        <v>2025</v>
      </c>
    </row>
    <row r="398" spans="1:9" x14ac:dyDescent="0.25">
      <c r="A398" t="s">
        <v>50</v>
      </c>
      <c r="B398" t="s">
        <v>11</v>
      </c>
      <c r="C398">
        <v>310</v>
      </c>
      <c r="F398">
        <v>0</v>
      </c>
      <c r="G398">
        <v>310</v>
      </c>
      <c r="H398" t="s">
        <v>94</v>
      </c>
      <c r="I398">
        <v>2025</v>
      </c>
    </row>
    <row r="399" spans="1:9" x14ac:dyDescent="0.25">
      <c r="A399" t="s">
        <v>50</v>
      </c>
      <c r="B399" t="s">
        <v>12</v>
      </c>
      <c r="C399">
        <v>0</v>
      </c>
      <c r="D399">
        <v>282</v>
      </c>
      <c r="F399">
        <v>0</v>
      </c>
      <c r="G399">
        <v>282</v>
      </c>
      <c r="H399" t="s">
        <v>94</v>
      </c>
      <c r="I399">
        <v>2025</v>
      </c>
    </row>
    <row r="400" spans="1:9" x14ac:dyDescent="0.25">
      <c r="A400" t="s">
        <v>50</v>
      </c>
      <c r="B400" t="s">
        <v>15</v>
      </c>
      <c r="C400">
        <v>0</v>
      </c>
      <c r="F400">
        <v>794</v>
      </c>
      <c r="G400">
        <v>794</v>
      </c>
      <c r="H400" t="s">
        <v>94</v>
      </c>
      <c r="I400">
        <v>2025</v>
      </c>
    </row>
    <row r="401" spans="1:9" x14ac:dyDescent="0.25">
      <c r="A401" t="s">
        <v>50</v>
      </c>
      <c r="B401" t="s">
        <v>101</v>
      </c>
      <c r="C401">
        <v>329</v>
      </c>
      <c r="F401">
        <v>0</v>
      </c>
      <c r="G401">
        <v>329</v>
      </c>
      <c r="H401" t="s">
        <v>94</v>
      </c>
      <c r="I401">
        <v>2025</v>
      </c>
    </row>
    <row r="402" spans="1:9" x14ac:dyDescent="0.25">
      <c r="A402" t="s">
        <v>50</v>
      </c>
      <c r="B402" t="s">
        <v>102</v>
      </c>
      <c r="C402">
        <v>0</v>
      </c>
      <c r="F402">
        <v>4539</v>
      </c>
      <c r="G402">
        <v>4539</v>
      </c>
      <c r="H402" t="s">
        <v>94</v>
      </c>
      <c r="I402">
        <v>2025</v>
      </c>
    </row>
    <row r="403" spans="1:9" x14ac:dyDescent="0.25">
      <c r="A403" t="s">
        <v>61</v>
      </c>
      <c r="B403" t="s">
        <v>87</v>
      </c>
      <c r="C403">
        <v>0</v>
      </c>
      <c r="E403">
        <v>13</v>
      </c>
      <c r="F403">
        <v>0</v>
      </c>
      <c r="G403">
        <v>13</v>
      </c>
      <c r="H403" t="s">
        <v>94</v>
      </c>
      <c r="I403">
        <v>2025</v>
      </c>
    </row>
    <row r="404" spans="1:9" x14ac:dyDescent="0.25">
      <c r="A404" t="s">
        <v>61</v>
      </c>
      <c r="B404" t="s">
        <v>10</v>
      </c>
      <c r="C404">
        <v>1476</v>
      </c>
      <c r="F404">
        <v>6383</v>
      </c>
      <c r="G404">
        <v>7859</v>
      </c>
      <c r="H404" t="s">
        <v>94</v>
      </c>
      <c r="I404">
        <v>2025</v>
      </c>
    </row>
    <row r="405" spans="1:9" x14ac:dyDescent="0.25">
      <c r="A405" t="s">
        <v>61</v>
      </c>
      <c r="B405" t="s">
        <v>11</v>
      </c>
      <c r="C405">
        <v>537</v>
      </c>
      <c r="F405">
        <v>0</v>
      </c>
      <c r="G405">
        <v>537</v>
      </c>
      <c r="H405" t="s">
        <v>94</v>
      </c>
      <c r="I405">
        <v>2025</v>
      </c>
    </row>
    <row r="406" spans="1:9" x14ac:dyDescent="0.25">
      <c r="A406" t="s">
        <v>61</v>
      </c>
      <c r="B406" t="s">
        <v>12</v>
      </c>
      <c r="C406">
        <v>0</v>
      </c>
      <c r="D406">
        <v>221</v>
      </c>
      <c r="F406">
        <v>0</v>
      </c>
      <c r="G406">
        <v>221</v>
      </c>
      <c r="H406" t="s">
        <v>94</v>
      </c>
      <c r="I406">
        <v>2025</v>
      </c>
    </row>
    <row r="407" spans="1:9" x14ac:dyDescent="0.25">
      <c r="A407" t="s">
        <v>61</v>
      </c>
      <c r="B407" t="s">
        <v>15</v>
      </c>
      <c r="C407">
        <v>0</v>
      </c>
      <c r="F407">
        <v>868</v>
      </c>
      <c r="G407">
        <v>868</v>
      </c>
      <c r="H407" t="s">
        <v>94</v>
      </c>
      <c r="I407">
        <v>2025</v>
      </c>
    </row>
    <row r="408" spans="1:9" x14ac:dyDescent="0.25">
      <c r="A408" t="s">
        <v>61</v>
      </c>
      <c r="B408" t="s">
        <v>16</v>
      </c>
      <c r="C408">
        <v>0</v>
      </c>
      <c r="F408">
        <v>1292</v>
      </c>
      <c r="G408">
        <v>1292</v>
      </c>
      <c r="H408" t="s">
        <v>94</v>
      </c>
      <c r="I408">
        <v>2025</v>
      </c>
    </row>
    <row r="409" spans="1:9" x14ac:dyDescent="0.25">
      <c r="A409" t="s">
        <v>61</v>
      </c>
      <c r="B409" t="s">
        <v>17</v>
      </c>
      <c r="C409">
        <v>76</v>
      </c>
      <c r="F409">
        <v>0</v>
      </c>
      <c r="G409">
        <v>76</v>
      </c>
      <c r="H409" t="s">
        <v>94</v>
      </c>
      <c r="I409">
        <v>2025</v>
      </c>
    </row>
    <row r="410" spans="1:9" x14ac:dyDescent="0.25">
      <c r="A410" t="s">
        <v>61</v>
      </c>
      <c r="B410" t="s">
        <v>101</v>
      </c>
      <c r="C410">
        <v>202</v>
      </c>
      <c r="F410">
        <v>0</v>
      </c>
      <c r="G410">
        <v>202</v>
      </c>
      <c r="H410" t="s">
        <v>94</v>
      </c>
      <c r="I410">
        <v>2025</v>
      </c>
    </row>
    <row r="411" spans="1:9" x14ac:dyDescent="0.25">
      <c r="A411" t="s">
        <v>61</v>
      </c>
      <c r="B411" t="s">
        <v>102</v>
      </c>
      <c r="C411">
        <v>0</v>
      </c>
      <c r="F411">
        <v>475</v>
      </c>
      <c r="G411">
        <v>475</v>
      </c>
      <c r="H411" t="s">
        <v>94</v>
      </c>
      <c r="I411">
        <v>2025</v>
      </c>
    </row>
    <row r="412" spans="1:9" x14ac:dyDescent="0.25">
      <c r="A412" t="s">
        <v>27</v>
      </c>
      <c r="B412" t="s">
        <v>95</v>
      </c>
      <c r="C412">
        <v>0</v>
      </c>
      <c r="F412">
        <v>3700</v>
      </c>
      <c r="G412">
        <v>3700</v>
      </c>
      <c r="H412" t="s">
        <v>94</v>
      </c>
      <c r="I412">
        <v>2025</v>
      </c>
    </row>
    <row r="413" spans="1:9" x14ac:dyDescent="0.25">
      <c r="A413" t="s">
        <v>27</v>
      </c>
      <c r="B413" t="s">
        <v>96</v>
      </c>
      <c r="C413">
        <v>74</v>
      </c>
      <c r="F413">
        <v>0</v>
      </c>
      <c r="G413">
        <v>74</v>
      </c>
      <c r="H413" t="s">
        <v>94</v>
      </c>
      <c r="I413">
        <v>2025</v>
      </c>
    </row>
    <row r="414" spans="1:9" x14ac:dyDescent="0.25">
      <c r="A414" t="s">
        <v>27</v>
      </c>
      <c r="B414" t="s">
        <v>87</v>
      </c>
      <c r="C414">
        <v>0</v>
      </c>
      <c r="E414">
        <v>17</v>
      </c>
      <c r="F414">
        <v>0</v>
      </c>
      <c r="G414">
        <v>17</v>
      </c>
      <c r="H414" t="s">
        <v>94</v>
      </c>
      <c r="I414">
        <v>2025</v>
      </c>
    </row>
    <row r="415" spans="1:9" x14ac:dyDescent="0.25">
      <c r="A415" t="s">
        <v>27</v>
      </c>
      <c r="B415" t="s">
        <v>10</v>
      </c>
      <c r="C415">
        <v>370</v>
      </c>
      <c r="F415">
        <v>3952</v>
      </c>
      <c r="G415">
        <v>4322</v>
      </c>
      <c r="H415" t="s">
        <v>94</v>
      </c>
      <c r="I415">
        <v>2025</v>
      </c>
    </row>
    <row r="416" spans="1:9" x14ac:dyDescent="0.25">
      <c r="A416" t="s">
        <v>27</v>
      </c>
      <c r="B416" t="s">
        <v>11</v>
      </c>
      <c r="C416">
        <v>101</v>
      </c>
      <c r="F416">
        <v>0</v>
      </c>
      <c r="G416">
        <v>101</v>
      </c>
      <c r="H416" t="s">
        <v>94</v>
      </c>
      <c r="I416">
        <v>2025</v>
      </c>
    </row>
    <row r="417" spans="1:9" x14ac:dyDescent="0.25">
      <c r="A417" t="s">
        <v>27</v>
      </c>
      <c r="B417" t="s">
        <v>12</v>
      </c>
      <c r="C417">
        <v>0</v>
      </c>
      <c r="D417">
        <v>246</v>
      </c>
      <c r="F417">
        <v>0</v>
      </c>
      <c r="G417">
        <v>246</v>
      </c>
      <c r="H417" t="s">
        <v>94</v>
      </c>
      <c r="I417">
        <v>2025</v>
      </c>
    </row>
    <row r="418" spans="1:9" x14ac:dyDescent="0.25">
      <c r="A418" t="s">
        <v>27</v>
      </c>
      <c r="B418" t="s">
        <v>15</v>
      </c>
      <c r="C418">
        <v>0</v>
      </c>
      <c r="F418">
        <v>398</v>
      </c>
      <c r="G418">
        <v>398</v>
      </c>
      <c r="H418" t="s">
        <v>94</v>
      </c>
      <c r="I418">
        <v>2025</v>
      </c>
    </row>
    <row r="419" spans="1:9" x14ac:dyDescent="0.25">
      <c r="A419" t="s">
        <v>27</v>
      </c>
      <c r="B419" t="s">
        <v>16</v>
      </c>
      <c r="C419">
        <v>0</v>
      </c>
      <c r="F419">
        <v>3031</v>
      </c>
      <c r="G419">
        <v>3031</v>
      </c>
      <c r="H419" t="s">
        <v>94</v>
      </c>
      <c r="I419">
        <v>2025</v>
      </c>
    </row>
    <row r="420" spans="1:9" x14ac:dyDescent="0.25">
      <c r="A420" t="s">
        <v>27</v>
      </c>
      <c r="B420" t="s">
        <v>17</v>
      </c>
      <c r="C420">
        <v>117</v>
      </c>
      <c r="F420">
        <v>0</v>
      </c>
      <c r="G420">
        <v>117</v>
      </c>
      <c r="H420" t="s">
        <v>94</v>
      </c>
      <c r="I420">
        <v>2025</v>
      </c>
    </row>
    <row r="421" spans="1:9" x14ac:dyDescent="0.25">
      <c r="A421" t="s">
        <v>27</v>
      </c>
      <c r="B421" t="s">
        <v>101</v>
      </c>
      <c r="C421">
        <v>45</v>
      </c>
      <c r="F421">
        <v>0</v>
      </c>
      <c r="G421">
        <v>45</v>
      </c>
      <c r="H421" t="s">
        <v>94</v>
      </c>
      <c r="I421">
        <v>2025</v>
      </c>
    </row>
    <row r="422" spans="1:9" x14ac:dyDescent="0.25">
      <c r="A422" t="s">
        <v>27</v>
      </c>
      <c r="B422" t="s">
        <v>102</v>
      </c>
      <c r="C422">
        <v>0</v>
      </c>
      <c r="F422">
        <v>284</v>
      </c>
      <c r="G422">
        <v>284</v>
      </c>
      <c r="H422" t="s">
        <v>94</v>
      </c>
      <c r="I422">
        <v>2025</v>
      </c>
    </row>
    <row r="423" spans="1:9" x14ac:dyDescent="0.25">
      <c r="A423" t="s">
        <v>62</v>
      </c>
      <c r="B423" t="s">
        <v>87</v>
      </c>
      <c r="C423">
        <v>0</v>
      </c>
      <c r="E423">
        <v>11</v>
      </c>
      <c r="F423">
        <v>0</v>
      </c>
      <c r="G423">
        <v>11</v>
      </c>
      <c r="H423" t="s">
        <v>94</v>
      </c>
      <c r="I423">
        <v>2025</v>
      </c>
    </row>
    <row r="424" spans="1:9" x14ac:dyDescent="0.25">
      <c r="A424" t="s">
        <v>62</v>
      </c>
      <c r="B424" t="s">
        <v>10</v>
      </c>
      <c r="C424">
        <v>560</v>
      </c>
      <c r="F424">
        <v>6594</v>
      </c>
      <c r="G424">
        <v>7154</v>
      </c>
      <c r="H424" t="s">
        <v>94</v>
      </c>
      <c r="I424">
        <v>2025</v>
      </c>
    </row>
    <row r="425" spans="1:9" x14ac:dyDescent="0.25">
      <c r="A425" t="s">
        <v>62</v>
      </c>
      <c r="B425" t="s">
        <v>11</v>
      </c>
      <c r="C425">
        <v>393</v>
      </c>
      <c r="F425">
        <v>0</v>
      </c>
      <c r="G425">
        <v>393</v>
      </c>
      <c r="H425" t="s">
        <v>94</v>
      </c>
      <c r="I425">
        <v>2025</v>
      </c>
    </row>
    <row r="426" spans="1:9" x14ac:dyDescent="0.25">
      <c r="A426" t="s">
        <v>62</v>
      </c>
      <c r="B426" t="s">
        <v>12</v>
      </c>
      <c r="C426">
        <v>0</v>
      </c>
      <c r="D426">
        <v>132</v>
      </c>
      <c r="F426">
        <v>0</v>
      </c>
      <c r="G426">
        <v>132</v>
      </c>
      <c r="H426" t="s">
        <v>94</v>
      </c>
      <c r="I426">
        <v>2025</v>
      </c>
    </row>
    <row r="427" spans="1:9" x14ac:dyDescent="0.25">
      <c r="A427" t="s">
        <v>62</v>
      </c>
      <c r="B427" t="s">
        <v>15</v>
      </c>
      <c r="C427">
        <v>0</v>
      </c>
      <c r="F427">
        <v>568</v>
      </c>
      <c r="G427">
        <v>568</v>
      </c>
      <c r="H427" t="s">
        <v>94</v>
      </c>
      <c r="I427">
        <v>2025</v>
      </c>
    </row>
    <row r="428" spans="1:9" x14ac:dyDescent="0.25">
      <c r="A428" t="s">
        <v>62</v>
      </c>
      <c r="B428" t="s">
        <v>101</v>
      </c>
      <c r="C428">
        <v>72</v>
      </c>
      <c r="F428">
        <v>0</v>
      </c>
      <c r="G428">
        <v>72</v>
      </c>
      <c r="H428" t="s">
        <v>94</v>
      </c>
      <c r="I428">
        <v>2025</v>
      </c>
    </row>
    <row r="429" spans="1:9" x14ac:dyDescent="0.25">
      <c r="A429" t="s">
        <v>62</v>
      </c>
      <c r="B429" t="s">
        <v>102</v>
      </c>
      <c r="C429">
        <v>0</v>
      </c>
      <c r="F429">
        <v>437</v>
      </c>
      <c r="G429">
        <v>437</v>
      </c>
      <c r="H429" t="s">
        <v>94</v>
      </c>
      <c r="I429">
        <v>2025</v>
      </c>
    </row>
    <row r="430" spans="1:9" x14ac:dyDescent="0.25">
      <c r="A430" t="s">
        <v>68</v>
      </c>
      <c r="B430" t="s">
        <v>87</v>
      </c>
      <c r="C430">
        <v>0</v>
      </c>
      <c r="E430">
        <v>7</v>
      </c>
      <c r="F430">
        <v>0</v>
      </c>
      <c r="G430">
        <v>7</v>
      </c>
      <c r="H430" t="s">
        <v>94</v>
      </c>
      <c r="I430">
        <v>2025</v>
      </c>
    </row>
    <row r="431" spans="1:9" x14ac:dyDescent="0.25">
      <c r="A431" t="s">
        <v>68</v>
      </c>
      <c r="B431" t="s">
        <v>10</v>
      </c>
      <c r="C431">
        <v>231</v>
      </c>
      <c r="F431">
        <v>3312</v>
      </c>
      <c r="G431">
        <v>3543</v>
      </c>
      <c r="H431" t="s">
        <v>94</v>
      </c>
      <c r="I431">
        <v>2025</v>
      </c>
    </row>
    <row r="432" spans="1:9" x14ac:dyDescent="0.25">
      <c r="A432" t="s">
        <v>68</v>
      </c>
      <c r="B432" t="s">
        <v>11</v>
      </c>
      <c r="C432">
        <v>125</v>
      </c>
      <c r="F432">
        <v>0</v>
      </c>
      <c r="G432">
        <v>125</v>
      </c>
      <c r="H432" t="s">
        <v>94</v>
      </c>
      <c r="I432">
        <v>2025</v>
      </c>
    </row>
    <row r="433" spans="1:9" x14ac:dyDescent="0.25">
      <c r="A433" t="s">
        <v>68</v>
      </c>
      <c r="B433" t="s">
        <v>12</v>
      </c>
      <c r="C433">
        <v>0</v>
      </c>
      <c r="D433">
        <v>126</v>
      </c>
      <c r="F433">
        <v>0</v>
      </c>
      <c r="G433">
        <v>126</v>
      </c>
      <c r="H433" t="s">
        <v>94</v>
      </c>
      <c r="I433">
        <v>2025</v>
      </c>
    </row>
    <row r="434" spans="1:9" x14ac:dyDescent="0.25">
      <c r="A434" t="s">
        <v>68</v>
      </c>
      <c r="B434" t="s">
        <v>15</v>
      </c>
      <c r="C434">
        <v>0</v>
      </c>
      <c r="F434">
        <v>292</v>
      </c>
      <c r="G434">
        <v>292</v>
      </c>
      <c r="H434" t="s">
        <v>94</v>
      </c>
      <c r="I434">
        <v>2025</v>
      </c>
    </row>
    <row r="435" spans="1:9" x14ac:dyDescent="0.25">
      <c r="A435" t="s">
        <v>68</v>
      </c>
      <c r="B435" t="s">
        <v>101</v>
      </c>
      <c r="C435">
        <v>36</v>
      </c>
      <c r="F435">
        <v>0</v>
      </c>
      <c r="G435">
        <v>36</v>
      </c>
      <c r="H435" t="s">
        <v>94</v>
      </c>
      <c r="I435">
        <v>2025</v>
      </c>
    </row>
    <row r="436" spans="1:9" x14ac:dyDescent="0.25">
      <c r="A436" t="s">
        <v>68</v>
      </c>
      <c r="B436" t="s">
        <v>102</v>
      </c>
      <c r="C436">
        <v>0</v>
      </c>
      <c r="F436">
        <v>524</v>
      </c>
      <c r="G436">
        <v>524</v>
      </c>
      <c r="H436" t="s">
        <v>94</v>
      </c>
      <c r="I436">
        <v>2025</v>
      </c>
    </row>
    <row r="437" spans="1:9" x14ac:dyDescent="0.25">
      <c r="A437" t="s">
        <v>51</v>
      </c>
      <c r="B437" t="s">
        <v>87</v>
      </c>
      <c r="C437">
        <v>0</v>
      </c>
      <c r="E437">
        <v>1</v>
      </c>
      <c r="F437">
        <v>0</v>
      </c>
      <c r="G437">
        <v>1</v>
      </c>
      <c r="H437" t="s">
        <v>94</v>
      </c>
      <c r="I437">
        <v>2025</v>
      </c>
    </row>
    <row r="438" spans="1:9" x14ac:dyDescent="0.25">
      <c r="A438" t="s">
        <v>51</v>
      </c>
      <c r="B438" t="s">
        <v>10</v>
      </c>
      <c r="C438">
        <v>211</v>
      </c>
      <c r="F438">
        <v>1484</v>
      </c>
      <c r="G438">
        <v>1695</v>
      </c>
      <c r="H438" t="s">
        <v>94</v>
      </c>
      <c r="I438">
        <v>2025</v>
      </c>
    </row>
    <row r="439" spans="1:9" x14ac:dyDescent="0.25">
      <c r="A439" t="s">
        <v>51</v>
      </c>
      <c r="B439" t="s">
        <v>11</v>
      </c>
      <c r="C439">
        <v>89</v>
      </c>
      <c r="F439">
        <v>0</v>
      </c>
      <c r="G439">
        <v>89</v>
      </c>
      <c r="H439" t="s">
        <v>94</v>
      </c>
      <c r="I439">
        <v>2025</v>
      </c>
    </row>
    <row r="440" spans="1:9" x14ac:dyDescent="0.25">
      <c r="A440" t="s">
        <v>51</v>
      </c>
      <c r="B440" t="s">
        <v>12</v>
      </c>
      <c r="C440">
        <v>0</v>
      </c>
      <c r="D440">
        <v>46</v>
      </c>
      <c r="F440">
        <v>0</v>
      </c>
      <c r="G440">
        <v>46</v>
      </c>
      <c r="H440" t="s">
        <v>94</v>
      </c>
      <c r="I440">
        <v>2025</v>
      </c>
    </row>
    <row r="441" spans="1:9" x14ac:dyDescent="0.25">
      <c r="A441" t="s">
        <v>51</v>
      </c>
      <c r="B441" t="s">
        <v>15</v>
      </c>
      <c r="C441">
        <v>0</v>
      </c>
      <c r="F441">
        <v>182</v>
      </c>
      <c r="G441">
        <v>182</v>
      </c>
      <c r="H441" t="s">
        <v>94</v>
      </c>
      <c r="I441">
        <v>2025</v>
      </c>
    </row>
    <row r="442" spans="1:9" x14ac:dyDescent="0.25">
      <c r="A442" t="s">
        <v>51</v>
      </c>
      <c r="B442" t="s">
        <v>101</v>
      </c>
      <c r="C442">
        <v>59</v>
      </c>
      <c r="F442">
        <v>0</v>
      </c>
      <c r="G442">
        <v>59</v>
      </c>
      <c r="H442" t="s">
        <v>94</v>
      </c>
      <c r="I442">
        <v>2025</v>
      </c>
    </row>
    <row r="443" spans="1:9" x14ac:dyDescent="0.25">
      <c r="A443" t="s">
        <v>51</v>
      </c>
      <c r="B443" t="s">
        <v>102</v>
      </c>
      <c r="C443">
        <v>0</v>
      </c>
      <c r="F443">
        <v>559</v>
      </c>
      <c r="G443">
        <v>559</v>
      </c>
      <c r="H443" t="s">
        <v>94</v>
      </c>
      <c r="I443">
        <v>2025</v>
      </c>
    </row>
    <row r="444" spans="1:9" x14ac:dyDescent="0.25">
      <c r="A444" t="s">
        <v>70</v>
      </c>
      <c r="B444" t="s">
        <v>87</v>
      </c>
      <c r="C444">
        <v>0</v>
      </c>
      <c r="E444">
        <v>12</v>
      </c>
      <c r="F444">
        <v>0</v>
      </c>
      <c r="G444">
        <v>12</v>
      </c>
      <c r="H444" t="s">
        <v>94</v>
      </c>
      <c r="I444">
        <v>2025</v>
      </c>
    </row>
    <row r="445" spans="1:9" x14ac:dyDescent="0.25">
      <c r="A445" t="s">
        <v>70</v>
      </c>
      <c r="B445" t="s">
        <v>10</v>
      </c>
      <c r="C445">
        <v>164</v>
      </c>
      <c r="F445">
        <v>1603</v>
      </c>
      <c r="G445">
        <v>1767</v>
      </c>
      <c r="H445" t="s">
        <v>94</v>
      </c>
      <c r="I445">
        <v>2025</v>
      </c>
    </row>
    <row r="446" spans="1:9" x14ac:dyDescent="0.25">
      <c r="A446" t="s">
        <v>70</v>
      </c>
      <c r="B446" t="s">
        <v>11</v>
      </c>
      <c r="C446">
        <v>73</v>
      </c>
      <c r="F446">
        <v>0</v>
      </c>
      <c r="G446">
        <v>73</v>
      </c>
      <c r="H446" t="s">
        <v>94</v>
      </c>
      <c r="I446">
        <v>2025</v>
      </c>
    </row>
    <row r="447" spans="1:9" x14ac:dyDescent="0.25">
      <c r="A447" t="s">
        <v>70</v>
      </c>
      <c r="B447" t="s">
        <v>12</v>
      </c>
      <c r="C447">
        <v>0</v>
      </c>
      <c r="D447">
        <v>41</v>
      </c>
      <c r="F447">
        <v>0</v>
      </c>
      <c r="G447">
        <v>41</v>
      </c>
      <c r="H447" t="s">
        <v>94</v>
      </c>
      <c r="I447">
        <v>2025</v>
      </c>
    </row>
    <row r="448" spans="1:9" x14ac:dyDescent="0.25">
      <c r="A448" t="s">
        <v>70</v>
      </c>
      <c r="B448" t="s">
        <v>15</v>
      </c>
      <c r="C448">
        <v>0</v>
      </c>
      <c r="F448">
        <v>180</v>
      </c>
      <c r="G448">
        <v>180</v>
      </c>
      <c r="H448" t="s">
        <v>94</v>
      </c>
      <c r="I448">
        <v>2025</v>
      </c>
    </row>
    <row r="449" spans="1:9" x14ac:dyDescent="0.25">
      <c r="A449" t="s">
        <v>70</v>
      </c>
      <c r="B449" t="s">
        <v>101</v>
      </c>
      <c r="C449">
        <v>174</v>
      </c>
      <c r="F449">
        <v>0</v>
      </c>
      <c r="G449">
        <v>174</v>
      </c>
      <c r="H449" t="s">
        <v>94</v>
      </c>
      <c r="I449">
        <v>2025</v>
      </c>
    </row>
    <row r="450" spans="1:9" x14ac:dyDescent="0.25">
      <c r="A450" t="s">
        <v>70</v>
      </c>
      <c r="B450" t="s">
        <v>102</v>
      </c>
      <c r="C450">
        <v>0</v>
      </c>
      <c r="F450">
        <v>1446</v>
      </c>
      <c r="G450">
        <v>1446</v>
      </c>
      <c r="H450" t="s">
        <v>94</v>
      </c>
      <c r="I450">
        <v>2025</v>
      </c>
    </row>
    <row r="451" spans="1:9" x14ac:dyDescent="0.25">
      <c r="A451" t="s">
        <v>63</v>
      </c>
      <c r="B451" t="s">
        <v>9</v>
      </c>
      <c r="C451">
        <v>0</v>
      </c>
      <c r="D451">
        <v>1</v>
      </c>
      <c r="F451">
        <v>0</v>
      </c>
      <c r="G451">
        <v>1</v>
      </c>
      <c r="H451" t="s">
        <v>94</v>
      </c>
      <c r="I451">
        <v>2025</v>
      </c>
    </row>
    <row r="452" spans="1:9" x14ac:dyDescent="0.25">
      <c r="A452" t="s">
        <v>63</v>
      </c>
      <c r="B452" t="s">
        <v>87</v>
      </c>
      <c r="C452">
        <v>0</v>
      </c>
      <c r="E452">
        <v>33</v>
      </c>
      <c r="F452">
        <v>0</v>
      </c>
      <c r="G452">
        <v>33</v>
      </c>
      <c r="H452" t="s">
        <v>94</v>
      </c>
      <c r="I452">
        <v>2025</v>
      </c>
    </row>
    <row r="453" spans="1:9" x14ac:dyDescent="0.25">
      <c r="A453" t="s">
        <v>63</v>
      </c>
      <c r="B453" t="s">
        <v>10</v>
      </c>
      <c r="C453">
        <v>1959</v>
      </c>
      <c r="F453">
        <v>5690</v>
      </c>
      <c r="G453">
        <v>7649</v>
      </c>
      <c r="H453" t="s">
        <v>94</v>
      </c>
      <c r="I453">
        <v>2025</v>
      </c>
    </row>
    <row r="454" spans="1:9" x14ac:dyDescent="0.25">
      <c r="A454" t="s">
        <v>63</v>
      </c>
      <c r="B454" t="s">
        <v>11</v>
      </c>
      <c r="C454">
        <v>501</v>
      </c>
      <c r="F454">
        <v>0</v>
      </c>
      <c r="G454">
        <v>501</v>
      </c>
      <c r="H454" t="s">
        <v>94</v>
      </c>
      <c r="I454">
        <v>2025</v>
      </c>
    </row>
    <row r="455" spans="1:9" x14ac:dyDescent="0.25">
      <c r="A455" t="s">
        <v>63</v>
      </c>
      <c r="B455" t="s">
        <v>12</v>
      </c>
      <c r="C455">
        <v>0</v>
      </c>
      <c r="D455">
        <v>120</v>
      </c>
      <c r="F455">
        <v>0</v>
      </c>
      <c r="G455">
        <v>120</v>
      </c>
      <c r="H455" t="s">
        <v>94</v>
      </c>
      <c r="I455">
        <v>2025</v>
      </c>
    </row>
    <row r="456" spans="1:9" x14ac:dyDescent="0.25">
      <c r="A456" t="s">
        <v>63</v>
      </c>
      <c r="B456" t="s">
        <v>15</v>
      </c>
      <c r="C456">
        <v>0</v>
      </c>
      <c r="F456">
        <v>854</v>
      </c>
      <c r="G456">
        <v>854</v>
      </c>
      <c r="H456" t="s">
        <v>94</v>
      </c>
      <c r="I456">
        <v>2025</v>
      </c>
    </row>
    <row r="457" spans="1:9" x14ac:dyDescent="0.25">
      <c r="A457" t="s">
        <v>63</v>
      </c>
      <c r="B457" t="s">
        <v>101</v>
      </c>
      <c r="C457">
        <v>227</v>
      </c>
      <c r="F457">
        <v>0</v>
      </c>
      <c r="G457">
        <v>227</v>
      </c>
      <c r="H457" t="s">
        <v>94</v>
      </c>
      <c r="I457">
        <v>2025</v>
      </c>
    </row>
    <row r="458" spans="1:9" x14ac:dyDescent="0.25">
      <c r="A458" t="s">
        <v>63</v>
      </c>
      <c r="B458" t="s">
        <v>102</v>
      </c>
      <c r="C458">
        <v>0</v>
      </c>
      <c r="F458">
        <v>1271</v>
      </c>
      <c r="G458">
        <v>1271</v>
      </c>
      <c r="H458" t="s">
        <v>94</v>
      </c>
      <c r="I458">
        <v>2025</v>
      </c>
    </row>
    <row r="459" spans="1:9" x14ac:dyDescent="0.25">
      <c r="A459" t="s">
        <v>52</v>
      </c>
      <c r="B459" t="s">
        <v>95</v>
      </c>
      <c r="C459">
        <v>0</v>
      </c>
      <c r="F459">
        <v>2452</v>
      </c>
      <c r="G459">
        <v>2452</v>
      </c>
      <c r="H459" t="s">
        <v>94</v>
      </c>
      <c r="I459">
        <v>2025</v>
      </c>
    </row>
    <row r="460" spans="1:9" x14ac:dyDescent="0.25">
      <c r="A460" t="s">
        <v>52</v>
      </c>
      <c r="B460" t="s">
        <v>96</v>
      </c>
      <c r="C460">
        <v>54</v>
      </c>
      <c r="F460">
        <v>0</v>
      </c>
      <c r="G460">
        <v>54</v>
      </c>
      <c r="H460" t="s">
        <v>94</v>
      </c>
      <c r="I460">
        <v>2025</v>
      </c>
    </row>
    <row r="461" spans="1:9" x14ac:dyDescent="0.25">
      <c r="A461" t="s">
        <v>52</v>
      </c>
      <c r="B461" t="s">
        <v>3</v>
      </c>
      <c r="C461">
        <v>1</v>
      </c>
      <c r="F461">
        <v>0</v>
      </c>
      <c r="G461">
        <v>1</v>
      </c>
      <c r="H461" t="s">
        <v>94</v>
      </c>
      <c r="I461">
        <v>2025</v>
      </c>
    </row>
    <row r="462" spans="1:9" x14ac:dyDescent="0.25">
      <c r="A462" t="s">
        <v>52</v>
      </c>
      <c r="B462" t="s">
        <v>87</v>
      </c>
      <c r="C462">
        <v>0</v>
      </c>
      <c r="E462">
        <v>13</v>
      </c>
      <c r="F462">
        <v>0</v>
      </c>
      <c r="G462">
        <v>13</v>
      </c>
      <c r="H462" t="s">
        <v>94</v>
      </c>
      <c r="I462">
        <v>2025</v>
      </c>
    </row>
    <row r="463" spans="1:9" x14ac:dyDescent="0.25">
      <c r="A463" t="s">
        <v>52</v>
      </c>
      <c r="B463" t="s">
        <v>10</v>
      </c>
      <c r="C463">
        <v>285</v>
      </c>
      <c r="F463">
        <v>3055</v>
      </c>
      <c r="G463">
        <v>3340</v>
      </c>
      <c r="H463" t="s">
        <v>94</v>
      </c>
      <c r="I463">
        <v>2025</v>
      </c>
    </row>
    <row r="464" spans="1:9" x14ac:dyDescent="0.25">
      <c r="A464" t="s">
        <v>52</v>
      </c>
      <c r="B464" t="s">
        <v>11</v>
      </c>
      <c r="C464">
        <v>79</v>
      </c>
      <c r="F464">
        <v>0</v>
      </c>
      <c r="G464">
        <v>79</v>
      </c>
      <c r="H464" t="s">
        <v>94</v>
      </c>
      <c r="I464">
        <v>2025</v>
      </c>
    </row>
    <row r="465" spans="1:9" x14ac:dyDescent="0.25">
      <c r="A465" t="s">
        <v>52</v>
      </c>
      <c r="B465" t="s">
        <v>12</v>
      </c>
      <c r="C465">
        <v>0</v>
      </c>
      <c r="D465">
        <v>166</v>
      </c>
      <c r="F465">
        <v>0</v>
      </c>
      <c r="G465">
        <v>166</v>
      </c>
      <c r="H465" t="s">
        <v>94</v>
      </c>
      <c r="I465">
        <v>2025</v>
      </c>
    </row>
    <row r="466" spans="1:9" x14ac:dyDescent="0.25">
      <c r="A466" t="s">
        <v>52</v>
      </c>
      <c r="B466" t="s">
        <v>15</v>
      </c>
      <c r="C466">
        <v>0</v>
      </c>
      <c r="F466">
        <v>272</v>
      </c>
      <c r="G466">
        <v>272</v>
      </c>
      <c r="H466" t="s">
        <v>94</v>
      </c>
      <c r="I466">
        <v>2025</v>
      </c>
    </row>
    <row r="467" spans="1:9" x14ac:dyDescent="0.25">
      <c r="A467" t="s">
        <v>52</v>
      </c>
      <c r="B467" t="s">
        <v>101</v>
      </c>
      <c r="C467">
        <v>37</v>
      </c>
      <c r="F467">
        <v>0</v>
      </c>
      <c r="G467">
        <v>37</v>
      </c>
      <c r="H467" t="s">
        <v>94</v>
      </c>
      <c r="I467">
        <v>2025</v>
      </c>
    </row>
    <row r="468" spans="1:9" x14ac:dyDescent="0.25">
      <c r="A468" t="s">
        <v>52</v>
      </c>
      <c r="B468" t="s">
        <v>102</v>
      </c>
      <c r="C468">
        <v>0</v>
      </c>
      <c r="F468">
        <v>466</v>
      </c>
      <c r="G468">
        <v>466</v>
      </c>
      <c r="H468" t="s">
        <v>94</v>
      </c>
      <c r="I468">
        <v>2025</v>
      </c>
    </row>
    <row r="469" spans="1:9" x14ac:dyDescent="0.25">
      <c r="A469" t="s">
        <v>69</v>
      </c>
      <c r="B469" t="s">
        <v>87</v>
      </c>
      <c r="C469">
        <v>0</v>
      </c>
      <c r="E469">
        <v>4</v>
      </c>
      <c r="F469">
        <v>0</v>
      </c>
      <c r="G469">
        <v>4</v>
      </c>
      <c r="H469" t="s">
        <v>94</v>
      </c>
      <c r="I469">
        <v>2025</v>
      </c>
    </row>
    <row r="470" spans="1:9" x14ac:dyDescent="0.25">
      <c r="A470" t="s">
        <v>69</v>
      </c>
      <c r="B470" t="s">
        <v>10</v>
      </c>
      <c r="C470">
        <v>179</v>
      </c>
      <c r="F470">
        <v>2682</v>
      </c>
      <c r="G470">
        <v>2861</v>
      </c>
      <c r="H470" t="s">
        <v>94</v>
      </c>
      <c r="I470">
        <v>2025</v>
      </c>
    </row>
    <row r="471" spans="1:9" x14ac:dyDescent="0.25">
      <c r="A471" t="s">
        <v>69</v>
      </c>
      <c r="B471" t="s">
        <v>11</v>
      </c>
      <c r="C471">
        <v>114</v>
      </c>
      <c r="F471">
        <v>0</v>
      </c>
      <c r="G471">
        <v>114</v>
      </c>
      <c r="H471" t="s">
        <v>94</v>
      </c>
      <c r="I471">
        <v>2025</v>
      </c>
    </row>
    <row r="472" spans="1:9" x14ac:dyDescent="0.25">
      <c r="A472" t="s">
        <v>69</v>
      </c>
      <c r="B472" t="s">
        <v>12</v>
      </c>
      <c r="C472">
        <v>0</v>
      </c>
      <c r="D472">
        <v>95</v>
      </c>
      <c r="F472">
        <v>0</v>
      </c>
      <c r="G472">
        <v>95</v>
      </c>
      <c r="H472" t="s">
        <v>94</v>
      </c>
      <c r="I472">
        <v>2025</v>
      </c>
    </row>
    <row r="473" spans="1:9" x14ac:dyDescent="0.25">
      <c r="A473" t="s">
        <v>69</v>
      </c>
      <c r="B473" t="s">
        <v>15</v>
      </c>
      <c r="C473">
        <v>0</v>
      </c>
      <c r="F473">
        <v>168</v>
      </c>
      <c r="G473">
        <v>168</v>
      </c>
      <c r="H473" t="s">
        <v>94</v>
      </c>
      <c r="I473">
        <v>2025</v>
      </c>
    </row>
    <row r="474" spans="1:9" x14ac:dyDescent="0.25">
      <c r="A474" t="s">
        <v>69</v>
      </c>
      <c r="B474" t="s">
        <v>101</v>
      </c>
      <c r="C474">
        <v>75</v>
      </c>
      <c r="F474">
        <v>0</v>
      </c>
      <c r="G474">
        <v>75</v>
      </c>
      <c r="H474" t="s">
        <v>94</v>
      </c>
      <c r="I474">
        <v>2025</v>
      </c>
    </row>
    <row r="475" spans="1:9" x14ac:dyDescent="0.25">
      <c r="A475" t="s">
        <v>69</v>
      </c>
      <c r="B475" t="s">
        <v>102</v>
      </c>
      <c r="C475">
        <v>0</v>
      </c>
      <c r="F475">
        <v>879</v>
      </c>
      <c r="G475">
        <v>879</v>
      </c>
      <c r="H475" t="s">
        <v>94</v>
      </c>
      <c r="I475">
        <v>2025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Bethy Dolly Montoya Rodriguez</dc:creator>
  <cp:lastModifiedBy>Camilo Eduardo Alzate Gonzalez</cp:lastModifiedBy>
  <dcterms:created xsi:type="dcterms:W3CDTF">2025-02-26T14:23:36Z</dcterms:created>
  <dcterms:modified xsi:type="dcterms:W3CDTF">2025-05-14T15:01:09Z</dcterms:modified>
</cp:coreProperties>
</file>