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PL" sheetId="1" r:id="rId1"/>
    <sheet name="INVOICE" sheetId="2" r:id="rId2"/>
  </sheets>
  <externalReferences>
    <externalReference r:id="rId3"/>
  </externalReferences>
  <definedNames>
    <definedName name="_A90000">#REF!</definedName>
    <definedName name="_xlnm.Print_Area" localSheetId="1">INVOICE!$A$1:$J$33</definedName>
    <definedName name="_xlnm.Print_Area" localSheetId="0">PL!$A$1:$H$44</definedName>
    <definedName name="产品型号">#REF!</definedName>
    <definedName name="客户型号">[1]型号汇总!$A$1:$A$600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<sst xmlns="http://schemas.openxmlformats.org/spreadsheetml/2006/main" count="99" uniqueCount="78">
  <si>
    <t>PACKING   LIST</t>
  </si>
  <si>
    <t>B/L NO.: SZP5H9974100</t>
  </si>
  <si>
    <t>Purchase No.: GP21402 FB49F66B &amp; GP22018 HB56D33A</t>
  </si>
  <si>
    <t>DATE:2025/6/23</t>
  </si>
  <si>
    <t>PACKING LIST of</t>
  </si>
  <si>
    <t>#FB50F77B HYBRID SI 3-IN-1 COMBINATION BOOSTER CAR SEAT WITH SIDE IMPACT PROTECTION - DASH ORCHID</t>
  </si>
  <si>
    <t>MARKS &amp; NOS:</t>
  </si>
  <si>
    <t>#HB56D33A PROTECT 2-IN-1 FOLDING BOOSTER SEAT-MARS RED</t>
  </si>
  <si>
    <t xml:space="preserve">seller: </t>
  </si>
  <si>
    <t>Jindong GROUP CO.,LTD</t>
  </si>
  <si>
    <t>consigned to:</t>
  </si>
  <si>
    <t xml:space="preserve">Boy Shark Inc., </t>
  </si>
  <si>
    <t>Jindong Garment Trade Center,</t>
  </si>
  <si>
    <t>9999 Valley RD,</t>
  </si>
  <si>
    <t>Qingcha Road North,Baiyun,</t>
  </si>
  <si>
    <t>Los Angeles CA 90015, U.S.A</t>
  </si>
  <si>
    <t>Guangzhou,Guangdong Province,PRC</t>
  </si>
  <si>
    <t>TEL: 889-773-4563</t>
  </si>
  <si>
    <r>
      <rPr>
        <sz val="10"/>
        <rFont val="Arial"/>
        <charset val="134"/>
      </rPr>
      <t xml:space="preserve">Shipped by   </t>
    </r>
    <r>
      <rPr>
        <sz val="10"/>
        <rFont val="Arial"/>
        <charset val="134"/>
      </rPr>
      <t>DONGGUAN GOLDEN PROSPER BABY PRODUCTS CO., LTD.</t>
    </r>
  </si>
  <si>
    <t>Vessel Company:SML</t>
  </si>
  <si>
    <t>PER S.S : KOTA LUKIS 8503E</t>
  </si>
  <si>
    <t>FROM : YANTAI</t>
  </si>
  <si>
    <t xml:space="preserve"> </t>
  </si>
  <si>
    <t>TO: LONG BEACH</t>
  </si>
  <si>
    <t>SAILING ON OR ABOUT</t>
  </si>
  <si>
    <t>ETD: 2025/6/24</t>
  </si>
  <si>
    <t>ETA: 2025/7/16</t>
  </si>
  <si>
    <t>Packing No.</t>
  </si>
  <si>
    <t>Container NO.&amp;Seal NO.</t>
  </si>
  <si>
    <t xml:space="preserve">Description </t>
  </si>
  <si>
    <t>Quantity (CTNS)</t>
  </si>
  <si>
    <t>Net Weight (KGS)</t>
  </si>
  <si>
    <t>Gross Weight (KGS)</t>
  </si>
  <si>
    <t>Measurement (CBM)</t>
  </si>
  <si>
    <t>Remark</t>
  </si>
  <si>
    <t>Unit Price</t>
  </si>
  <si>
    <t>Total price</t>
  </si>
  <si>
    <t>1-6840</t>
  </si>
  <si>
    <t>SMCU1249784/  SMC815998</t>
  </si>
  <si>
    <t>GP21402</t>
  </si>
  <si>
    <t>1-306</t>
  </si>
  <si>
    <t>GP22018</t>
  </si>
  <si>
    <t>TOTAL:</t>
  </si>
  <si>
    <t xml:space="preserve"> SAY TOTAL ONE THOUSAND AND FIFTY (1050) CTNS ONLY</t>
  </si>
  <si>
    <t>SHIPPING -MARKS</t>
  </si>
  <si>
    <t xml:space="preserve"> LOS ANGELES</t>
  </si>
  <si>
    <t>ITEM # : FB50F77B</t>
  </si>
  <si>
    <t>ITEM # : HB56D33A</t>
  </si>
  <si>
    <t>DESC.: Hybrid SI 3-in-1 Combination Booster Car Seat with Side Impact Protection - Dash Orchid</t>
  </si>
  <si>
    <t>DESC.: PROTECT 2-IN-1 FOLDING BOOSTER SEAT-MARS RED</t>
  </si>
  <si>
    <t xml:space="preserve">C/#:       </t>
  </si>
  <si>
    <r>
      <rPr>
        <sz val="10"/>
        <rFont val="Arial"/>
        <charset val="134"/>
      </rPr>
      <t>C/#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       </t>
    </r>
  </si>
  <si>
    <r>
      <rPr>
        <sz val="10"/>
        <rFont val="Arial"/>
        <charset val="134"/>
      </rPr>
      <t>Q'TY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 1 PC</t>
    </r>
  </si>
  <si>
    <t>NW:   6.50   KG  14.34  LB</t>
  </si>
  <si>
    <t>NW:    4.74    KG   10.44  LB</t>
  </si>
  <si>
    <t>GW:   7.88   KG  17.38  LB</t>
  </si>
  <si>
    <t>GW:    5.87    KG   12.94  LB</t>
  </si>
  <si>
    <t>MFG DATE: 02272025 GP</t>
  </si>
  <si>
    <t>MFG DATE: 05012025 GP</t>
  </si>
  <si>
    <t>MADE IN CHINA</t>
  </si>
  <si>
    <t>COMMERCIAL  INVOICE</t>
  </si>
  <si>
    <t>INVOICE NO.:GP20257558</t>
  </si>
  <si>
    <t>INVOICE of</t>
  </si>
  <si>
    <t xml:space="preserve">Seller: </t>
  </si>
  <si>
    <t>Packing No</t>
  </si>
  <si>
    <t xml:space="preserve">Item </t>
  </si>
  <si>
    <t>Quantity (PCS)</t>
  </si>
  <si>
    <t>UNIT PRICE (USD)</t>
  </si>
  <si>
    <t>AMOUNT (USD)</t>
  </si>
  <si>
    <t>MEASUREMENT (CBM)</t>
  </si>
  <si>
    <t>INVOICE NO.</t>
  </si>
  <si>
    <t>SMCU1249283/  SMC815465</t>
  </si>
  <si>
    <t>FB50F77B</t>
  </si>
  <si>
    <t>HYBRID SI 3-IN-1 COMBINATION BOOSTER CAR SEAT WITH SIDE IMPACT PROTECTION - DASH ORCHID</t>
  </si>
  <si>
    <t>HB56D33A</t>
  </si>
  <si>
    <t>PROTECT 2-IN-1 FOLDING BOOSTER SEAT-MARS RED</t>
  </si>
  <si>
    <t>FOB WAREHOUSE</t>
  </si>
  <si>
    <t>SAY TOTAL US DOLLARS THIRTY NINE THOUSAND SIX HUNDRED AND EIGHTY FIVE POINT FORTY FOUR CENTS ONLY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</si>
</sst>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&quot;$&quot;* #,##0.00_-;\-&quot;$&quot;* #,##0.00_-;_-&quot;$&quot;* &quot;-&quot;??_-;_-@_-"/>
    <numFmt numFmtId="179" formatCode="_(* #,##0.00_);_(* \(#,##0.00\);_(* \-??_);_(@_)"/>
    <numFmt numFmtId="180" formatCode="0.00_ "/>
    <numFmt numFmtId="181" formatCode="#,##0_ "/>
    <numFmt numFmtId="182" formatCode="0.00_);[Red]\(0.00\)"/>
  </numFmts>
  <fonts count="86">
    <font>
      <sz val="12"/>
      <name val="宋体"/>
      <charset val="134"/>
    </font>
    <font>
      <sz val="10"/>
      <name val="Arial"/>
      <charset val="134"/>
    </font>
    <font>
      <b/>
      <sz val="10"/>
      <name val="微软雅黑"/>
      <charset val="134"/>
    </font>
    <font>
      <sz val="11"/>
      <name val="Arial"/>
      <charset val="134"/>
    </font>
    <font>
      <b/>
      <sz val="12"/>
      <name val="Arial"/>
      <charset val="134"/>
    </font>
    <font>
      <sz val="11"/>
      <name val="宋体"/>
      <charset val="134"/>
    </font>
    <font>
      <b/>
      <u/>
      <sz val="18"/>
      <name val="Arial"/>
      <charset val="134"/>
    </font>
    <font>
      <b/>
      <sz val="11"/>
      <name val="宋体"/>
      <charset val="134"/>
    </font>
    <font>
      <b/>
      <sz val="10"/>
      <name val="Arial"/>
      <charset val="134"/>
    </font>
    <font>
      <u/>
      <sz val="10"/>
      <name val="Arial"/>
      <charset val="134"/>
    </font>
    <font>
      <sz val="10"/>
      <name val="宋体"/>
      <charset val="134"/>
    </font>
    <font>
      <sz val="12"/>
      <name val="Arial"/>
      <charset val="134"/>
    </font>
    <font>
      <b/>
      <sz val="18"/>
      <name val="Arial"/>
      <charset val="134"/>
    </font>
    <font>
      <b/>
      <sz val="18"/>
      <name val="宋体"/>
      <charset val="134"/>
    </font>
    <font>
      <sz val="18"/>
      <name val="宋体"/>
      <charset val="134"/>
    </font>
    <font>
      <b/>
      <sz val="11"/>
      <name val="Arial"/>
      <charset val="134"/>
    </font>
    <font>
      <b/>
      <sz val="11"/>
      <name val="微软雅黑"/>
      <charset val="134"/>
    </font>
    <font>
      <sz val="1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微软雅黑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0"/>
      <name val="宋体"/>
      <charset val="134"/>
      <scheme val="minor"/>
    </font>
    <font>
      <sz val="12"/>
      <name val="新細明體"/>
      <charset val="134"/>
    </font>
    <font>
      <sz val="11"/>
      <color indexed="8"/>
      <name val="新細明體"/>
      <charset val="134"/>
    </font>
    <font>
      <sz val="10"/>
      <name val="Ottawa"/>
      <charset val="134"/>
    </font>
    <font>
      <sz val="10"/>
      <name val="Helv"/>
      <charset val="134"/>
    </font>
    <font>
      <sz val="12"/>
      <name val="SimSun"/>
      <charset val="134"/>
    </font>
    <font>
      <sz val="10"/>
      <name val="MingLiU"/>
      <charset val="134"/>
    </font>
    <font>
      <sz val="11"/>
      <color indexed="17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17"/>
      <name val="Tahoma"/>
      <charset val="134"/>
    </font>
    <font>
      <sz val="11"/>
      <color indexed="20"/>
      <name val="宋体"/>
      <charset val="134"/>
    </font>
    <font>
      <sz val="11"/>
      <color rgb="FF9C0006"/>
      <name val="宋体"/>
      <charset val="134"/>
      <scheme val="minor"/>
    </font>
    <font>
      <sz val="11"/>
      <color indexed="20"/>
      <name val="Tahoma"/>
      <charset val="134"/>
    </font>
    <font>
      <sz val="11"/>
      <color theme="1"/>
      <name val="Calibri"/>
      <charset val="134"/>
    </font>
    <font>
      <sz val="12"/>
      <color theme="1"/>
      <name val="宋体"/>
      <charset val="134"/>
      <scheme val="minor"/>
    </font>
    <font>
      <sz val="11"/>
      <color indexed="8"/>
      <name val="Calibri"/>
      <charset val="134"/>
    </font>
    <font>
      <b/>
      <sz val="15"/>
      <color indexed="56"/>
      <name val="Tahoma"/>
      <charset val="134"/>
    </font>
    <font>
      <b/>
      <sz val="15"/>
      <color indexed="62"/>
      <name val="宋体"/>
      <charset val="134"/>
    </font>
    <font>
      <b/>
      <sz val="15"/>
      <color indexed="56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b/>
      <sz val="18"/>
      <color indexed="56"/>
      <name val="宋体"/>
      <charset val="134"/>
    </font>
    <font>
      <b/>
      <sz val="18"/>
      <color theme="3"/>
      <name val="宋体"/>
      <charset val="134"/>
      <scheme val="major"/>
    </font>
    <font>
      <sz val="10"/>
      <color indexed="8"/>
      <name val="Arial"/>
      <charset val="134"/>
    </font>
    <font>
      <b/>
      <sz val="11"/>
      <color indexed="9"/>
      <name val="宋体"/>
      <charset val="134"/>
    </font>
    <font>
      <b/>
      <sz val="11"/>
      <color theme="0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indexed="1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indexed="52"/>
      <name val="宋体"/>
      <charset val="134"/>
    </font>
    <font>
      <b/>
      <sz val="11"/>
      <color rgb="FFFA7D00"/>
      <name val="宋体"/>
      <charset val="134"/>
      <scheme val="minor"/>
    </font>
    <font>
      <sz val="11"/>
      <color indexed="62"/>
      <name val="宋体"/>
      <charset val="134"/>
    </font>
    <font>
      <sz val="11"/>
      <color rgb="FF3F3F76"/>
      <name val="宋体"/>
      <charset val="134"/>
      <scheme val="minor"/>
    </font>
    <font>
      <b/>
      <sz val="11"/>
      <color indexed="63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indexed="60"/>
      <name val="宋体"/>
      <charset val="134"/>
    </font>
    <font>
      <sz val="11"/>
      <color rgb="FF9C6500"/>
      <name val="宋体"/>
      <charset val="134"/>
      <scheme val="minor"/>
    </font>
    <font>
      <sz val="11"/>
      <color indexed="52"/>
      <name val="宋体"/>
      <charset val="134"/>
    </font>
    <font>
      <sz val="11"/>
      <color rgb="FFFA7D00"/>
      <name val="宋体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008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" borderId="1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20" applyNumberFormat="0" applyAlignment="0" applyProtection="0">
      <alignment vertical="center"/>
    </xf>
    <xf numFmtId="0" fontId="28" fillId="4" borderId="21" applyNumberFormat="0" applyAlignment="0" applyProtection="0">
      <alignment vertical="center"/>
    </xf>
    <xf numFmtId="0" fontId="29" fillId="4" borderId="20" applyNumberFormat="0" applyAlignment="0" applyProtection="0">
      <alignment vertical="center"/>
    </xf>
    <xf numFmtId="0" fontId="30" fillId="5" borderId="22" applyNumberFormat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9" fillId="37" borderId="0" applyProtection="0">
      <alignment vertical="center"/>
    </xf>
    <xf numFmtId="0" fontId="39" fillId="37" borderId="0" applyProtection="0">
      <alignment vertical="center"/>
    </xf>
    <xf numFmtId="0" fontId="39" fillId="37" borderId="0" applyProtection="0">
      <alignment vertical="center"/>
    </xf>
    <xf numFmtId="0" fontId="39" fillId="37" borderId="0" applyProtection="0">
      <alignment vertical="center"/>
    </xf>
    <xf numFmtId="0" fontId="39" fillId="37" borderId="0" applyProtection="0">
      <alignment vertical="center"/>
    </xf>
    <xf numFmtId="0" fontId="39" fillId="37" borderId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3" borderId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9" fillId="40" borderId="0" applyProtection="0">
      <alignment vertical="center"/>
    </xf>
    <xf numFmtId="0" fontId="39" fillId="40" borderId="0" applyProtection="0">
      <alignment vertical="center"/>
    </xf>
    <xf numFmtId="0" fontId="39" fillId="40" borderId="0" applyProtection="0">
      <alignment vertical="center"/>
    </xf>
    <xf numFmtId="0" fontId="39" fillId="40" borderId="0" applyProtection="0">
      <alignment vertical="center"/>
    </xf>
    <xf numFmtId="0" fontId="39" fillId="40" borderId="0" applyProtection="0">
      <alignment vertical="center"/>
    </xf>
    <xf numFmtId="0" fontId="39" fillId="40" borderId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9" fillId="43" borderId="0" applyProtection="0">
      <alignment vertical="center"/>
    </xf>
    <xf numFmtId="0" fontId="39" fillId="43" borderId="0" applyProtection="0">
      <alignment vertical="center"/>
    </xf>
    <xf numFmtId="0" fontId="39" fillId="43" borderId="0" applyProtection="0">
      <alignment vertical="center"/>
    </xf>
    <xf numFmtId="0" fontId="39" fillId="43" borderId="0" applyProtection="0">
      <alignment vertical="center"/>
    </xf>
    <xf numFmtId="0" fontId="39" fillId="43" borderId="0" applyProtection="0">
      <alignment vertical="center"/>
    </xf>
    <xf numFmtId="0" fontId="39" fillId="43" borderId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9" fillId="44" borderId="0" applyProtection="0">
      <alignment vertical="center"/>
    </xf>
    <xf numFmtId="0" fontId="39" fillId="44" borderId="0" applyProtection="0">
      <alignment vertical="center"/>
    </xf>
    <xf numFmtId="0" fontId="39" fillId="44" borderId="0" applyProtection="0">
      <alignment vertical="center"/>
    </xf>
    <xf numFmtId="0" fontId="39" fillId="44" borderId="0" applyProtection="0">
      <alignment vertical="center"/>
    </xf>
    <xf numFmtId="0" fontId="39" fillId="44" borderId="0" applyProtection="0">
      <alignment vertical="center"/>
    </xf>
    <xf numFmtId="0" fontId="39" fillId="44" borderId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41" borderId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9" fillId="42" borderId="0" applyProtection="0">
      <alignment vertical="center"/>
    </xf>
    <xf numFmtId="0" fontId="39" fillId="42" borderId="0" applyProtection="0">
      <alignment vertical="center"/>
    </xf>
    <xf numFmtId="0" fontId="39" fillId="42" borderId="0" applyProtection="0">
      <alignment vertical="center"/>
    </xf>
    <xf numFmtId="0" fontId="39" fillId="42" borderId="0" applyProtection="0">
      <alignment vertical="center"/>
    </xf>
    <xf numFmtId="0" fontId="39" fillId="42" borderId="0" applyProtection="0">
      <alignment vertical="center"/>
    </xf>
    <xf numFmtId="0" fontId="39" fillId="42" borderId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35" borderId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43" borderId="0" applyProtection="0">
      <alignment vertical="center"/>
    </xf>
    <xf numFmtId="0" fontId="40" fillId="43" borderId="0" applyProtection="0">
      <alignment vertical="center"/>
    </xf>
    <xf numFmtId="0" fontId="40" fillId="43" borderId="0" applyProtection="0">
      <alignment vertical="center"/>
    </xf>
    <xf numFmtId="0" fontId="40" fillId="43" borderId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44" borderId="0" applyProtection="0">
      <alignment vertical="center"/>
    </xf>
    <xf numFmtId="0" fontId="40" fillId="44" borderId="0" applyProtection="0">
      <alignment vertical="center"/>
    </xf>
    <xf numFmtId="0" fontId="40" fillId="44" borderId="0" applyProtection="0">
      <alignment vertical="center"/>
    </xf>
    <xf numFmtId="0" fontId="40" fillId="44" borderId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41" borderId="0" applyProtection="0">
      <alignment vertical="center"/>
    </xf>
    <xf numFmtId="0" fontId="40" fillId="41" borderId="0" applyProtection="0">
      <alignment vertical="center"/>
    </xf>
    <xf numFmtId="0" fontId="40" fillId="41" borderId="0" applyProtection="0">
      <alignment vertical="center"/>
    </xf>
    <xf numFmtId="0" fontId="40" fillId="41" borderId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35" borderId="0" applyProtection="0">
      <alignment vertical="center"/>
    </xf>
    <xf numFmtId="0" fontId="40" fillId="35" borderId="0" applyProtection="0">
      <alignment vertical="center"/>
    </xf>
    <xf numFmtId="0" fontId="40" fillId="35" borderId="0" applyProtection="0">
      <alignment vertical="center"/>
    </xf>
    <xf numFmtId="0" fontId="40" fillId="35" borderId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178" fontId="42" fillId="0" borderId="0" applyFont="0" applyFill="0" applyBorder="0" applyAlignment="0" applyProtection="0"/>
    <xf numFmtId="0" fontId="43" fillId="0" borderId="0">
      <alignment vertical="center"/>
    </xf>
    <xf numFmtId="0" fontId="44" fillId="0" borderId="25"/>
    <xf numFmtId="0" fontId="45" fillId="0" borderId="0">
      <alignment vertical="center"/>
    </xf>
    <xf numFmtId="176" fontId="46" fillId="0" borderId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47" fillId="0" borderId="0" applyProtection="0">
      <alignment vertical="center"/>
    </xf>
    <xf numFmtId="0" fontId="48" fillId="38" borderId="0" applyProtection="0">
      <alignment vertical="center"/>
    </xf>
    <xf numFmtId="0" fontId="48" fillId="38" borderId="0" applyProtection="0">
      <alignment vertical="center"/>
    </xf>
    <xf numFmtId="0" fontId="48" fillId="38" borderId="0" applyProtection="0">
      <alignment vertical="center"/>
    </xf>
    <xf numFmtId="0" fontId="48" fillId="38" borderId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51" borderId="0" applyNumberFormat="0" applyBorder="0" applyAlignment="0" applyProtection="0"/>
    <xf numFmtId="0" fontId="49" fillId="6" borderId="0" applyNumberFormat="0" applyBorder="0" applyAlignment="0" applyProtection="0">
      <alignment vertical="center"/>
    </xf>
    <xf numFmtId="0" fontId="51" fillId="36" borderId="0" applyProtection="0">
      <alignment vertical="center"/>
    </xf>
    <xf numFmtId="0" fontId="51" fillId="36" borderId="0" applyProtection="0">
      <alignment vertical="center"/>
    </xf>
    <xf numFmtId="0" fontId="51" fillId="36" borderId="0" applyProtection="0">
      <alignment vertical="center"/>
    </xf>
    <xf numFmtId="0" fontId="51" fillId="36" borderId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3" fillId="52" borderId="0" applyNumberFormat="0" applyBorder="0" applyAlignment="0" applyProtection="0"/>
    <xf numFmtId="0" fontId="52" fillId="7" borderId="0" applyNumberFormat="0" applyBorder="0" applyAlignment="0" applyProtection="0">
      <alignment vertical="center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8" fillId="0" borderId="0">
      <alignment vertical="center"/>
    </xf>
    <xf numFmtId="0" fontId="1" fillId="0" borderId="0"/>
    <xf numFmtId="0" fontId="18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9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top"/>
    </xf>
    <xf numFmtId="0" fontId="38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0" fillId="0" borderId="0">
      <alignment vertical="top"/>
    </xf>
    <xf numFmtId="0" fontId="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38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42" fillId="0" borderId="0"/>
    <xf numFmtId="0" fontId="0" fillId="0" borderId="0">
      <alignment vertical="top"/>
    </xf>
    <xf numFmtId="0" fontId="0" fillId="0" borderId="0">
      <alignment vertical="top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0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0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8" fillId="0" borderId="0">
      <alignment vertical="center"/>
    </xf>
    <xf numFmtId="0" fontId="39" fillId="0" borderId="0">
      <alignment vertical="top"/>
    </xf>
    <xf numFmtId="0" fontId="39" fillId="0" borderId="0">
      <alignment vertical="top"/>
    </xf>
    <xf numFmtId="0" fontId="54" fillId="0" borderId="0">
      <alignment vertical="center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9" fillId="0" borderId="0">
      <alignment vertical="top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9" fillId="0" borderId="0">
      <alignment vertical="top"/>
    </xf>
    <xf numFmtId="0" fontId="39" fillId="0" borderId="0">
      <alignment vertical="top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8" fillId="0" borderId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0" fontId="39" fillId="0" borderId="0">
      <alignment vertical="top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6" fillId="0" borderId="0">
      <alignment vertical="center"/>
    </xf>
    <xf numFmtId="0" fontId="46" fillId="0" borderId="0"/>
    <xf numFmtId="0" fontId="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0" fillId="54" borderId="0" applyProtection="0">
      <alignment vertical="center"/>
    </xf>
    <xf numFmtId="0" fontId="40" fillId="54" borderId="0" applyProtection="0">
      <alignment vertical="center"/>
    </xf>
    <xf numFmtId="0" fontId="40" fillId="54" borderId="0" applyProtection="0">
      <alignment vertical="center"/>
    </xf>
    <xf numFmtId="0" fontId="40" fillId="54" borderId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55" borderId="0" applyProtection="0">
      <alignment vertical="center"/>
    </xf>
    <xf numFmtId="0" fontId="40" fillId="55" borderId="0" applyProtection="0">
      <alignment vertical="center"/>
    </xf>
    <xf numFmtId="0" fontId="40" fillId="55" borderId="0" applyProtection="0">
      <alignment vertical="center"/>
    </xf>
    <xf numFmtId="0" fontId="40" fillId="55" borderId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56" borderId="0" applyProtection="0">
      <alignment vertical="center"/>
    </xf>
    <xf numFmtId="0" fontId="40" fillId="56" borderId="0" applyProtection="0">
      <alignment vertical="center"/>
    </xf>
    <xf numFmtId="0" fontId="40" fillId="56" borderId="0" applyProtection="0">
      <alignment vertical="center"/>
    </xf>
    <xf numFmtId="0" fontId="40" fillId="56" borderId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57" borderId="0" applyProtection="0">
      <alignment vertical="center"/>
    </xf>
    <xf numFmtId="0" fontId="40" fillId="57" borderId="0" applyProtection="0">
      <alignment vertical="center"/>
    </xf>
    <xf numFmtId="0" fontId="40" fillId="57" borderId="0" applyProtection="0">
      <alignment vertical="center"/>
    </xf>
    <xf numFmtId="0" fontId="40" fillId="57" borderId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7" fillId="0" borderId="26" applyNumberFormat="0" applyFill="0" applyAlignment="0" applyProtection="0"/>
    <xf numFmtId="0" fontId="58" fillId="0" borderId="27" applyProtection="0">
      <alignment vertical="center"/>
    </xf>
    <xf numFmtId="0" fontId="58" fillId="0" borderId="27" applyProtection="0">
      <alignment vertical="center"/>
    </xf>
    <xf numFmtId="0" fontId="58" fillId="0" borderId="27" applyProtection="0">
      <alignment vertical="center"/>
    </xf>
    <xf numFmtId="0" fontId="58" fillId="0" borderId="27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60" fillId="0" borderId="29" applyProtection="0">
      <alignment vertical="center"/>
    </xf>
    <xf numFmtId="0" fontId="60" fillId="0" borderId="29" applyProtection="0">
      <alignment vertical="center"/>
    </xf>
    <xf numFmtId="0" fontId="60" fillId="0" borderId="29" applyProtection="0">
      <alignment vertical="center"/>
    </xf>
    <xf numFmtId="0" fontId="60" fillId="0" borderId="29" applyProtection="0">
      <alignment vertical="center"/>
    </xf>
    <xf numFmtId="0" fontId="61" fillId="0" borderId="29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62" fillId="0" borderId="31" applyProtection="0">
      <alignment vertical="center"/>
    </xf>
    <xf numFmtId="0" fontId="62" fillId="0" borderId="31" applyProtection="0">
      <alignment vertical="center"/>
    </xf>
    <xf numFmtId="0" fontId="62" fillId="0" borderId="31" applyProtection="0">
      <alignment vertical="center"/>
    </xf>
    <xf numFmtId="0" fontId="62" fillId="0" borderId="31" applyProtection="0">
      <alignment vertical="center"/>
    </xf>
    <xf numFmtId="0" fontId="63" fillId="0" borderId="32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62" fillId="0" borderId="0" applyProtection="0">
      <alignment vertical="center"/>
    </xf>
    <xf numFmtId="0" fontId="62" fillId="0" borderId="0" applyProtection="0">
      <alignment vertical="center"/>
    </xf>
    <xf numFmtId="0" fontId="62" fillId="0" borderId="0" applyProtection="0">
      <alignment vertical="center"/>
    </xf>
    <xf numFmtId="0" fontId="62" fillId="0" borderId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4" fillId="0" borderId="0" applyProtection="0">
      <alignment vertical="center"/>
    </xf>
    <xf numFmtId="0" fontId="64" fillId="0" borderId="0" applyProtection="0">
      <alignment vertical="center"/>
    </xf>
    <xf numFmtId="0" fontId="64" fillId="0" borderId="0" applyProtection="0">
      <alignment vertical="center"/>
    </xf>
    <xf numFmtId="0" fontId="64" fillId="0" borderId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>
      <alignment vertical="top"/>
    </xf>
    <xf numFmtId="0" fontId="68" fillId="58" borderId="34" applyProtection="0">
      <alignment vertical="center"/>
    </xf>
    <xf numFmtId="0" fontId="68" fillId="58" borderId="34" applyProtection="0">
      <alignment vertical="center"/>
    </xf>
    <xf numFmtId="0" fontId="68" fillId="58" borderId="34" applyProtection="0">
      <alignment vertical="center"/>
    </xf>
    <xf numFmtId="0" fontId="68" fillId="58" borderId="34" applyProtection="0">
      <alignment vertical="center"/>
    </xf>
    <xf numFmtId="0" fontId="68" fillId="58" borderId="34" applyNumberFormat="0" applyAlignment="0" applyProtection="0">
      <alignment vertical="center"/>
    </xf>
    <xf numFmtId="0" fontId="69" fillId="5" borderId="22" applyNumberFormat="0" applyAlignment="0" applyProtection="0">
      <alignment vertical="center"/>
    </xf>
    <xf numFmtId="0" fontId="69" fillId="5" borderId="22" applyNumberFormat="0" applyAlignment="0" applyProtection="0">
      <alignment vertical="center"/>
    </xf>
    <xf numFmtId="0" fontId="70" fillId="0" borderId="35" applyProtection="0">
      <alignment vertical="center"/>
    </xf>
    <xf numFmtId="0" fontId="70" fillId="0" borderId="35" applyProtection="0">
      <alignment vertical="center"/>
    </xf>
    <xf numFmtId="0" fontId="70" fillId="0" borderId="35" applyProtection="0">
      <alignment vertical="center"/>
    </xf>
    <xf numFmtId="0" fontId="70" fillId="0" borderId="35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46" fillId="37" borderId="37" applyProtection="0">
      <alignment vertical="center"/>
    </xf>
    <xf numFmtId="0" fontId="0" fillId="37" borderId="37" applyNumberFormat="0" applyFont="0" applyAlignment="0" applyProtection="0">
      <alignment vertical="center"/>
    </xf>
    <xf numFmtId="0" fontId="0" fillId="37" borderId="37" applyNumberFormat="0" applyFont="0" applyAlignment="0" applyProtection="0">
      <alignment vertical="center"/>
    </xf>
    <xf numFmtId="0" fontId="0" fillId="37" borderId="37" applyNumberFormat="0" applyFont="0" applyAlignment="0" applyProtection="0">
      <alignment vertical="center"/>
    </xf>
    <xf numFmtId="0" fontId="0" fillId="37" borderId="37" applyNumberFormat="0" applyFont="0" applyAlignment="0" applyProtection="0">
      <alignment vertical="center"/>
    </xf>
    <xf numFmtId="0" fontId="18" fillId="2" borderId="17" applyNumberFormat="0" applyFont="0" applyAlignment="0" applyProtection="0">
      <alignment vertical="center"/>
    </xf>
    <xf numFmtId="0" fontId="18" fillId="2" borderId="17" applyNumberFormat="0" applyFont="0" applyAlignment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Protection="0">
      <alignment vertical="center"/>
    </xf>
    <xf numFmtId="0" fontId="74" fillId="0" borderId="0" applyProtection="0">
      <alignment vertical="center"/>
    </xf>
    <xf numFmtId="0" fontId="74" fillId="0" borderId="0" applyProtection="0">
      <alignment vertical="center"/>
    </xf>
    <xf numFmtId="0" fontId="74" fillId="0" borderId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33" borderId="38" applyProtection="0">
      <alignment vertical="center"/>
    </xf>
    <xf numFmtId="0" fontId="76" fillId="33" borderId="38" applyProtection="0">
      <alignment vertical="center"/>
    </xf>
    <xf numFmtId="0" fontId="76" fillId="33" borderId="38" applyProtection="0">
      <alignment vertical="center"/>
    </xf>
    <xf numFmtId="0" fontId="76" fillId="33" borderId="38" applyProtection="0">
      <alignment vertical="center"/>
    </xf>
    <xf numFmtId="0" fontId="76" fillId="41" borderId="38" applyNumberFormat="0" applyAlignment="0" applyProtection="0">
      <alignment vertical="center"/>
    </xf>
    <xf numFmtId="0" fontId="77" fillId="4" borderId="20" applyNumberFormat="0" applyAlignment="0" applyProtection="0">
      <alignment vertical="center"/>
    </xf>
    <xf numFmtId="0" fontId="77" fillId="4" borderId="20" applyNumberFormat="0" applyAlignment="0" applyProtection="0">
      <alignment vertical="center"/>
    </xf>
    <xf numFmtId="0" fontId="78" fillId="35" borderId="38" applyProtection="0">
      <alignment vertical="center"/>
    </xf>
    <xf numFmtId="0" fontId="78" fillId="35" borderId="38" applyProtection="0">
      <alignment vertical="center"/>
    </xf>
    <xf numFmtId="0" fontId="78" fillId="35" borderId="38" applyProtection="0">
      <alignment vertical="center"/>
    </xf>
    <xf numFmtId="0" fontId="78" fillId="35" borderId="38" applyProtection="0">
      <alignment vertical="center"/>
    </xf>
    <xf numFmtId="0" fontId="78" fillId="35" borderId="38" applyNumberFormat="0" applyAlignment="0" applyProtection="0">
      <alignment vertical="center"/>
    </xf>
    <xf numFmtId="0" fontId="79" fillId="3" borderId="20" applyNumberFormat="0" applyAlignment="0" applyProtection="0">
      <alignment vertical="center"/>
    </xf>
    <xf numFmtId="0" fontId="79" fillId="3" borderId="20" applyNumberFormat="0" applyAlignment="0" applyProtection="0">
      <alignment vertical="center"/>
    </xf>
    <xf numFmtId="0" fontId="80" fillId="33" borderId="39" applyProtection="0">
      <alignment vertical="center"/>
    </xf>
    <xf numFmtId="0" fontId="80" fillId="33" borderId="39" applyProtection="0">
      <alignment vertical="center"/>
    </xf>
    <xf numFmtId="0" fontId="80" fillId="33" borderId="39" applyProtection="0">
      <alignment vertical="center"/>
    </xf>
    <xf numFmtId="0" fontId="80" fillId="33" borderId="39" applyProtection="0">
      <alignment vertical="center"/>
    </xf>
    <xf numFmtId="0" fontId="80" fillId="41" borderId="39" applyNumberFormat="0" applyAlignment="0" applyProtection="0">
      <alignment vertical="center"/>
    </xf>
    <xf numFmtId="0" fontId="81" fillId="4" borderId="21" applyNumberFormat="0" applyAlignment="0" applyProtection="0">
      <alignment vertical="center"/>
    </xf>
    <xf numFmtId="0" fontId="81" fillId="4" borderId="21" applyNumberFormat="0" applyAlignment="0" applyProtection="0">
      <alignment vertical="center"/>
    </xf>
    <xf numFmtId="0" fontId="82" fillId="44" borderId="0" applyProtection="0">
      <alignment vertical="center"/>
    </xf>
    <xf numFmtId="0" fontId="82" fillId="44" borderId="0" applyProtection="0">
      <alignment vertical="center"/>
    </xf>
    <xf numFmtId="0" fontId="82" fillId="44" borderId="0" applyProtection="0">
      <alignment vertical="center"/>
    </xf>
    <xf numFmtId="0" fontId="82" fillId="44" borderId="0" applyProtection="0">
      <alignment vertical="center"/>
    </xf>
    <xf numFmtId="0" fontId="82" fillId="44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4" fillId="0" borderId="40" applyProtection="0">
      <alignment vertical="center"/>
    </xf>
    <xf numFmtId="0" fontId="84" fillId="0" borderId="40" applyProtection="0">
      <alignment vertical="center"/>
    </xf>
    <xf numFmtId="0" fontId="84" fillId="0" borderId="40" applyProtection="0">
      <alignment vertical="center"/>
    </xf>
    <xf numFmtId="0" fontId="84" fillId="0" borderId="40" applyProtection="0">
      <alignment vertical="center"/>
    </xf>
    <xf numFmtId="0" fontId="84" fillId="0" borderId="40" applyNumberFormat="0" applyFill="0" applyAlignment="0" applyProtection="0">
      <alignment vertical="center"/>
    </xf>
    <xf numFmtId="0" fontId="85" fillId="0" borderId="23" applyNumberFormat="0" applyFill="0" applyAlignment="0" applyProtection="0">
      <alignment vertical="center"/>
    </xf>
    <xf numFmtId="0" fontId="85" fillId="0" borderId="23" applyNumberFormat="0" applyFill="0" applyAlignment="0" applyProtection="0">
      <alignment vertical="center"/>
    </xf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shrinkToFit="1"/>
    </xf>
    <xf numFmtId="180" fontId="1" fillId="0" borderId="2" xfId="0" applyNumberFormat="1" applyFont="1" applyBorder="1" applyAlignment="1">
      <alignment horizontal="center" vertical="center"/>
    </xf>
    <xf numFmtId="40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181" fontId="5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82" fontId="5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shrinkToFit="1"/>
    </xf>
    <xf numFmtId="40" fontId="1" fillId="0" borderId="9" xfId="0" applyNumberFormat="1" applyFont="1" applyBorder="1" applyAlignment="1">
      <alignment horizontal="center" vertical="center" wrapText="1"/>
    </xf>
    <xf numFmtId="40" fontId="1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182" fontId="5" fillId="0" borderId="9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 shrinkToFit="1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49" fontId="1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38" fontId="1" fillId="0" borderId="9" xfId="0" applyNumberFormat="1" applyFont="1" applyBorder="1" applyAlignment="1">
      <alignment horizontal="center" vertical="center"/>
    </xf>
    <xf numFmtId="40" fontId="1" fillId="0" borderId="9" xfId="0" applyNumberFormat="1" applyFont="1" applyBorder="1" applyAlignment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38" fontId="0" fillId="0" borderId="11" xfId="0" applyNumberFormat="1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 indent="3"/>
    </xf>
    <xf numFmtId="0" fontId="17" fillId="0" borderId="0" xfId="0" applyFont="1" applyAlignment="1">
      <alignment horizontal="center" readingOrder="2"/>
    </xf>
    <xf numFmtId="0" fontId="1" fillId="0" borderId="13" xfId="0" applyFont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indent="1"/>
    </xf>
    <xf numFmtId="0" fontId="1" fillId="0" borderId="16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</cellXfs>
  <cellStyles count="100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1" xfId="49"/>
    <cellStyle name="1 2" xfId="50"/>
    <cellStyle name="1 2 2" xfId="51"/>
    <cellStyle name="1 2 3" xfId="52"/>
    <cellStyle name="1 2 4" xfId="53"/>
    <cellStyle name="1 2 5" xfId="54"/>
    <cellStyle name="20% - 强调文字颜色 1 2" xfId="55"/>
    <cellStyle name="20% - 强调文字颜色 1 2 2" xfId="56"/>
    <cellStyle name="20% - 强调文字颜色 1 2 3" xfId="57"/>
    <cellStyle name="20% - 强调文字颜色 1 2 4" xfId="58"/>
    <cellStyle name="20% - 强调文字颜色 1 3" xfId="59"/>
    <cellStyle name="20% - 强调文字颜色 1 3 2" xfId="60"/>
    <cellStyle name="20% - 强调文字颜色 1 4" xfId="61"/>
    <cellStyle name="20% - 强调文字颜色 1 5" xfId="62"/>
    <cellStyle name="20% - 强调文字颜色 1 6" xfId="63"/>
    <cellStyle name="20% - 强调文字颜色 2 2" xfId="64"/>
    <cellStyle name="20% - 强调文字颜色 2 2 2" xfId="65"/>
    <cellStyle name="20% - 强调文字颜色 2 2 3" xfId="66"/>
    <cellStyle name="20% - 强调文字颜色 2 2 4" xfId="67"/>
    <cellStyle name="20% - 强调文字颜色 2 3" xfId="68"/>
    <cellStyle name="20% - 强调文字颜色 2 3 2" xfId="69"/>
    <cellStyle name="20% - 强调文字颜色 2 4" xfId="70"/>
    <cellStyle name="20% - 强调文字颜色 2 5" xfId="71"/>
    <cellStyle name="20% - 强调文字颜色 2 6" xfId="72"/>
    <cellStyle name="20% - 强调文字颜色 3 2" xfId="73"/>
    <cellStyle name="20% - 强调文字颜色 3 2 2" xfId="74"/>
    <cellStyle name="20% - 强调文字颜色 3 2 3" xfId="75"/>
    <cellStyle name="20% - 强调文字颜色 3 2 4" xfId="76"/>
    <cellStyle name="20% - 强调文字颜色 3 3" xfId="77"/>
    <cellStyle name="20% - 强调文字颜色 3 3 2" xfId="78"/>
    <cellStyle name="20% - 强调文字颜色 3 4" xfId="79"/>
    <cellStyle name="20% - 强调文字颜色 3 5" xfId="80"/>
    <cellStyle name="20% - 强调文字颜色 3 6" xfId="81"/>
    <cellStyle name="20% - 强调文字颜色 4 2" xfId="82"/>
    <cellStyle name="20% - 强调文字颜色 4 2 2" xfId="83"/>
    <cellStyle name="20% - 强调文字颜色 4 2 3" xfId="84"/>
    <cellStyle name="20% - 强调文字颜色 4 2 4" xfId="85"/>
    <cellStyle name="20% - 强调文字颜色 4 3" xfId="86"/>
    <cellStyle name="20% - 强调文字颜色 4 3 2" xfId="87"/>
    <cellStyle name="20% - 强调文字颜色 4 4" xfId="88"/>
    <cellStyle name="20% - 强调文字颜色 4 5" xfId="89"/>
    <cellStyle name="20% - 强调文字颜色 4 6" xfId="90"/>
    <cellStyle name="20% - 强调文字颜色 5 2" xfId="91"/>
    <cellStyle name="20% - 强调文字颜色 5 2 2" xfId="92"/>
    <cellStyle name="20% - 强调文字颜色 5 2 3" xfId="93"/>
    <cellStyle name="20% - 强调文字颜色 5 2 4" xfId="94"/>
    <cellStyle name="20% - 强调文字颜色 5 3" xfId="95"/>
    <cellStyle name="20% - 强调文字颜色 5 3 2" xfId="96"/>
    <cellStyle name="20% - 强调文字颜色 5 4" xfId="97"/>
    <cellStyle name="20% - 强调文字颜色 5 5" xfId="98"/>
    <cellStyle name="20% - 强调文字颜色 5 6" xfId="99"/>
    <cellStyle name="20% - 强调文字颜色 6 2" xfId="100"/>
    <cellStyle name="20% - 强调文字颜色 6 2 2" xfId="101"/>
    <cellStyle name="20% - 强调文字颜色 6 2 3" xfId="102"/>
    <cellStyle name="20% - 强调文字颜色 6 2 4" xfId="103"/>
    <cellStyle name="20% - 强调文字颜色 6 3" xfId="104"/>
    <cellStyle name="20% - 强调文字颜色 6 3 2" xfId="105"/>
    <cellStyle name="20% - 强调文字颜色 6 4" xfId="106"/>
    <cellStyle name="20% - 强调文字颜色 6 5" xfId="107"/>
    <cellStyle name="20% - 强调文字颜色 6 6" xfId="108"/>
    <cellStyle name="40% - 强调文字颜色 1 2" xfId="109"/>
    <cellStyle name="40% - 强调文字颜色 1 2 2" xfId="110"/>
    <cellStyle name="40% - 强调文字颜色 1 2 3" xfId="111"/>
    <cellStyle name="40% - 强调文字颜色 1 2 4" xfId="112"/>
    <cellStyle name="40% - 强调文字颜色 1 3" xfId="113"/>
    <cellStyle name="40% - 强调文字颜色 1 3 2" xfId="114"/>
    <cellStyle name="40% - 强调文字颜色 1 4" xfId="115"/>
    <cellStyle name="40% - 强调文字颜色 1 5" xfId="116"/>
    <cellStyle name="40% - 强调文字颜色 1 6" xfId="117"/>
    <cellStyle name="40% - 强调文字颜色 2 2" xfId="118"/>
    <cellStyle name="40% - 强调文字颜色 2 2 2" xfId="119"/>
    <cellStyle name="40% - 强调文字颜色 2 2 3" xfId="120"/>
    <cellStyle name="40% - 强调文字颜色 2 2 4" xfId="121"/>
    <cellStyle name="40% - 强调文字颜色 2 3" xfId="122"/>
    <cellStyle name="40% - 强调文字颜色 2 3 2" xfId="123"/>
    <cellStyle name="40% - 强调文字颜色 2 4" xfId="124"/>
    <cellStyle name="40% - 强调文字颜色 2 5" xfId="125"/>
    <cellStyle name="40% - 强调文字颜色 2 6" xfId="126"/>
    <cellStyle name="40% - 强调文字颜色 3 2" xfId="127"/>
    <cellStyle name="40% - 强调文字颜色 3 2 2" xfId="128"/>
    <cellStyle name="40% - 强调文字颜色 3 2 3" xfId="129"/>
    <cellStyle name="40% - 强调文字颜色 3 2 4" xfId="130"/>
    <cellStyle name="40% - 强调文字颜色 3 3" xfId="131"/>
    <cellStyle name="40% - 强调文字颜色 3 3 2" xfId="132"/>
    <cellStyle name="40% - 强调文字颜色 3 4" xfId="133"/>
    <cellStyle name="40% - 强调文字颜色 3 5" xfId="134"/>
    <cellStyle name="40% - 强调文字颜色 3 6" xfId="135"/>
    <cellStyle name="40% - 强调文字颜色 4 2" xfId="136"/>
    <cellStyle name="40% - 强调文字颜色 4 2 2" xfId="137"/>
    <cellStyle name="40% - 强调文字颜色 4 2 3" xfId="138"/>
    <cellStyle name="40% - 强调文字颜色 4 2 4" xfId="139"/>
    <cellStyle name="40% - 强调文字颜色 4 3" xfId="140"/>
    <cellStyle name="40% - 强调文字颜色 4 3 2" xfId="141"/>
    <cellStyle name="40% - 强调文字颜色 4 4" xfId="142"/>
    <cellStyle name="40% - 强调文字颜色 4 5" xfId="143"/>
    <cellStyle name="40% - 强调文字颜色 4 6" xfId="144"/>
    <cellStyle name="40% - 强调文字颜色 5 2" xfId="145"/>
    <cellStyle name="40% - 强调文字颜色 5 2 2" xfId="146"/>
    <cellStyle name="40% - 强调文字颜色 5 2 3" xfId="147"/>
    <cellStyle name="40% - 强调文字颜色 5 2 4" xfId="148"/>
    <cellStyle name="40% - 强调文字颜色 5 3" xfId="149"/>
    <cellStyle name="40% - 强调文字颜色 5 3 2" xfId="150"/>
    <cellStyle name="40% - 强调文字颜色 5 4" xfId="151"/>
    <cellStyle name="40% - 强调文字颜色 5 5" xfId="152"/>
    <cellStyle name="40% - 强调文字颜色 5 6" xfId="153"/>
    <cellStyle name="40% - 强调文字颜色 6 2" xfId="154"/>
    <cellStyle name="40% - 强调文字颜色 6 2 2" xfId="155"/>
    <cellStyle name="40% - 强调文字颜色 6 2 3" xfId="156"/>
    <cellStyle name="40% - 强调文字颜色 6 2 4" xfId="157"/>
    <cellStyle name="40% - 强调文字颜色 6 3" xfId="158"/>
    <cellStyle name="40% - 强调文字颜色 6 3 2" xfId="159"/>
    <cellStyle name="40% - 强调文字颜色 6 4" xfId="160"/>
    <cellStyle name="40% - 强调文字颜色 6 5" xfId="161"/>
    <cellStyle name="40% - 强调文字颜色 6 6" xfId="162"/>
    <cellStyle name="60% - 强调文字颜色 1 2" xfId="163"/>
    <cellStyle name="60% - 强调文字颜色 1 2 2" xfId="164"/>
    <cellStyle name="60% - 强调文字颜色 1 2 3" xfId="165"/>
    <cellStyle name="60% - 强调文字颜色 1 3" xfId="166"/>
    <cellStyle name="60% - 强调文字颜色 1 4" xfId="167"/>
    <cellStyle name="60% - 强调文字颜色 1 5" xfId="168"/>
    <cellStyle name="60% - 强调文字颜色 1 6" xfId="169"/>
    <cellStyle name="60% - 强调文字颜色 2 2" xfId="170"/>
    <cellStyle name="60% - 强调文字颜色 2 2 2" xfId="171"/>
    <cellStyle name="60% - 强调文字颜色 2 2 3" xfId="172"/>
    <cellStyle name="60% - 强调文字颜色 2 3" xfId="173"/>
    <cellStyle name="60% - 强调文字颜色 2 4" xfId="174"/>
    <cellStyle name="60% - 强调文字颜色 2 5" xfId="175"/>
    <cellStyle name="60% - 强调文字颜色 2 6" xfId="176"/>
    <cellStyle name="60% - 强调文字颜色 3 2" xfId="177"/>
    <cellStyle name="60% - 强调文字颜色 3 2 2" xfId="178"/>
    <cellStyle name="60% - 强调文字颜色 3 2 3" xfId="179"/>
    <cellStyle name="60% - 强调文字颜色 3 3" xfId="180"/>
    <cellStyle name="60% - 强调文字颜色 3 4" xfId="181"/>
    <cellStyle name="60% - 强调文字颜色 3 5" xfId="182"/>
    <cellStyle name="60% - 强调文字颜色 3 6" xfId="183"/>
    <cellStyle name="60% - 强调文字颜色 4 2" xfId="184"/>
    <cellStyle name="60% - 强调文字颜色 4 2 2" xfId="185"/>
    <cellStyle name="60% - 强调文字颜色 4 2 3" xfId="186"/>
    <cellStyle name="60% - 强调文字颜色 4 3" xfId="187"/>
    <cellStyle name="60% - 强调文字颜色 4 4" xfId="188"/>
    <cellStyle name="60% - 强调文字颜色 4 5" xfId="189"/>
    <cellStyle name="60% - 强调文字颜色 4 6" xfId="190"/>
    <cellStyle name="60% - 强调文字颜色 5 2" xfId="191"/>
    <cellStyle name="60% - 强调文字颜色 5 2 2" xfId="192"/>
    <cellStyle name="60% - 强调文字颜色 5 2 3" xfId="193"/>
    <cellStyle name="60% - 强调文字颜色 5 3" xfId="194"/>
    <cellStyle name="60% - 强调文字颜色 5 4" xfId="195"/>
    <cellStyle name="60% - 强调文字颜色 5 5" xfId="196"/>
    <cellStyle name="60% - 强调文字颜色 5 6" xfId="197"/>
    <cellStyle name="60% - 强调文字颜色 6 2" xfId="198"/>
    <cellStyle name="60% - 强调文字颜色 6 2 2" xfId="199"/>
    <cellStyle name="60% - 强调文字颜色 6 2 3" xfId="200"/>
    <cellStyle name="60% - 强调文字颜色 6 3" xfId="201"/>
    <cellStyle name="60% - 强调文字颜色 6 4" xfId="202"/>
    <cellStyle name="60% - 强调文字颜色 6 5" xfId="203"/>
    <cellStyle name="60% - 强调文字颜色 6 6" xfId="204"/>
    <cellStyle name="Currency 2" xfId="205"/>
    <cellStyle name="Excel Built-in Normal" xfId="206"/>
    <cellStyle name="THIN" xfId="207"/>
    <cellStyle name="一般_2010游水動物（三款）塑膠模報價單分模圖片-rev01" xfId="208"/>
    <cellStyle name="千位分隔 2" xfId="209"/>
    <cellStyle name="千位分隔 3" xfId="210"/>
    <cellStyle name="千位分隔 4" xfId="211"/>
    <cellStyle name="千分位_TOOLPLAN FORM" xfId="212"/>
    <cellStyle name="好 2" xfId="213"/>
    <cellStyle name="好 2 2" xfId="214"/>
    <cellStyle name="好 2 3" xfId="215"/>
    <cellStyle name="好 3" xfId="216"/>
    <cellStyle name="好 4" xfId="217"/>
    <cellStyle name="好 5" xfId="218"/>
    <cellStyle name="好 6" xfId="219"/>
    <cellStyle name="好_GP客户订单统计表" xfId="220"/>
    <cellStyle name="好_MEMO1" xfId="221"/>
    <cellStyle name="差 2" xfId="222"/>
    <cellStyle name="差 2 2" xfId="223"/>
    <cellStyle name="差 2 3" xfId="224"/>
    <cellStyle name="差 3" xfId="225"/>
    <cellStyle name="差 4" xfId="226"/>
    <cellStyle name="差 5" xfId="227"/>
    <cellStyle name="差 6" xfId="228"/>
    <cellStyle name="差_GP客户订单统计表" xfId="229"/>
    <cellStyle name="差_MEMO1" xfId="230"/>
    <cellStyle name="常规 10" xfId="231"/>
    <cellStyle name="常规 10 10" xfId="232"/>
    <cellStyle name="常规 10 11" xfId="233"/>
    <cellStyle name="常规 10 12" xfId="234"/>
    <cellStyle name="常规 10 13" xfId="235"/>
    <cellStyle name="常规 10 14" xfId="236"/>
    <cellStyle name="常规 10 15" xfId="237"/>
    <cellStyle name="常规 10 16" xfId="238"/>
    <cellStyle name="常规 10 17" xfId="239"/>
    <cellStyle name="常规 10 18" xfId="240"/>
    <cellStyle name="常规 10 19" xfId="241"/>
    <cellStyle name="常规 10 2" xfId="242"/>
    <cellStyle name="常规 10 20" xfId="243"/>
    <cellStyle name="常规 10 21" xfId="244"/>
    <cellStyle name="常规 10 22" xfId="245"/>
    <cellStyle name="常规 10 23" xfId="246"/>
    <cellStyle name="常规 10 24" xfId="247"/>
    <cellStyle name="常规 10 25" xfId="248"/>
    <cellStyle name="常规 10 26" xfId="249"/>
    <cellStyle name="常规 10 27" xfId="250"/>
    <cellStyle name="常规 10 28" xfId="251"/>
    <cellStyle name="常规 10 29" xfId="252"/>
    <cellStyle name="常规 10 3" xfId="253"/>
    <cellStyle name="常规 10 30" xfId="254"/>
    <cellStyle name="常规 10 31" xfId="255"/>
    <cellStyle name="常规 10 32" xfId="256"/>
    <cellStyle name="常规 10 33" xfId="257"/>
    <cellStyle name="常规 10 34" xfId="258"/>
    <cellStyle name="常规 10 35" xfId="259"/>
    <cellStyle name="常规 10 36" xfId="260"/>
    <cellStyle name="常规 10 37" xfId="261"/>
    <cellStyle name="常规 10 38" xfId="262"/>
    <cellStyle name="常规 10 39" xfId="263"/>
    <cellStyle name="常规 10 4" xfId="264"/>
    <cellStyle name="常规 10 40" xfId="265"/>
    <cellStyle name="常规 10 41" xfId="266"/>
    <cellStyle name="常规 10 42" xfId="267"/>
    <cellStyle name="常规 10 43" xfId="268"/>
    <cellStyle name="常规 10 44" xfId="269"/>
    <cellStyle name="常规 10 45" xfId="270"/>
    <cellStyle name="常规 10 46" xfId="271"/>
    <cellStyle name="常规 10 47" xfId="272"/>
    <cellStyle name="常规 10 48" xfId="273"/>
    <cellStyle name="常规 10 49" xfId="274"/>
    <cellStyle name="常规 10 5" xfId="275"/>
    <cellStyle name="常规 10 50" xfId="276"/>
    <cellStyle name="常规 10 51" xfId="277"/>
    <cellStyle name="常规 10 52" xfId="278"/>
    <cellStyle name="常规 10 53" xfId="279"/>
    <cellStyle name="常规 10 54" xfId="280"/>
    <cellStyle name="常规 10 55" xfId="281"/>
    <cellStyle name="常规 10 56" xfId="282"/>
    <cellStyle name="常规 10 57" xfId="283"/>
    <cellStyle name="常规 10 58" xfId="284"/>
    <cellStyle name="常规 10 59" xfId="285"/>
    <cellStyle name="常规 10 6" xfId="286"/>
    <cellStyle name="常规 10 60" xfId="287"/>
    <cellStyle name="常规 10 61" xfId="288"/>
    <cellStyle name="常规 10 62" xfId="289"/>
    <cellStyle name="常规 10 63" xfId="290"/>
    <cellStyle name="常规 10 64" xfId="291"/>
    <cellStyle name="常规 10 65" xfId="292"/>
    <cellStyle name="常规 10 66" xfId="293"/>
    <cellStyle name="常规 10 67" xfId="294"/>
    <cellStyle name="常规 10 68" xfId="295"/>
    <cellStyle name="常规 10 69" xfId="296"/>
    <cellStyle name="常规 10 7" xfId="297"/>
    <cellStyle name="常规 10 70" xfId="298"/>
    <cellStyle name="常规 10 71" xfId="299"/>
    <cellStyle name="常规 10 72" xfId="300"/>
    <cellStyle name="常规 10 73" xfId="301"/>
    <cellStyle name="常规 10 74" xfId="302"/>
    <cellStyle name="常规 10 75" xfId="303"/>
    <cellStyle name="常规 10 76" xfId="304"/>
    <cellStyle name="常规 10 77" xfId="305"/>
    <cellStyle name="常规 10 78" xfId="306"/>
    <cellStyle name="常规 10 79" xfId="307"/>
    <cellStyle name="常规 10 8" xfId="308"/>
    <cellStyle name="常规 10 80" xfId="309"/>
    <cellStyle name="常规 10 81" xfId="310"/>
    <cellStyle name="常规 10 82" xfId="311"/>
    <cellStyle name="常规 10 83" xfId="312"/>
    <cellStyle name="常规 10 84" xfId="313"/>
    <cellStyle name="常规 10 85" xfId="314"/>
    <cellStyle name="常规 10 86" xfId="315"/>
    <cellStyle name="常规 10 87" xfId="316"/>
    <cellStyle name="常规 10 88" xfId="317"/>
    <cellStyle name="常规 10 89" xfId="318"/>
    <cellStyle name="常规 10 9" xfId="319"/>
    <cellStyle name="常规 10 90" xfId="320"/>
    <cellStyle name="常规 10 91" xfId="321"/>
    <cellStyle name="常规 10 92" xfId="322"/>
    <cellStyle name="常规 10 93" xfId="323"/>
    <cellStyle name="常规 10 94" xfId="324"/>
    <cellStyle name="常规 10 95" xfId="325"/>
    <cellStyle name="常规 10 96" xfId="326"/>
    <cellStyle name="常规 10 97" xfId="327"/>
    <cellStyle name="常规 10 98" xfId="328"/>
    <cellStyle name="常规 11" xfId="329"/>
    <cellStyle name="常规 11 10" xfId="330"/>
    <cellStyle name="常规 11 11" xfId="331"/>
    <cellStyle name="常规 11 12" xfId="332"/>
    <cellStyle name="常规 11 13" xfId="333"/>
    <cellStyle name="常规 11 14" xfId="334"/>
    <cellStyle name="常规 11 15" xfId="335"/>
    <cellStyle name="常规 11 16" xfId="336"/>
    <cellStyle name="常规 11 17" xfId="337"/>
    <cellStyle name="常规 11 18" xfId="338"/>
    <cellStyle name="常规 11 19" xfId="339"/>
    <cellStyle name="常规 11 2" xfId="340"/>
    <cellStyle name="常规 11 20" xfId="341"/>
    <cellStyle name="常规 11 21" xfId="342"/>
    <cellStyle name="常规 11 22" xfId="343"/>
    <cellStyle name="常规 11 23" xfId="344"/>
    <cellStyle name="常规 11 24" xfId="345"/>
    <cellStyle name="常规 11 25" xfId="346"/>
    <cellStyle name="常规 11 26" xfId="347"/>
    <cellStyle name="常规 11 27" xfId="348"/>
    <cellStyle name="常规 11 28" xfId="349"/>
    <cellStyle name="常规 11 29" xfId="350"/>
    <cellStyle name="常规 11 3" xfId="351"/>
    <cellStyle name="常规 11 30" xfId="352"/>
    <cellStyle name="常规 11 31" xfId="353"/>
    <cellStyle name="常规 11 32" xfId="354"/>
    <cellStyle name="常规 11 33" xfId="355"/>
    <cellStyle name="常规 11 34" xfId="356"/>
    <cellStyle name="常规 11 35" xfId="357"/>
    <cellStyle name="常规 11 36" xfId="358"/>
    <cellStyle name="常规 11 37" xfId="359"/>
    <cellStyle name="常规 11 38" xfId="360"/>
    <cellStyle name="常规 11 39" xfId="361"/>
    <cellStyle name="常规 11 4" xfId="362"/>
    <cellStyle name="常规 11 40" xfId="363"/>
    <cellStyle name="常规 11 41" xfId="364"/>
    <cellStyle name="常规 11 42" xfId="365"/>
    <cellStyle name="常规 11 43" xfId="366"/>
    <cellStyle name="常规 11 44" xfId="367"/>
    <cellStyle name="常规 11 45" xfId="368"/>
    <cellStyle name="常规 11 46" xfId="369"/>
    <cellStyle name="常规 11 47" xfId="370"/>
    <cellStyle name="常规 11 48" xfId="371"/>
    <cellStyle name="常规 11 49" xfId="372"/>
    <cellStyle name="常规 11 5" xfId="373"/>
    <cellStyle name="常规 11 50" xfId="374"/>
    <cellStyle name="常规 11 51" xfId="375"/>
    <cellStyle name="常规 11 52" xfId="376"/>
    <cellStyle name="常规 11 53" xfId="377"/>
    <cellStyle name="常规 11 54" xfId="378"/>
    <cellStyle name="常规 11 55" xfId="379"/>
    <cellStyle name="常规 11 56" xfId="380"/>
    <cellStyle name="常规 11 57" xfId="381"/>
    <cellStyle name="常规 11 58" xfId="382"/>
    <cellStyle name="常规 11 59" xfId="383"/>
    <cellStyle name="常规 11 6" xfId="384"/>
    <cellStyle name="常规 11 60" xfId="385"/>
    <cellStyle name="常规 11 61" xfId="386"/>
    <cellStyle name="常规 11 62" xfId="387"/>
    <cellStyle name="常规 11 63" xfId="388"/>
    <cellStyle name="常规 11 64" xfId="389"/>
    <cellStyle name="常规 11 65" xfId="390"/>
    <cellStyle name="常规 11 66" xfId="391"/>
    <cellStyle name="常规 11 67" xfId="392"/>
    <cellStyle name="常规 11 68" xfId="393"/>
    <cellStyle name="常规 11 69" xfId="394"/>
    <cellStyle name="常规 11 7" xfId="395"/>
    <cellStyle name="常规 11 70" xfId="396"/>
    <cellStyle name="常规 11 71" xfId="397"/>
    <cellStyle name="常规 11 72" xfId="398"/>
    <cellStyle name="常规 11 73" xfId="399"/>
    <cellStyle name="常规 11 74" xfId="400"/>
    <cellStyle name="常规 11 75" xfId="401"/>
    <cellStyle name="常规 11 76" xfId="402"/>
    <cellStyle name="常规 11 77" xfId="403"/>
    <cellStyle name="常规 11 78" xfId="404"/>
    <cellStyle name="常规 11 79" xfId="405"/>
    <cellStyle name="常规 11 8" xfId="406"/>
    <cellStyle name="常规 11 80" xfId="407"/>
    <cellStyle name="常规 11 81" xfId="408"/>
    <cellStyle name="常规 11 82" xfId="409"/>
    <cellStyle name="常规 11 83" xfId="410"/>
    <cellStyle name="常规 11 84" xfId="411"/>
    <cellStyle name="常规 11 85" xfId="412"/>
    <cellStyle name="常规 11 86" xfId="413"/>
    <cellStyle name="常规 11 87" xfId="414"/>
    <cellStyle name="常规 11 88" xfId="415"/>
    <cellStyle name="常规 11 89" xfId="416"/>
    <cellStyle name="常规 11 9" xfId="417"/>
    <cellStyle name="常规 11 90" xfId="418"/>
    <cellStyle name="常规 11 91" xfId="419"/>
    <cellStyle name="常规 11 92" xfId="420"/>
    <cellStyle name="常规 11 93" xfId="421"/>
    <cellStyle name="常规 11 94" xfId="422"/>
    <cellStyle name="常规 11 95" xfId="423"/>
    <cellStyle name="常规 11 96" xfId="424"/>
    <cellStyle name="常规 11 97" xfId="425"/>
    <cellStyle name="常规 11 98" xfId="426"/>
    <cellStyle name="常规 12" xfId="427"/>
    <cellStyle name="常规 12 2" xfId="428"/>
    <cellStyle name="常规 12 3" xfId="429"/>
    <cellStyle name="常规 12 4" xfId="430"/>
    <cellStyle name="常规 13" xfId="431"/>
    <cellStyle name="常规 13 10" xfId="432"/>
    <cellStyle name="常规 13 10 2" xfId="433"/>
    <cellStyle name="常规 13 11" xfId="434"/>
    <cellStyle name="常规 13 11 2" xfId="435"/>
    <cellStyle name="常规 13 12" xfId="436"/>
    <cellStyle name="常规 13 12 2" xfId="437"/>
    <cellStyle name="常规 13 13" xfId="438"/>
    <cellStyle name="常规 13 13 2" xfId="439"/>
    <cellStyle name="常规 13 14" xfId="440"/>
    <cellStyle name="常规 13 14 2" xfId="441"/>
    <cellStyle name="常规 13 15" xfId="442"/>
    <cellStyle name="常规 13 15 2" xfId="443"/>
    <cellStyle name="常规 13 16" xfId="444"/>
    <cellStyle name="常规 13 16 2" xfId="445"/>
    <cellStyle name="常规 13 17" xfId="446"/>
    <cellStyle name="常规 13 17 2" xfId="447"/>
    <cellStyle name="常规 13 18" xfId="448"/>
    <cellStyle name="常规 13 18 2" xfId="449"/>
    <cellStyle name="常规 13 19" xfId="450"/>
    <cellStyle name="常规 13 2" xfId="451"/>
    <cellStyle name="常规 13 2 2" xfId="452"/>
    <cellStyle name="常规 13 3" xfId="453"/>
    <cellStyle name="常规 13 3 2" xfId="454"/>
    <cellStyle name="常规 13 4" xfId="455"/>
    <cellStyle name="常规 13 4 2" xfId="456"/>
    <cellStyle name="常规 13 5" xfId="457"/>
    <cellStyle name="常规 13 5 2" xfId="458"/>
    <cellStyle name="常规 13 6" xfId="459"/>
    <cellStyle name="常规 13 6 2" xfId="460"/>
    <cellStyle name="常规 13 7" xfId="461"/>
    <cellStyle name="常规 13 7 2" xfId="462"/>
    <cellStyle name="常规 13 8" xfId="463"/>
    <cellStyle name="常规 13 8 2" xfId="464"/>
    <cellStyle name="常规 13 9" xfId="465"/>
    <cellStyle name="常规 13 9 2" xfId="466"/>
    <cellStyle name="常规 14" xfId="467"/>
    <cellStyle name="常规 14 10" xfId="468"/>
    <cellStyle name="常规 14 10 2" xfId="469"/>
    <cellStyle name="常规 14 11" xfId="470"/>
    <cellStyle name="常规 14 11 2" xfId="471"/>
    <cellStyle name="常规 14 12" xfId="472"/>
    <cellStyle name="常规 14 12 2" xfId="473"/>
    <cellStyle name="常规 14 13" xfId="474"/>
    <cellStyle name="常规 14 13 2" xfId="475"/>
    <cellStyle name="常规 14 14" xfId="476"/>
    <cellStyle name="常规 14 14 2" xfId="477"/>
    <cellStyle name="常规 14 15" xfId="478"/>
    <cellStyle name="常规 14 15 2" xfId="479"/>
    <cellStyle name="常规 14 16" xfId="480"/>
    <cellStyle name="常规 14 16 2" xfId="481"/>
    <cellStyle name="常规 14 17" xfId="482"/>
    <cellStyle name="常规 14 17 2" xfId="483"/>
    <cellStyle name="常规 14 18" xfId="484"/>
    <cellStyle name="常规 14 18 2" xfId="485"/>
    <cellStyle name="常规 14 19" xfId="486"/>
    <cellStyle name="常规 14 2" xfId="487"/>
    <cellStyle name="常规 14 2 2" xfId="488"/>
    <cellStyle name="常规 14 3" xfId="489"/>
    <cellStyle name="常规 14 3 2" xfId="490"/>
    <cellStyle name="常规 14 4" xfId="491"/>
    <cellStyle name="常规 14 4 2" xfId="492"/>
    <cellStyle name="常规 14 5" xfId="493"/>
    <cellStyle name="常规 14 5 2" xfId="494"/>
    <cellStyle name="常规 14 6" xfId="495"/>
    <cellStyle name="常规 14 6 2" xfId="496"/>
    <cellStyle name="常规 14 7" xfId="497"/>
    <cellStyle name="常规 14 7 2" xfId="498"/>
    <cellStyle name="常规 14 8" xfId="499"/>
    <cellStyle name="常规 14 8 2" xfId="500"/>
    <cellStyle name="常规 14 9" xfId="501"/>
    <cellStyle name="常规 14 9 2" xfId="502"/>
    <cellStyle name="常规 15" xfId="503"/>
    <cellStyle name="常规 16" xfId="504"/>
    <cellStyle name="常规 17" xfId="505"/>
    <cellStyle name="常规 18" xfId="506"/>
    <cellStyle name="常规 18 10" xfId="507"/>
    <cellStyle name="常规 18 10 2" xfId="508"/>
    <cellStyle name="常规 18 11" xfId="509"/>
    <cellStyle name="常规 18 11 2" xfId="510"/>
    <cellStyle name="常规 18 12" xfId="511"/>
    <cellStyle name="常规 18 12 2" xfId="512"/>
    <cellStyle name="常规 18 13" xfId="513"/>
    <cellStyle name="常规 18 13 2" xfId="514"/>
    <cellStyle name="常规 18 14" xfId="515"/>
    <cellStyle name="常规 18 14 2" xfId="516"/>
    <cellStyle name="常规 18 15" xfId="517"/>
    <cellStyle name="常规 18 15 2" xfId="518"/>
    <cellStyle name="常规 18 16" xfId="519"/>
    <cellStyle name="常规 18 16 2" xfId="520"/>
    <cellStyle name="常规 18 17" xfId="521"/>
    <cellStyle name="常规 18 17 2" xfId="522"/>
    <cellStyle name="常规 18 18" xfId="523"/>
    <cellStyle name="常规 18 18 2" xfId="524"/>
    <cellStyle name="常规 18 19" xfId="525"/>
    <cellStyle name="常规 18 2" xfId="526"/>
    <cellStyle name="常规 18 2 2" xfId="527"/>
    <cellStyle name="常规 18 3" xfId="528"/>
    <cellStyle name="常规 18 3 2" xfId="529"/>
    <cellStyle name="常规 18 4" xfId="530"/>
    <cellStyle name="常规 18 4 2" xfId="531"/>
    <cellStyle name="常规 18 5" xfId="532"/>
    <cellStyle name="常规 18 5 2" xfId="533"/>
    <cellStyle name="常规 18 6" xfId="534"/>
    <cellStyle name="常规 18 6 2" xfId="535"/>
    <cellStyle name="常规 18 7" xfId="536"/>
    <cellStyle name="常规 18 7 2" xfId="537"/>
    <cellStyle name="常规 18 8" xfId="538"/>
    <cellStyle name="常规 18 8 2" xfId="539"/>
    <cellStyle name="常规 18 9" xfId="540"/>
    <cellStyle name="常规 18 9 2" xfId="541"/>
    <cellStyle name="常规 19" xfId="542"/>
    <cellStyle name="常规 19 10" xfId="543"/>
    <cellStyle name="常规 19 10 2" xfId="544"/>
    <cellStyle name="常规 19 11" xfId="545"/>
    <cellStyle name="常规 19 11 2" xfId="546"/>
    <cellStyle name="常规 19 12" xfId="547"/>
    <cellStyle name="常规 19 12 2" xfId="548"/>
    <cellStyle name="常规 19 13" xfId="549"/>
    <cellStyle name="常规 19 13 2" xfId="550"/>
    <cellStyle name="常规 19 14" xfId="551"/>
    <cellStyle name="常规 19 14 2" xfId="552"/>
    <cellStyle name="常规 19 15" xfId="553"/>
    <cellStyle name="常规 19 15 2" xfId="554"/>
    <cellStyle name="常规 19 16" xfId="555"/>
    <cellStyle name="常规 19 16 2" xfId="556"/>
    <cellStyle name="常规 19 17" xfId="557"/>
    <cellStyle name="常规 19 17 2" xfId="558"/>
    <cellStyle name="常规 19 18" xfId="559"/>
    <cellStyle name="常规 19 18 2" xfId="560"/>
    <cellStyle name="常规 19 19" xfId="561"/>
    <cellStyle name="常规 19 2" xfId="562"/>
    <cellStyle name="常规 19 2 2" xfId="563"/>
    <cellStyle name="常规 19 3" xfId="564"/>
    <cellStyle name="常规 19 3 2" xfId="565"/>
    <cellStyle name="常规 19 4" xfId="566"/>
    <cellStyle name="常规 19 4 2" xfId="567"/>
    <cellStyle name="常规 19 5" xfId="568"/>
    <cellStyle name="常规 19 5 2" xfId="569"/>
    <cellStyle name="常规 19 6" xfId="570"/>
    <cellStyle name="常规 19 6 2" xfId="571"/>
    <cellStyle name="常规 19 7" xfId="572"/>
    <cellStyle name="常规 19 7 2" xfId="573"/>
    <cellStyle name="常规 19 8" xfId="574"/>
    <cellStyle name="常规 19 8 2" xfId="575"/>
    <cellStyle name="常规 19 9" xfId="576"/>
    <cellStyle name="常规 19 9 2" xfId="577"/>
    <cellStyle name="常规 2" xfId="578"/>
    <cellStyle name="常规 2 10" xfId="579"/>
    <cellStyle name="常规 2 11" xfId="580"/>
    <cellStyle name="常规 2 12" xfId="581"/>
    <cellStyle name="常规 2 13" xfId="582"/>
    <cellStyle name="常规 2 14" xfId="583"/>
    <cellStyle name="常规 2 15" xfId="584"/>
    <cellStyle name="常规 2 16" xfId="585"/>
    <cellStyle name="常规 2 17" xfId="586"/>
    <cellStyle name="常规 2 18" xfId="587"/>
    <cellStyle name="常规 2 18 2" xfId="588"/>
    <cellStyle name="常规 2 18 2 2" xfId="589"/>
    <cellStyle name="常规 2 18 2 3" xfId="590"/>
    <cellStyle name="常规 2 18 2 4" xfId="591"/>
    <cellStyle name="常规 2 18 3" xfId="592"/>
    <cellStyle name="常规 2 18 4" xfId="593"/>
    <cellStyle name="常规 2 19" xfId="594"/>
    <cellStyle name="常规 2 2" xfId="595"/>
    <cellStyle name="常规 2 2 10" xfId="596"/>
    <cellStyle name="常规 2 2 11" xfId="597"/>
    <cellStyle name="常规 2 2 12" xfId="598"/>
    <cellStyle name="常规 2 2 13" xfId="599"/>
    <cellStyle name="常规 2 2 14" xfId="600"/>
    <cellStyle name="常规 2 2 15" xfId="601"/>
    <cellStyle name="常规 2 2 16" xfId="602"/>
    <cellStyle name="常规 2 2 17" xfId="603"/>
    <cellStyle name="常规 2 2 18" xfId="604"/>
    <cellStyle name="常规 2 2 19" xfId="605"/>
    <cellStyle name="常规 2 2 2" xfId="606"/>
    <cellStyle name="常规 2 2 2 10" xfId="607"/>
    <cellStyle name="常规 2 2 2 2" xfId="608"/>
    <cellStyle name="常规 2 2 2 3" xfId="609"/>
    <cellStyle name="常规 2 2 2 4" xfId="610"/>
    <cellStyle name="常规 2 2 2 5" xfId="611"/>
    <cellStyle name="常规 2 2 2 6" xfId="612"/>
    <cellStyle name="常规 2 2 2 7" xfId="613"/>
    <cellStyle name="常规 2 2 2 8" xfId="614"/>
    <cellStyle name="常规 2 2 2 9" xfId="615"/>
    <cellStyle name="常规 2 2 20" xfId="616"/>
    <cellStyle name="常规 2 2 21" xfId="617"/>
    <cellStyle name="常规 2 2 22" xfId="618"/>
    <cellStyle name="常规 2 2 23" xfId="619"/>
    <cellStyle name="常规 2 2 24" xfId="620"/>
    <cellStyle name="常规 2 2 25" xfId="621"/>
    <cellStyle name="常规 2 2 26" xfId="622"/>
    <cellStyle name="常规 2 2 27" xfId="623"/>
    <cellStyle name="常规 2 2 28" xfId="624"/>
    <cellStyle name="常规 2 2 29" xfId="625"/>
    <cellStyle name="常规 2 2 3" xfId="626"/>
    <cellStyle name="常规 2 2 30" xfId="627"/>
    <cellStyle name="常规 2 2 31" xfId="628"/>
    <cellStyle name="常规 2 2 32" xfId="629"/>
    <cellStyle name="常规 2 2 33" xfId="630"/>
    <cellStyle name="常规 2 2 4" xfId="631"/>
    <cellStyle name="常规 2 2 5" xfId="632"/>
    <cellStyle name="常规 2 2 6" xfId="633"/>
    <cellStyle name="常规 2 2 7" xfId="634"/>
    <cellStyle name="常规 2 2 8" xfId="635"/>
    <cellStyle name="常规 2 2 9" xfId="636"/>
    <cellStyle name="常规 2 20" xfId="637"/>
    <cellStyle name="常规 2 21" xfId="638"/>
    <cellStyle name="常规 2 22" xfId="639"/>
    <cellStyle name="常规 2 23" xfId="640"/>
    <cellStyle name="常规 2 24" xfId="641"/>
    <cellStyle name="常规 2 25" xfId="642"/>
    <cellStyle name="常规 2 26" xfId="643"/>
    <cellStyle name="常规 2 27" xfId="644"/>
    <cellStyle name="常规 2 28" xfId="645"/>
    <cellStyle name="常规 2 29" xfId="646"/>
    <cellStyle name="常规 2 3" xfId="647"/>
    <cellStyle name="常规 2 30" xfId="648"/>
    <cellStyle name="常规 2 31" xfId="649"/>
    <cellStyle name="常规 2 32" xfId="650"/>
    <cellStyle name="常规 2 32 2" xfId="651"/>
    <cellStyle name="常规 2 33" xfId="652"/>
    <cellStyle name="常规 2 33 2" xfId="653"/>
    <cellStyle name="常规 2 34" xfId="654"/>
    <cellStyle name="常规 2 34 2" xfId="655"/>
    <cellStyle name="常规 2 35" xfId="656"/>
    <cellStyle name="常规 2 36" xfId="657"/>
    <cellStyle name="常规 2 37" xfId="658"/>
    <cellStyle name="常规 2 38" xfId="659"/>
    <cellStyle name="常规 2 39" xfId="660"/>
    <cellStyle name="常规 2 4" xfId="661"/>
    <cellStyle name="常规 2 40" xfId="662"/>
    <cellStyle name="常规 2 41" xfId="663"/>
    <cellStyle name="常规 2 42" xfId="664"/>
    <cellStyle name="常规 2 43" xfId="665"/>
    <cellStyle name="常规 2 5" xfId="666"/>
    <cellStyle name="常规 2 6" xfId="667"/>
    <cellStyle name="常规 2 7" xfId="668"/>
    <cellStyle name="常规 2 8" xfId="669"/>
    <cellStyle name="常规 2 9" xfId="670"/>
    <cellStyle name="常规 20" xfId="671"/>
    <cellStyle name="常规 20 2" xfId="672"/>
    <cellStyle name="常规 20 2 2" xfId="673"/>
    <cellStyle name="常规 20 3" xfId="674"/>
    <cellStyle name="常规 20 3 2" xfId="675"/>
    <cellStyle name="常规 20 4" xfId="676"/>
    <cellStyle name="常规 20 4 2" xfId="677"/>
    <cellStyle name="常规 20 5" xfId="678"/>
    <cellStyle name="常规 21" xfId="679"/>
    <cellStyle name="常规 21 2" xfId="680"/>
    <cellStyle name="常规 21 2 2" xfId="681"/>
    <cellStyle name="常规 21 3" xfId="682"/>
    <cellStyle name="常规 21 3 2" xfId="683"/>
    <cellStyle name="常规 21 4" xfId="684"/>
    <cellStyle name="常规 21 4 2" xfId="685"/>
    <cellStyle name="常规 21 5" xfId="686"/>
    <cellStyle name="常规 22" xfId="687"/>
    <cellStyle name="常规 23" xfId="688"/>
    <cellStyle name="常规 24" xfId="689"/>
    <cellStyle name="常规 25" xfId="690"/>
    <cellStyle name="常规 26" xfId="691"/>
    <cellStyle name="常规 26 2" xfId="692"/>
    <cellStyle name="常规 26 2 2" xfId="693"/>
    <cellStyle name="常规 26 3" xfId="694"/>
    <cellStyle name="常规 26 3 2" xfId="695"/>
    <cellStyle name="常规 26 4" xfId="696"/>
    <cellStyle name="常规 26 4 2" xfId="697"/>
    <cellStyle name="常规 26 5" xfId="698"/>
    <cellStyle name="常规 27" xfId="699"/>
    <cellStyle name="常规 27 2" xfId="700"/>
    <cellStyle name="常规 27 2 2" xfId="701"/>
    <cellStyle name="常规 27 3" xfId="702"/>
    <cellStyle name="常规 27 3 2" xfId="703"/>
    <cellStyle name="常规 27 4" xfId="704"/>
    <cellStyle name="常规 27 4 2" xfId="705"/>
    <cellStyle name="常规 27 5" xfId="706"/>
    <cellStyle name="常规 28" xfId="707"/>
    <cellStyle name="常规 28 2" xfId="708"/>
    <cellStyle name="常规 28 2 2" xfId="709"/>
    <cellStyle name="常规 28 3" xfId="710"/>
    <cellStyle name="常规 28 3 2" xfId="711"/>
    <cellStyle name="常规 28 4" xfId="712"/>
    <cellStyle name="常规 28 4 2" xfId="713"/>
    <cellStyle name="常规 28 5" xfId="714"/>
    <cellStyle name="常规 29" xfId="715"/>
    <cellStyle name="常规 29 2" xfId="716"/>
    <cellStyle name="常规 29 2 2" xfId="717"/>
    <cellStyle name="常规 29 3" xfId="718"/>
    <cellStyle name="常规 29 3 2" xfId="719"/>
    <cellStyle name="常规 29 4" xfId="720"/>
    <cellStyle name="常规 29 4 2" xfId="721"/>
    <cellStyle name="常规 29 5" xfId="722"/>
    <cellStyle name="常规 3" xfId="723"/>
    <cellStyle name="常规 3 10" xfId="724"/>
    <cellStyle name="常规 3 11" xfId="725"/>
    <cellStyle name="常规 3 11 2" xfId="726"/>
    <cellStyle name="常规 3 11 2 2" xfId="727"/>
    <cellStyle name="常规 3 11 2 3" xfId="728"/>
    <cellStyle name="常规 3 11 2 4" xfId="729"/>
    <cellStyle name="常规 3 11 2 5" xfId="730"/>
    <cellStyle name="常规 3 11 3" xfId="731"/>
    <cellStyle name="常规 3 11 3 2" xfId="732"/>
    <cellStyle name="常规 3 11 4" xfId="733"/>
    <cellStyle name="常规 3 11 4 2" xfId="734"/>
    <cellStyle name="常规 3 12" xfId="735"/>
    <cellStyle name="常规 3 13" xfId="736"/>
    <cellStyle name="常规 3 14" xfId="737"/>
    <cellStyle name="常规 3 15" xfId="738"/>
    <cellStyle name="常规 3 16" xfId="739"/>
    <cellStyle name="常规 3 17" xfId="740"/>
    <cellStyle name="常规 3 18" xfId="741"/>
    <cellStyle name="常规 3 19" xfId="742"/>
    <cellStyle name="常规 3 2" xfId="743"/>
    <cellStyle name="常规 3 2 10" xfId="744"/>
    <cellStyle name="常规 3 2 10 2" xfId="745"/>
    <cellStyle name="常规 3 2 11" xfId="746"/>
    <cellStyle name="常规 3 2 11 2" xfId="747"/>
    <cellStyle name="常规 3 2 12" xfId="748"/>
    <cellStyle name="常规 3 2 12 2" xfId="749"/>
    <cellStyle name="常规 3 2 13" xfId="750"/>
    <cellStyle name="常规 3 2 13 2" xfId="751"/>
    <cellStyle name="常规 3 2 14" xfId="752"/>
    <cellStyle name="常规 3 2 14 2" xfId="753"/>
    <cellStyle name="常规 3 2 15" xfId="754"/>
    <cellStyle name="常规 3 2 15 2" xfId="755"/>
    <cellStyle name="常规 3 2 16" xfId="756"/>
    <cellStyle name="常规 3 2 16 2" xfId="757"/>
    <cellStyle name="常规 3 2 17" xfId="758"/>
    <cellStyle name="常规 3 2 17 2" xfId="759"/>
    <cellStyle name="常规 3 2 18" xfId="760"/>
    <cellStyle name="常规 3 2 18 2" xfId="761"/>
    <cellStyle name="常规 3 2 19" xfId="762"/>
    <cellStyle name="常规 3 2 2" xfId="763"/>
    <cellStyle name="常规 3 2 2 2" xfId="764"/>
    <cellStyle name="常规 3 2 2 2 2" xfId="765"/>
    <cellStyle name="常规 3 2 2 2 2 2" xfId="766"/>
    <cellStyle name="常规 3 2 2 2 3" xfId="767"/>
    <cellStyle name="常规 3 2 2 2 3 2" xfId="768"/>
    <cellStyle name="常规 3 2 2 2 4" xfId="769"/>
    <cellStyle name="常规 3 2 2 2 4 2" xfId="770"/>
    <cellStyle name="常规 3 2 2 3" xfId="771"/>
    <cellStyle name="常规 3 2 2 4" xfId="772"/>
    <cellStyle name="常规 3 2 2 5" xfId="773"/>
    <cellStyle name="常规 3 2 3" xfId="774"/>
    <cellStyle name="常规 3 2 3 2" xfId="775"/>
    <cellStyle name="常规 3 2 4" xfId="776"/>
    <cellStyle name="常规 3 2 4 2" xfId="777"/>
    <cellStyle name="常规 3 2 5" xfId="778"/>
    <cellStyle name="常规 3 2 5 2" xfId="779"/>
    <cellStyle name="常规 3 2 6" xfId="780"/>
    <cellStyle name="常规 3 2 6 2" xfId="781"/>
    <cellStyle name="常规 3 2 7" xfId="782"/>
    <cellStyle name="常规 3 2 7 2" xfId="783"/>
    <cellStyle name="常规 3 2 8" xfId="784"/>
    <cellStyle name="常规 3 2 8 2" xfId="785"/>
    <cellStyle name="常规 3 2 9" xfId="786"/>
    <cellStyle name="常规 3 2 9 2" xfId="787"/>
    <cellStyle name="常规 3 20" xfId="788"/>
    <cellStyle name="常规 3 21" xfId="789"/>
    <cellStyle name="常规 3 22" xfId="790"/>
    <cellStyle name="常规 3 23" xfId="791"/>
    <cellStyle name="常规 3 24" xfId="792"/>
    <cellStyle name="常规 3 25" xfId="793"/>
    <cellStyle name="常规 3 26" xfId="794"/>
    <cellStyle name="常规 3 27" xfId="795"/>
    <cellStyle name="常规 3 28" xfId="796"/>
    <cellStyle name="常规 3 3" xfId="797"/>
    <cellStyle name="常规 3 4" xfId="798"/>
    <cellStyle name="常规 3 5" xfId="799"/>
    <cellStyle name="常规 3 6" xfId="800"/>
    <cellStyle name="常规 3 7" xfId="801"/>
    <cellStyle name="常规 3 8" xfId="802"/>
    <cellStyle name="常规 3 9" xfId="803"/>
    <cellStyle name="常规 30" xfId="804"/>
    <cellStyle name="常规 30 2" xfId="805"/>
    <cellStyle name="常规 30 2 2" xfId="806"/>
    <cellStyle name="常规 30 3" xfId="807"/>
    <cellStyle name="常规 30 3 2" xfId="808"/>
    <cellStyle name="常规 30 4" xfId="809"/>
    <cellStyle name="常规 30 4 2" xfId="810"/>
    <cellStyle name="常规 30 5" xfId="811"/>
    <cellStyle name="常规 31" xfId="812"/>
    <cellStyle name="常规 31 2" xfId="813"/>
    <cellStyle name="常规 31 2 2" xfId="814"/>
    <cellStyle name="常规 31 3" xfId="815"/>
    <cellStyle name="常规 31 3 2" xfId="816"/>
    <cellStyle name="常规 31 4" xfId="817"/>
    <cellStyle name="常规 31 4 2" xfId="818"/>
    <cellStyle name="常规 31 5" xfId="819"/>
    <cellStyle name="常规 32" xfId="820"/>
    <cellStyle name="常规 32 2" xfId="821"/>
    <cellStyle name="常规 32 2 2" xfId="822"/>
    <cellStyle name="常规 32 3" xfId="823"/>
    <cellStyle name="常规 32 3 2" xfId="824"/>
    <cellStyle name="常规 32 4" xfId="825"/>
    <cellStyle name="常规 32 4 2" xfId="826"/>
    <cellStyle name="常规 32 5" xfId="827"/>
    <cellStyle name="常规 33" xfId="828"/>
    <cellStyle name="常规 33 2" xfId="829"/>
    <cellStyle name="常规 33 2 2" xfId="830"/>
    <cellStyle name="常规 33 3" xfId="831"/>
    <cellStyle name="常规 33 3 2" xfId="832"/>
    <cellStyle name="常规 33 4" xfId="833"/>
    <cellStyle name="常规 33 4 2" xfId="834"/>
    <cellStyle name="常规 33 5" xfId="835"/>
    <cellStyle name="常规 34" xfId="836"/>
    <cellStyle name="常规 34 2" xfId="837"/>
    <cellStyle name="常规 34 2 2" xfId="838"/>
    <cellStyle name="常规 34 3" xfId="839"/>
    <cellStyle name="常规 34 3 2" xfId="840"/>
    <cellStyle name="常规 34 4" xfId="841"/>
    <cellStyle name="常规 34 4 2" xfId="842"/>
    <cellStyle name="常规 34 5" xfId="843"/>
    <cellStyle name="常规 35" xfId="844"/>
    <cellStyle name="常规 36" xfId="845"/>
    <cellStyle name="常规 37" xfId="846"/>
    <cellStyle name="常规 38" xfId="847"/>
    <cellStyle name="常规 39" xfId="848"/>
    <cellStyle name="常规 4" xfId="849"/>
    <cellStyle name="常规 4 2" xfId="850"/>
    <cellStyle name="常规 40" xfId="851"/>
    <cellStyle name="常规 41" xfId="852"/>
    <cellStyle name="常规 5" xfId="853"/>
    <cellStyle name="常规 6" xfId="854"/>
    <cellStyle name="常规 6 2" xfId="855"/>
    <cellStyle name="常规 7" xfId="856"/>
    <cellStyle name="常规 8" xfId="857"/>
    <cellStyle name="常规 9" xfId="858"/>
    <cellStyle name="强调文字颜色 1 2" xfId="859"/>
    <cellStyle name="强调文字颜色 1 2 2" xfId="860"/>
    <cellStyle name="强调文字颜色 1 2 3" xfId="861"/>
    <cellStyle name="强调文字颜色 1 3" xfId="862"/>
    <cellStyle name="强调文字颜色 1 4" xfId="863"/>
    <cellStyle name="强调文字颜色 1 5" xfId="864"/>
    <cellStyle name="强调文字颜色 1 6" xfId="865"/>
    <cellStyle name="强调文字颜色 2 2" xfId="866"/>
    <cellStyle name="强调文字颜色 2 2 2" xfId="867"/>
    <cellStyle name="强调文字颜色 2 2 3" xfId="868"/>
    <cellStyle name="强调文字颜色 2 3" xfId="869"/>
    <cellStyle name="强调文字颜色 2 4" xfId="870"/>
    <cellStyle name="强调文字颜色 2 5" xfId="871"/>
    <cellStyle name="强调文字颜色 2 6" xfId="872"/>
    <cellStyle name="强调文字颜色 3 2" xfId="873"/>
    <cellStyle name="强调文字颜色 3 2 2" xfId="874"/>
    <cellStyle name="强调文字颜色 3 2 3" xfId="875"/>
    <cellStyle name="强调文字颜色 3 3" xfId="876"/>
    <cellStyle name="强调文字颜色 3 4" xfId="877"/>
    <cellStyle name="强调文字颜色 3 5" xfId="878"/>
    <cellStyle name="强调文字颜色 3 6" xfId="879"/>
    <cellStyle name="强调文字颜色 4 2" xfId="880"/>
    <cellStyle name="强调文字颜色 4 2 2" xfId="881"/>
    <cellStyle name="强调文字颜色 4 2 3" xfId="882"/>
    <cellStyle name="强调文字颜色 4 3" xfId="883"/>
    <cellStyle name="强调文字颜色 4 4" xfId="884"/>
    <cellStyle name="强调文字颜色 4 5" xfId="885"/>
    <cellStyle name="强调文字颜色 4 6" xfId="886"/>
    <cellStyle name="强调文字颜色 5 2" xfId="887"/>
    <cellStyle name="强调文字颜色 5 2 2" xfId="888"/>
    <cellStyle name="强调文字颜色 5 2 3" xfId="889"/>
    <cellStyle name="强调文字颜色 5 3" xfId="890"/>
    <cellStyle name="强调文字颜色 5 4" xfId="891"/>
    <cellStyle name="强调文字颜色 5 5" xfId="892"/>
    <cellStyle name="强调文字颜色 5 6" xfId="893"/>
    <cellStyle name="强调文字颜色 6 2" xfId="894"/>
    <cellStyle name="强调文字颜色 6 2 2" xfId="895"/>
    <cellStyle name="强调文字颜色 6 2 3" xfId="896"/>
    <cellStyle name="强调文字颜色 6 3" xfId="897"/>
    <cellStyle name="强调文字颜色 6 4" xfId="898"/>
    <cellStyle name="强调文字颜色 6 5" xfId="899"/>
    <cellStyle name="强调文字颜色 6 6" xfId="900"/>
    <cellStyle name="标题 1 1" xfId="901"/>
    <cellStyle name="标题 1 2" xfId="902"/>
    <cellStyle name="标题 1 2 2" xfId="903"/>
    <cellStyle name="标题 1 2 3" xfId="904"/>
    <cellStyle name="标题 1 3" xfId="905"/>
    <cellStyle name="标题 1 4" xfId="906"/>
    <cellStyle name="标题 1 5" xfId="907"/>
    <cellStyle name="标题 1 6" xfId="908"/>
    <cellStyle name="标题 2 2" xfId="909"/>
    <cellStyle name="标题 2 2 2" xfId="910"/>
    <cellStyle name="标题 2 2 3" xfId="911"/>
    <cellStyle name="标题 2 3" xfId="912"/>
    <cellStyle name="标题 2 4" xfId="913"/>
    <cellStyle name="标题 2 5" xfId="914"/>
    <cellStyle name="标题 2 6" xfId="915"/>
    <cellStyle name="标题 3 2" xfId="916"/>
    <cellStyle name="标题 3 2 2" xfId="917"/>
    <cellStyle name="标题 3 2 3" xfId="918"/>
    <cellStyle name="标题 3 3" xfId="919"/>
    <cellStyle name="标题 3 4" xfId="920"/>
    <cellStyle name="标题 3 5" xfId="921"/>
    <cellStyle name="标题 3 6" xfId="922"/>
    <cellStyle name="标题 4 2" xfId="923"/>
    <cellStyle name="标题 4 2 2" xfId="924"/>
    <cellStyle name="标题 4 2 3" xfId="925"/>
    <cellStyle name="标题 4 3" xfId="926"/>
    <cellStyle name="标题 4 4" xfId="927"/>
    <cellStyle name="标题 4 5" xfId="928"/>
    <cellStyle name="标题 4 6" xfId="929"/>
    <cellStyle name="标题 5" xfId="930"/>
    <cellStyle name="标题 5 2" xfId="931"/>
    <cellStyle name="标题 5 3" xfId="932"/>
    <cellStyle name="标题 6" xfId="933"/>
    <cellStyle name="标题 7" xfId="934"/>
    <cellStyle name="标题 8" xfId="935"/>
    <cellStyle name="标题 9" xfId="936"/>
    <cellStyle name="样式 1" xfId="937"/>
    <cellStyle name="检查单元格 2" xfId="938"/>
    <cellStyle name="检查单元格 2 2" xfId="939"/>
    <cellStyle name="检查单元格 2 3" xfId="940"/>
    <cellStyle name="检查单元格 3" xfId="941"/>
    <cellStyle name="检查单元格 4" xfId="942"/>
    <cellStyle name="检查单元格 5" xfId="943"/>
    <cellStyle name="检查单元格 6" xfId="944"/>
    <cellStyle name="汇总 2" xfId="945"/>
    <cellStyle name="汇总 2 2" xfId="946"/>
    <cellStyle name="汇总 2 3" xfId="947"/>
    <cellStyle name="汇总 3" xfId="948"/>
    <cellStyle name="汇总 4" xfId="949"/>
    <cellStyle name="汇总 5" xfId="950"/>
    <cellStyle name="汇总 6" xfId="951"/>
    <cellStyle name="注释 2" xfId="952"/>
    <cellStyle name="注释 2 2" xfId="953"/>
    <cellStyle name="注释 2 3" xfId="954"/>
    <cellStyle name="注释 3" xfId="955"/>
    <cellStyle name="注释 4" xfId="956"/>
    <cellStyle name="注释 5" xfId="957"/>
    <cellStyle name="注释 6" xfId="958"/>
    <cellStyle name="解释性文本 2" xfId="959"/>
    <cellStyle name="解释性文本 2 2" xfId="960"/>
    <cellStyle name="解释性文本 2 3" xfId="961"/>
    <cellStyle name="解释性文本 3" xfId="962"/>
    <cellStyle name="解释性文本 4" xfId="963"/>
    <cellStyle name="解释性文本 5" xfId="964"/>
    <cellStyle name="解释性文本 6" xfId="965"/>
    <cellStyle name="警告文本 2" xfId="966"/>
    <cellStyle name="警告文本 2 2" xfId="967"/>
    <cellStyle name="警告文本 2 3" xfId="968"/>
    <cellStyle name="警告文本 3" xfId="969"/>
    <cellStyle name="警告文本 4" xfId="970"/>
    <cellStyle name="警告文本 5" xfId="971"/>
    <cellStyle name="警告文本 6" xfId="972"/>
    <cellStyle name="计算 2" xfId="973"/>
    <cellStyle name="计算 2 2" xfId="974"/>
    <cellStyle name="计算 2 3" xfId="975"/>
    <cellStyle name="计算 3" xfId="976"/>
    <cellStyle name="计算 4" xfId="977"/>
    <cellStyle name="计算 5" xfId="978"/>
    <cellStyle name="计算 6" xfId="979"/>
    <cellStyle name="输入 2" xfId="980"/>
    <cellStyle name="输入 2 2" xfId="981"/>
    <cellStyle name="输入 2 3" xfId="982"/>
    <cellStyle name="输入 3" xfId="983"/>
    <cellStyle name="输入 4" xfId="984"/>
    <cellStyle name="输入 5" xfId="985"/>
    <cellStyle name="输入 6" xfId="986"/>
    <cellStyle name="输出 2" xfId="987"/>
    <cellStyle name="输出 2 2" xfId="988"/>
    <cellStyle name="输出 2 3" xfId="989"/>
    <cellStyle name="输出 3" xfId="990"/>
    <cellStyle name="输出 4" xfId="991"/>
    <cellStyle name="输出 5" xfId="992"/>
    <cellStyle name="输出 6" xfId="993"/>
    <cellStyle name="适中 2" xfId="994"/>
    <cellStyle name="适中 2 2" xfId="995"/>
    <cellStyle name="适中 2 3" xfId="996"/>
    <cellStyle name="适中 3" xfId="997"/>
    <cellStyle name="适中 4" xfId="998"/>
    <cellStyle name="适中 5" xfId="999"/>
    <cellStyle name="适中 6" xfId="1000"/>
    <cellStyle name="链接单元格 2" xfId="1001"/>
    <cellStyle name="链接单元格 2 2" xfId="1002"/>
    <cellStyle name="链接单元格 2 3" xfId="1003"/>
    <cellStyle name="链接单元格 3" xfId="1004"/>
    <cellStyle name="链接单元格 4" xfId="1005"/>
    <cellStyle name="链接单元格 5" xfId="1006"/>
    <cellStyle name="链接单元格 6" xfId="100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51953</xdr:colOff>
      <xdr:row>29</xdr:row>
      <xdr:rowOff>164523</xdr:rowOff>
    </xdr:from>
    <xdr:to>
      <xdr:col>1</xdr:col>
      <xdr:colOff>450271</xdr:colOff>
      <xdr:row>32</xdr:row>
      <xdr:rowOff>147205</xdr:rowOff>
    </xdr:to>
    <xdr:sp>
      <xdr:nvSpPr>
        <xdr:cNvPr id="18" name="AutoShape 1"/>
        <xdr:cNvSpPr>
          <a:spLocks noChangeArrowheads="1"/>
        </xdr:cNvSpPr>
      </xdr:nvSpPr>
      <xdr:spPr>
        <a:xfrm flipH="1">
          <a:off x="51435" y="9117965"/>
          <a:ext cx="1208405" cy="582295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sq">
          <a:solidFill>
            <a:srgbClr val="000000"/>
          </a:solidFill>
          <a:miter lim="800000"/>
        </a:ln>
      </xdr:spPr>
      <xdr:txBody>
        <a:bodyPr vertOverflow="clip" wrap="square" lIns="27360" tIns="27360" rIns="27360" bIns="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en-US" sz="1000" b="0" i="0">
              <a:latin typeface="+mn-lt"/>
              <a:ea typeface="+mn-ea"/>
              <a:cs typeface="+mn-cs"/>
            </a:rPr>
            <a:t>B. S.</a:t>
          </a:r>
          <a:endParaRPr lang="zh-CN"/>
        </a:p>
        <a:p>
          <a:pPr algn="ctr" rtl="1">
            <a:defRPr sz="1000"/>
          </a:pPr>
          <a:endParaRPr lang="en-US" altLang="zh-CN" sz="1000" b="1" i="0" strike="noStrike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3</xdr:col>
      <xdr:colOff>865910</xdr:colOff>
      <xdr:row>29</xdr:row>
      <xdr:rowOff>121228</xdr:rowOff>
    </xdr:from>
    <xdr:to>
      <xdr:col>5</xdr:col>
      <xdr:colOff>398317</xdr:colOff>
      <xdr:row>32</xdr:row>
      <xdr:rowOff>129889</xdr:rowOff>
    </xdr:to>
    <xdr:sp>
      <xdr:nvSpPr>
        <xdr:cNvPr id="22" name="AutoShape 1"/>
        <xdr:cNvSpPr>
          <a:spLocks noChangeArrowheads="1"/>
        </xdr:cNvSpPr>
      </xdr:nvSpPr>
      <xdr:spPr>
        <a:xfrm flipH="1">
          <a:off x="5504180" y="9074150"/>
          <a:ext cx="1304290" cy="608965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sq">
          <a:solidFill>
            <a:srgbClr val="000000"/>
          </a:solidFill>
          <a:miter lim="800000"/>
        </a:ln>
      </xdr:spPr>
      <xdr:txBody>
        <a:bodyPr vertOverflow="clip" wrap="square" lIns="27360" tIns="27360" rIns="27360" bIns="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en-US" sz="1000" b="0" i="0">
              <a:latin typeface="+mn-lt"/>
              <a:ea typeface="+mn-ea"/>
              <a:cs typeface="+mn-cs"/>
            </a:rPr>
            <a:t>B. S.</a:t>
          </a:r>
          <a:endParaRPr lang="zh-CN"/>
        </a:p>
        <a:p>
          <a:pPr algn="ctr" rtl="1">
            <a:defRPr sz="1000"/>
          </a:pPr>
          <a:endParaRPr lang="en-US" altLang="zh-CN" sz="1000" b="1" i="0" strike="noStrike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.209\Documents%20and%20Settings\Administrator\&#26700;&#38754;\&#22806;&#38144;&#35746;&#21333;&#32479;&#35745;&#34920;(&#26356;&#26032;&#33267;0915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P客户订单统计表"/>
      <sheetName val="已出货及被取消2017"/>
      <sheetName val="已出货及被取消2015-2016"/>
      <sheetName val="已出货及被取消2012-2014"/>
      <sheetName val="其它客人"/>
      <sheetName val="其它客人已出货及被取消"/>
      <sheetName val="5月份"/>
      <sheetName val="型号汇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tabSelected="1" zoomScale="110" zoomScaleNormal="110" topLeftCell="A16" workbookViewId="0">
      <selection activeCell="I24" sqref="I24"/>
    </sheetView>
  </sheetViews>
  <sheetFormatPr defaultColWidth="8.875" defaultRowHeight="15"/>
  <cols>
    <col min="1" max="1" width="10.625" style="2" customWidth="1"/>
    <col min="2" max="2" width="16.125" style="2" customWidth="1"/>
    <col min="3" max="3" width="34.125" style="2" customWidth="1"/>
    <col min="4" max="4" width="12.125" style="2" customWidth="1"/>
    <col min="5" max="5" width="11.125" style="2" customWidth="1"/>
    <col min="6" max="6" width="13.75" style="2" customWidth="1"/>
    <col min="7" max="7" width="12.625" style="2" customWidth="1"/>
    <col min="8" max="8" width="14.125" style="2" customWidth="1"/>
    <col min="9" max="16384" width="8.875" style="2"/>
  </cols>
  <sheetData>
    <row r="1" s="1" customFormat="1" ht="18.75" customHeight="1"/>
    <row r="2" s="1" customFormat="1" ht="18.75" customHeight="1"/>
    <row r="3" s="1" customFormat="1" ht="18.75" customHeight="1"/>
    <row r="4" s="1" customFormat="1" ht="18.75" customHeight="1"/>
    <row r="5" ht="18.75" customHeight="1" spans="1:3">
      <c r="A5" s="49"/>
      <c r="B5" s="49"/>
      <c r="C5" s="49"/>
    </row>
    <row r="6" ht="23.25" customHeight="1" spans="1:8">
      <c r="A6" s="50" t="s">
        <v>0</v>
      </c>
      <c r="B6" s="50"/>
      <c r="C6" s="50"/>
      <c r="D6" s="50"/>
      <c r="E6" s="50"/>
      <c r="F6" s="50"/>
      <c r="G6" s="50"/>
      <c r="H6" s="50"/>
    </row>
    <row r="7" ht="18.75" customHeight="1" spans="5:7">
      <c r="E7" s="51"/>
      <c r="F7" s="51"/>
      <c r="G7" s="52"/>
    </row>
    <row r="8" ht="77.25" customHeight="1" spans="1:8">
      <c r="A8" s="1" t="s">
        <v>1</v>
      </c>
      <c r="B8" s="53"/>
      <c r="C8" s="10" t="s">
        <v>2</v>
      </c>
      <c r="D8" s="10"/>
      <c r="E8" s="10"/>
      <c r="F8" s="10"/>
      <c r="G8" s="12" t="s">
        <v>3</v>
      </c>
      <c r="H8" s="12"/>
    </row>
    <row r="9" ht="18.75" customHeight="1" spans="1:8">
      <c r="A9" s="11" t="s">
        <v>4</v>
      </c>
      <c r="B9" s="54"/>
      <c r="C9" s="12" t="s">
        <v>5</v>
      </c>
      <c r="D9" s="12"/>
      <c r="E9" s="12"/>
      <c r="F9" s="12"/>
      <c r="G9" s="55" t="s">
        <v>6</v>
      </c>
      <c r="H9" s="55"/>
    </row>
    <row r="10" ht="18.75" customHeight="1" spans="1:8">
      <c r="A10" s="11"/>
      <c r="B10" s="54"/>
      <c r="C10" s="12" t="s">
        <v>7</v>
      </c>
      <c r="D10" s="12"/>
      <c r="E10" s="12"/>
      <c r="F10" s="12"/>
      <c r="G10" s="55"/>
      <c r="H10" s="55"/>
    </row>
    <row r="11" ht="18.75" customHeight="1" spans="1:8">
      <c r="A11" s="11"/>
      <c r="B11" s="54"/>
      <c r="C11" s="12"/>
      <c r="D11" s="12"/>
      <c r="E11" s="12"/>
      <c r="F11" s="12"/>
      <c r="G11" s="55"/>
      <c r="H11" s="55"/>
    </row>
    <row r="12" ht="18.75" customHeight="1" spans="1:9">
      <c r="A12" s="1" t="s">
        <v>8</v>
      </c>
      <c r="B12" s="1" t="s">
        <v>9</v>
      </c>
      <c r="C12" s="12"/>
      <c r="D12" s="1" t="s">
        <v>10</v>
      </c>
      <c r="E12" s="1" t="s">
        <v>11</v>
      </c>
      <c r="G12" s="14"/>
      <c r="H12" s="42"/>
      <c r="I12" s="43"/>
    </row>
    <row r="13" ht="18.75" customHeight="1" spans="2:7">
      <c r="B13" s="1" t="s">
        <v>12</v>
      </c>
      <c r="D13" s="1"/>
      <c r="E13" s="1" t="s">
        <v>13</v>
      </c>
      <c r="G13" s="1"/>
    </row>
    <row r="14" ht="18.75" customHeight="1" spans="2:9">
      <c r="B14" s="1" t="s">
        <v>14</v>
      </c>
      <c r="D14" s="1"/>
      <c r="E14" s="1" t="s">
        <v>15</v>
      </c>
      <c r="G14" s="1"/>
      <c r="I14" s="1"/>
    </row>
    <row r="15" ht="18.75" customHeight="1" spans="1:7">
      <c r="A15" s="14"/>
      <c r="B15" s="1" t="s">
        <v>16</v>
      </c>
      <c r="D15" s="1"/>
      <c r="E15" s="1" t="s">
        <v>17</v>
      </c>
      <c r="G15" s="1"/>
    </row>
    <row r="16" ht="18.75" customHeight="1" spans="1:7">
      <c r="A16" s="14"/>
      <c r="B16" s="14"/>
      <c r="C16" s="15"/>
      <c r="D16" s="15"/>
      <c r="E16" s="15"/>
      <c r="F16" s="15"/>
      <c r="G16" s="1"/>
    </row>
    <row r="17" ht="18.75" customHeight="1" spans="1:6">
      <c r="A17" s="1" t="s">
        <v>18</v>
      </c>
      <c r="B17" s="1"/>
      <c r="C17" s="1"/>
      <c r="D17" s="1"/>
      <c r="E17" s="1"/>
      <c r="F17" s="1"/>
    </row>
    <row r="18" ht="18.75" customHeight="1" spans="1:6">
      <c r="A18" s="1" t="s">
        <v>19</v>
      </c>
      <c r="B18" s="1"/>
      <c r="C18" s="1"/>
      <c r="D18" s="1"/>
      <c r="E18" s="1"/>
      <c r="F18" s="1"/>
    </row>
    <row r="19" ht="18.75" customHeight="1" spans="1:5">
      <c r="A19" s="1" t="s">
        <v>20</v>
      </c>
      <c r="B19" s="1"/>
      <c r="C19" s="1"/>
      <c r="D19" s="1"/>
      <c r="E19" s="1"/>
    </row>
    <row r="20" ht="18.75" customHeight="1" spans="1:7">
      <c r="A20" s="1" t="s">
        <v>21</v>
      </c>
      <c r="B20" s="1"/>
      <c r="C20" s="49" t="s">
        <v>22</v>
      </c>
      <c r="E20" s="56"/>
      <c r="F20" s="15" t="s">
        <v>23</v>
      </c>
      <c r="G20" s="28"/>
    </row>
    <row r="21" ht="18.75" customHeight="1" spans="1:7">
      <c r="A21" s="1" t="s">
        <v>24</v>
      </c>
      <c r="B21" s="1"/>
      <c r="C21" s="1"/>
      <c r="D21" s="56"/>
      <c r="E21" s="16" t="s">
        <v>25</v>
      </c>
      <c r="F21" s="57"/>
      <c r="G21" s="16" t="s">
        <v>26</v>
      </c>
    </row>
    <row r="22" s="3" customFormat="1" ht="37.5" customHeight="1" spans="1:10">
      <c r="A22" s="20" t="s">
        <v>27</v>
      </c>
      <c r="B22" s="20" t="s">
        <v>28</v>
      </c>
      <c r="C22" s="20" t="s">
        <v>29</v>
      </c>
      <c r="D22" s="17" t="s">
        <v>30</v>
      </c>
      <c r="E22" s="20" t="s">
        <v>31</v>
      </c>
      <c r="F22" s="20" t="s">
        <v>32</v>
      </c>
      <c r="G22" s="20" t="s">
        <v>33</v>
      </c>
      <c r="H22" s="17" t="s">
        <v>34</v>
      </c>
      <c r="I22" s="85" t="s">
        <v>35</v>
      </c>
      <c r="J22" s="85" t="s">
        <v>36</v>
      </c>
    </row>
    <row r="23" s="1" customFormat="1" ht="46.5" customHeight="1" spans="1:10">
      <c r="A23" s="58" t="s">
        <v>37</v>
      </c>
      <c r="B23" s="59" t="s">
        <v>38</v>
      </c>
      <c r="C23" s="24" t="s">
        <v>5</v>
      </c>
      <c r="D23" s="44">
        <v>640</v>
      </c>
      <c r="E23" s="27">
        <v>4160</v>
      </c>
      <c r="F23" s="27">
        <v>5120</v>
      </c>
      <c r="G23" s="27">
        <v>64.6863596325658</v>
      </c>
      <c r="H23" s="60" t="s">
        <v>39</v>
      </c>
      <c r="I23" s="30">
        <v>0.01</v>
      </c>
      <c r="J23" s="30"/>
    </row>
    <row r="24" s="1" customFormat="1" ht="46.5" customHeight="1" spans="1:10">
      <c r="A24" s="58" t="s">
        <v>40</v>
      </c>
      <c r="B24" s="61"/>
      <c r="C24" s="24" t="s">
        <v>7</v>
      </c>
      <c r="D24" s="62">
        <v>36</v>
      </c>
      <c r="E24" s="27">
        <v>154.8</v>
      </c>
      <c r="F24" s="27">
        <v>192.6</v>
      </c>
      <c r="G24" s="27">
        <v>3.65796202576444</v>
      </c>
      <c r="H24" s="63" t="s">
        <v>41</v>
      </c>
      <c r="I24" s="30">
        <v>0.02</v>
      </c>
      <c r="J24" s="30"/>
    </row>
    <row r="25" s="1" customFormat="1" ht="46.5" customHeight="1" spans="1:10">
      <c r="A25" s="64"/>
      <c r="B25" s="59"/>
      <c r="C25" s="65" t="s">
        <v>42</v>
      </c>
      <c r="D25" s="66">
        <f>SUM(D23:D24)</f>
        <v>676</v>
      </c>
      <c r="E25" s="67">
        <f>SUM(E23:E24)</f>
        <v>4314.8</v>
      </c>
      <c r="F25" s="67">
        <f>SUM(F23:F24)</f>
        <v>5312.6</v>
      </c>
      <c r="G25" s="67">
        <f>SUM(G23:G24)</f>
        <v>68.3443216583302</v>
      </c>
      <c r="H25" s="68"/>
      <c r="I25" s="30"/>
      <c r="J25" s="30"/>
    </row>
    <row r="26" ht="17.25" customHeight="1" spans="1:8">
      <c r="A26" s="69"/>
      <c r="B26" s="69"/>
      <c r="C26" s="69"/>
      <c r="D26" s="70"/>
      <c r="E26" s="69"/>
      <c r="F26" s="71"/>
      <c r="G26" s="69"/>
      <c r="H26" s="69"/>
    </row>
    <row r="27" s="49" customFormat="1" ht="17.25" customHeight="1" spans="1:8">
      <c r="A27" s="72" t="s">
        <v>43</v>
      </c>
      <c r="B27" s="72"/>
      <c r="C27" s="72"/>
      <c r="D27" s="72"/>
      <c r="E27" s="72"/>
      <c r="G27" s="72"/>
      <c r="H27" s="72"/>
    </row>
    <row r="28" ht="17.25" customHeight="1" spans="1:8">
      <c r="A28" s="73"/>
      <c r="B28" s="73"/>
      <c r="C28" s="73"/>
      <c r="D28" s="73"/>
      <c r="E28" s="73"/>
      <c r="F28" s="74"/>
      <c r="G28" s="73"/>
      <c r="H28" s="73"/>
    </row>
    <row r="29" ht="19.5" customHeight="1" spans="1:12">
      <c r="A29" s="75" t="s">
        <v>44</v>
      </c>
      <c r="B29" s="76"/>
      <c r="C29" s="76"/>
      <c r="D29" s="76"/>
      <c r="E29" s="76"/>
      <c r="F29" s="76"/>
      <c r="G29" s="76"/>
      <c r="H29" s="76"/>
      <c r="K29" s="12"/>
      <c r="L29" s="12"/>
    </row>
    <row r="30" s="1" customFormat="1" ht="15.75" customHeight="1" spans="2:8">
      <c r="B30" s="77"/>
      <c r="C30" s="78"/>
      <c r="D30" s="77"/>
      <c r="E30" s="72"/>
      <c r="F30" s="72"/>
      <c r="G30" s="77"/>
      <c r="H30" s="77"/>
    </row>
    <row r="31" s="1" customFormat="1" ht="15.75" customHeight="1" spans="1:8">
      <c r="A31" s="77"/>
      <c r="B31" s="77"/>
      <c r="C31" s="77"/>
      <c r="D31" s="77"/>
      <c r="E31" s="77"/>
      <c r="F31" s="77"/>
      <c r="G31" s="77"/>
      <c r="H31" s="77"/>
    </row>
    <row r="32" s="1" customFormat="1" ht="15.75" customHeight="1" spans="1:8">
      <c r="A32" s="77"/>
      <c r="B32" s="77"/>
      <c r="C32" s="77"/>
      <c r="D32" s="77"/>
      <c r="E32" s="79"/>
      <c r="F32" s="77"/>
      <c r="G32" s="77"/>
      <c r="H32" s="77"/>
    </row>
    <row r="33" s="1" customFormat="1" ht="15.75" customHeight="1" spans="1:8">
      <c r="A33" s="77"/>
      <c r="B33" s="77"/>
      <c r="C33" s="77"/>
      <c r="D33" s="77"/>
      <c r="E33" s="77"/>
      <c r="F33" s="77"/>
      <c r="G33" s="77"/>
      <c r="H33" s="77"/>
    </row>
    <row r="34" s="1" customFormat="1" ht="15.75" customHeight="1" spans="1:8">
      <c r="A34" s="77" t="s">
        <v>45</v>
      </c>
      <c r="B34" s="77"/>
      <c r="C34" s="78"/>
      <c r="D34" s="72"/>
      <c r="E34" s="77" t="s">
        <v>45</v>
      </c>
      <c r="F34" s="72"/>
      <c r="G34" s="77"/>
      <c r="H34" s="77"/>
    </row>
    <row r="35" s="1" customFormat="1" ht="15.75" customHeight="1" spans="1:8">
      <c r="A35" s="77"/>
      <c r="B35" s="77"/>
      <c r="C35" s="80"/>
      <c r="D35" s="77"/>
      <c r="E35" s="77"/>
      <c r="F35" s="72"/>
      <c r="G35" s="77"/>
      <c r="H35" s="77"/>
    </row>
    <row r="36" s="1" customFormat="1" ht="15.75" customHeight="1" spans="1:8">
      <c r="A36" s="77" t="s">
        <v>46</v>
      </c>
      <c r="B36" s="77"/>
      <c r="C36" s="80"/>
      <c r="D36" s="77"/>
      <c r="E36" s="77" t="s">
        <v>47</v>
      </c>
      <c r="F36" s="72"/>
      <c r="G36" s="77"/>
      <c r="H36" s="77"/>
    </row>
    <row r="37" s="1" customFormat="1" ht="15.75" customHeight="1" spans="1:8">
      <c r="A37" s="77" t="s">
        <v>48</v>
      </c>
      <c r="B37" s="77"/>
      <c r="C37" s="80"/>
      <c r="D37" s="77"/>
      <c r="E37" s="1" t="s">
        <v>49</v>
      </c>
      <c r="F37" s="72"/>
      <c r="G37" s="77"/>
      <c r="H37" s="77"/>
    </row>
    <row r="38" s="1" customFormat="1" ht="15.75" customHeight="1" spans="1:8">
      <c r="A38" s="77" t="s">
        <v>50</v>
      </c>
      <c r="B38" s="77"/>
      <c r="C38" s="80"/>
      <c r="D38" s="77"/>
      <c r="E38" s="77" t="s">
        <v>51</v>
      </c>
      <c r="F38" s="72"/>
      <c r="G38" s="77"/>
      <c r="H38" s="77"/>
    </row>
    <row r="39" s="1" customFormat="1" ht="15.75" customHeight="1" spans="1:8">
      <c r="A39" s="77" t="s">
        <v>52</v>
      </c>
      <c r="B39" s="77"/>
      <c r="C39" s="80"/>
      <c r="D39" s="77"/>
      <c r="E39" s="77" t="s">
        <v>52</v>
      </c>
      <c r="F39" s="72"/>
      <c r="G39" s="77"/>
      <c r="H39" s="77"/>
    </row>
    <row r="40" s="1" customFormat="1" ht="15.75" customHeight="1" spans="1:8">
      <c r="A40" s="77" t="s">
        <v>53</v>
      </c>
      <c r="B40" s="77"/>
      <c r="C40" s="80"/>
      <c r="D40" s="77"/>
      <c r="E40" s="77" t="s">
        <v>54</v>
      </c>
      <c r="F40" s="72"/>
      <c r="G40" s="77"/>
      <c r="H40" s="77"/>
    </row>
    <row r="41" s="1" customFormat="1" ht="15.75" customHeight="1" spans="1:8">
      <c r="A41" s="77" t="s">
        <v>55</v>
      </c>
      <c r="B41" s="77"/>
      <c r="C41" s="80"/>
      <c r="D41" s="77"/>
      <c r="E41" s="77" t="s">
        <v>56</v>
      </c>
      <c r="F41" s="72"/>
      <c r="G41" s="77"/>
      <c r="H41" s="77"/>
    </row>
    <row r="42" s="1" customFormat="1" ht="15.75" customHeight="1" spans="1:8">
      <c r="A42" s="77" t="s">
        <v>57</v>
      </c>
      <c r="B42" s="77"/>
      <c r="C42" s="80"/>
      <c r="D42" s="77"/>
      <c r="E42" s="77" t="s">
        <v>58</v>
      </c>
      <c r="F42" s="72"/>
      <c r="G42" s="77"/>
      <c r="H42" s="77"/>
    </row>
    <row r="43" s="1" customFormat="1" ht="15.75" customHeight="1" spans="1:8">
      <c r="A43" s="77" t="s">
        <v>59</v>
      </c>
      <c r="B43" s="77"/>
      <c r="C43" s="81"/>
      <c r="D43" s="77"/>
      <c r="E43" s="77" t="s">
        <v>59</v>
      </c>
      <c r="F43" s="72"/>
      <c r="G43" s="77"/>
      <c r="H43" s="77"/>
    </row>
    <row r="44" s="1" customFormat="1" ht="15.75" customHeight="1" spans="1:8">
      <c r="A44" s="82"/>
      <c r="B44" s="82"/>
      <c r="C44" s="82"/>
      <c r="D44" s="83"/>
      <c r="E44" s="82"/>
      <c r="F44" s="84"/>
      <c r="G44" s="84"/>
      <c r="H44" s="84"/>
    </row>
    <row r="45" spans="1:4">
      <c r="A45" s="1"/>
      <c r="D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</sheetData>
  <sheetProtection selectLockedCells="1" selectUnlockedCells="1"/>
  <mergeCells count="3">
    <mergeCell ref="A6:H6"/>
    <mergeCell ref="C8:F8"/>
    <mergeCell ref="B23:B24"/>
  </mergeCells>
  <conditionalFormatting sqref="C8:F8">
    <cfRule type="duplicateValues" dxfId="0" priority="5"/>
  </conditionalFormatting>
  <conditionalFormatting sqref="B12">
    <cfRule type="duplicateValues" dxfId="0" priority="2"/>
  </conditionalFormatting>
  <conditionalFormatting sqref="B13:B15">
    <cfRule type="duplicateValues" dxfId="0" priority="1"/>
  </conditionalFormatting>
  <conditionalFormatting sqref="C9:C12">
    <cfRule type="duplicateValues" dxfId="0" priority="150"/>
  </conditionalFormatting>
  <printOptions horizontalCentered="1"/>
  <pageMargins left="0" right="0" top="0.15748031496063" bottom="0.196850393700787" header="0.196850393700787" footer="0.15748031496063"/>
  <pageSetup paperSize="9" scale="75" firstPageNumber="0" orientation="portrait" useFirstPageNumber="1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3"/>
  <sheetViews>
    <sheetView zoomScale="110" zoomScaleNormal="110" topLeftCell="A5" workbookViewId="0">
      <selection activeCell="M12" sqref="M12"/>
    </sheetView>
  </sheetViews>
  <sheetFormatPr defaultColWidth="9" defaultRowHeight="14"/>
  <cols>
    <col min="1" max="1" width="10.875" style="6" customWidth="1"/>
    <col min="2" max="2" width="15.5" style="6" customWidth="1"/>
    <col min="3" max="3" width="12.875" style="6" customWidth="1"/>
    <col min="4" max="4" width="32.375" style="6" customWidth="1"/>
    <col min="5" max="5" width="11.875" style="6" customWidth="1"/>
    <col min="6" max="6" width="10.75" style="6" customWidth="1"/>
    <col min="7" max="7" width="12.375" style="6" customWidth="1"/>
    <col min="8" max="8" width="11.25" style="6" customWidth="1"/>
    <col min="9" max="9" width="11.125" style="6" customWidth="1"/>
    <col min="10" max="10" width="13.625" style="6" customWidth="1"/>
    <col min="11" max="16384" width="9" style="6"/>
  </cols>
  <sheetData>
    <row r="1" s="1" customFormat="1" ht="18" customHeight="1"/>
    <row r="2" s="1" customFormat="1" ht="18" customHeight="1"/>
    <row r="3" s="1" customFormat="1" ht="18" customHeight="1"/>
    <row r="4" s="1" customFormat="1" ht="18" customHeight="1"/>
    <row r="5" ht="18" customHeight="1"/>
    <row r="6" ht="23.25" customHeight="1" spans="1:8">
      <c r="A6" s="7" t="s">
        <v>60</v>
      </c>
      <c r="B6" s="7"/>
      <c r="C6" s="7"/>
      <c r="D6" s="7"/>
      <c r="E6" s="7"/>
      <c r="F6" s="7"/>
      <c r="G6" s="7"/>
      <c r="H6" s="7"/>
    </row>
    <row r="7" ht="18" customHeight="1" spans="2:7">
      <c r="B7" s="6" t="s">
        <v>22</v>
      </c>
      <c r="D7" s="8"/>
      <c r="E7" s="8"/>
      <c r="F7" s="9"/>
      <c r="G7" s="9"/>
    </row>
    <row r="8" ht="62.25" customHeight="1" spans="1:10">
      <c r="A8" s="1" t="s">
        <v>61</v>
      </c>
      <c r="B8" s="1"/>
      <c r="C8" s="10" t="str">
        <f>PL!C8</f>
        <v>Purchase No.: GP21402 FB49F66B &amp; GP22018 HB56D33A</v>
      </c>
      <c r="D8" s="10"/>
      <c r="E8" s="10"/>
      <c r="F8" s="10"/>
      <c r="G8" s="10"/>
      <c r="H8" s="1" t="str">
        <f>PL!G8</f>
        <v>DATE:2025/6/23</v>
      </c>
      <c r="J8" s="1"/>
    </row>
    <row r="9" ht="18" customHeight="1" spans="1:10">
      <c r="A9" s="11" t="s">
        <v>62</v>
      </c>
      <c r="B9" s="1"/>
      <c r="C9" s="12" t="str">
        <f>PL!C9</f>
        <v>#FB50F77B HYBRID SI 3-IN-1 COMBINATION BOOSTER CAR SEAT WITH SIDE IMPACT PROTECTION - DASH ORCHID</v>
      </c>
      <c r="E9" s="12"/>
      <c r="F9" s="12"/>
      <c r="G9" s="12"/>
      <c r="H9" s="13" t="str">
        <f>PL!G9</f>
        <v>MARKS &amp; NOS:</v>
      </c>
      <c r="J9" s="13"/>
    </row>
    <row r="10" ht="18" customHeight="1" spans="1:10">
      <c r="A10" s="11"/>
      <c r="B10" s="1"/>
      <c r="C10" s="12" t="str">
        <f>PL!C10</f>
        <v>#HB56D33A PROTECT 2-IN-1 FOLDING BOOSTER SEAT-MARS RED</v>
      </c>
      <c r="E10" s="12"/>
      <c r="F10" s="12"/>
      <c r="G10" s="12"/>
      <c r="H10" s="13"/>
      <c r="J10" s="13"/>
    </row>
    <row r="11" ht="18" customHeight="1" spans="1:10">
      <c r="A11" s="11"/>
      <c r="B11" s="1"/>
      <c r="C11" s="12"/>
      <c r="E11" s="12"/>
      <c r="F11" s="12"/>
      <c r="G11" s="12"/>
      <c r="H11" s="13"/>
      <c r="J11" s="13"/>
    </row>
    <row r="12" s="2" customFormat="1" ht="18.75" customHeight="1" spans="1:10">
      <c r="A12" s="1" t="s">
        <v>63</v>
      </c>
      <c r="B12" s="1" t="s">
        <v>9</v>
      </c>
      <c r="C12" s="1"/>
      <c r="D12" s="12"/>
      <c r="E12" s="12" t="s">
        <v>10</v>
      </c>
      <c r="F12" s="1" t="s">
        <v>11</v>
      </c>
      <c r="H12" s="14"/>
      <c r="I12" s="42"/>
      <c r="J12" s="43"/>
    </row>
    <row r="13" s="2" customFormat="1" ht="18.75" customHeight="1" spans="2:8">
      <c r="B13" s="1" t="s">
        <v>12</v>
      </c>
      <c r="C13" s="1"/>
      <c r="E13" s="1"/>
      <c r="F13" s="1" t="s">
        <v>13</v>
      </c>
      <c r="H13" s="1"/>
    </row>
    <row r="14" s="2" customFormat="1" ht="18.75" customHeight="1" spans="2:10">
      <c r="B14" s="1" t="s">
        <v>14</v>
      </c>
      <c r="C14" s="1"/>
      <c r="E14" s="1"/>
      <c r="F14" s="1" t="s">
        <v>15</v>
      </c>
      <c r="H14" s="1"/>
      <c r="J14" s="1"/>
    </row>
    <row r="15" s="2" customFormat="1" ht="18.75" customHeight="1" spans="1:8">
      <c r="A15" s="14"/>
      <c r="B15" s="1" t="s">
        <v>16</v>
      </c>
      <c r="C15" s="1"/>
      <c r="E15" s="1"/>
      <c r="F15" s="1" t="s">
        <v>17</v>
      </c>
      <c r="H15" s="1"/>
    </row>
    <row r="16" s="2" customFormat="1" ht="18.75" customHeight="1" spans="1:8">
      <c r="A16" s="14"/>
      <c r="B16" s="14"/>
      <c r="C16" s="14"/>
      <c r="D16" s="15"/>
      <c r="E16" s="15"/>
      <c r="F16" s="15"/>
      <c r="G16" s="15"/>
      <c r="H16" s="1"/>
    </row>
    <row r="17" ht="18" customHeight="1" spans="1:6">
      <c r="A17" s="1" t="str">
        <f>PL!A17</f>
        <v>Shipped by   DONGGUAN GOLDEN PROSPER BABY PRODUCTS CO., LTD.</v>
      </c>
      <c r="B17" s="1"/>
      <c r="C17" s="1"/>
      <c r="D17" s="1"/>
      <c r="E17" s="1"/>
      <c r="F17" s="1"/>
    </row>
    <row r="18" ht="18" customHeight="1" spans="1:6">
      <c r="A18" s="1" t="str">
        <f>PL!A18</f>
        <v>Vessel Company:SML</v>
      </c>
      <c r="B18" s="1"/>
      <c r="C18" s="1"/>
      <c r="D18" s="1"/>
      <c r="E18" s="1"/>
      <c r="F18" s="1"/>
    </row>
    <row r="19" ht="18" customHeight="1" spans="1:6">
      <c r="A19" s="1" t="str">
        <f>PL!A19</f>
        <v>PER S.S : KOTA LUKIS 8503E</v>
      </c>
      <c r="B19" s="1"/>
      <c r="C19" s="1"/>
      <c r="D19" s="1"/>
      <c r="E19" s="1"/>
      <c r="F19" s="1"/>
    </row>
    <row r="20" ht="18" customHeight="1" spans="1:10">
      <c r="A20" s="1" t="str">
        <f>PL!A20</f>
        <v>FROM : YANTAI</v>
      </c>
      <c r="B20" s="1"/>
      <c r="C20" s="1"/>
      <c r="D20" s="1"/>
      <c r="E20" s="1"/>
      <c r="F20" s="15"/>
      <c r="G20" s="15" t="str">
        <f>PL!F20</f>
        <v>TO: LONG BEACH</v>
      </c>
      <c r="H20" s="9"/>
      <c r="J20" s="9"/>
    </row>
    <row r="21" ht="18" customHeight="1" spans="1:10">
      <c r="A21" s="1" t="str">
        <f>PL!A21</f>
        <v>SAILING ON OR ABOUT</v>
      </c>
      <c r="B21" s="1"/>
      <c r="C21" s="1"/>
      <c r="D21" s="1"/>
      <c r="E21" s="1"/>
      <c r="F21" s="16" t="str">
        <f>PL!E21</f>
        <v>ETD: 2025/6/24</v>
      </c>
      <c r="G21" s="15"/>
      <c r="H21" s="16" t="str">
        <f>PL!G21</f>
        <v>ETA: 2025/7/16</v>
      </c>
      <c r="J21" s="15"/>
    </row>
    <row r="22" s="3" customFormat="1" ht="40.5" customHeight="1" spans="1:10">
      <c r="A22" s="17" t="s">
        <v>64</v>
      </c>
      <c r="B22" s="18" t="s">
        <v>28</v>
      </c>
      <c r="C22" s="18" t="s">
        <v>65</v>
      </c>
      <c r="D22" s="18" t="s">
        <v>29</v>
      </c>
      <c r="E22" s="19" t="s">
        <v>66</v>
      </c>
      <c r="F22" s="20" t="s">
        <v>67</v>
      </c>
      <c r="G22" s="20" t="s">
        <v>68</v>
      </c>
      <c r="H22" s="20" t="s">
        <v>69</v>
      </c>
      <c r="I22" s="20" t="s">
        <v>34</v>
      </c>
      <c r="J22" s="20" t="s">
        <v>70</v>
      </c>
    </row>
    <row r="23" s="1" customFormat="1" ht="42.75" customHeight="1" spans="1:10">
      <c r="A23" s="21" t="s">
        <v>37</v>
      </c>
      <c r="B23" s="22" t="s">
        <v>71</v>
      </c>
      <c r="C23" s="23" t="s">
        <v>72</v>
      </c>
      <c r="D23" s="24" t="s">
        <v>73</v>
      </c>
      <c r="E23" s="25">
        <v>640</v>
      </c>
      <c r="F23" s="26">
        <v>58.05</v>
      </c>
      <c r="G23" s="27">
        <f>E23*F23</f>
        <v>37152</v>
      </c>
      <c r="H23" s="27">
        <f>PL!G23</f>
        <v>64.6863596325658</v>
      </c>
      <c r="I23" s="44" t="str">
        <f>PL!H23</f>
        <v>GP21402</v>
      </c>
      <c r="J23" s="45" t="str">
        <f>RIGHT($A$8,10)&amp;"-"&amp;ROW(A1)</f>
        <v>GP20257558-1</v>
      </c>
    </row>
    <row r="24" s="1" customFormat="1" ht="42.75" customHeight="1" spans="1:10">
      <c r="A24" s="21" t="s">
        <v>40</v>
      </c>
      <c r="B24" s="22"/>
      <c r="C24" s="28" t="s">
        <v>74</v>
      </c>
      <c r="D24" s="24" t="s">
        <v>75</v>
      </c>
      <c r="E24" s="25">
        <v>36</v>
      </c>
      <c r="F24" s="26">
        <v>68.15</v>
      </c>
      <c r="G24" s="27">
        <f t="shared" ref="G24" si="0">E24*F24</f>
        <v>2453.4</v>
      </c>
      <c r="H24" s="27">
        <f>PL!G24</f>
        <v>3.65796202576444</v>
      </c>
      <c r="I24" s="44" t="str">
        <f>PL!H24</f>
        <v>GP22018</v>
      </c>
      <c r="J24" s="46"/>
    </row>
    <row r="25" s="1" customFormat="1" ht="42.75" customHeight="1" spans="1:10">
      <c r="A25" s="29"/>
      <c r="B25" s="30"/>
      <c r="C25" s="30"/>
      <c r="D25" s="31" t="s">
        <v>42</v>
      </c>
      <c r="E25" s="32">
        <f>SUM(E23:E24)</f>
        <v>676</v>
      </c>
      <c r="F25" s="27"/>
      <c r="G25" s="27">
        <f>SUM(G23:G24)</f>
        <v>39605.4</v>
      </c>
      <c r="H25" s="27">
        <f>SUM(H23:H24)</f>
        <v>68.3443216583302</v>
      </c>
      <c r="I25" s="44"/>
      <c r="J25" s="27"/>
    </row>
    <row r="26" ht="16.7" customHeight="1" spans="1:10">
      <c r="A26" s="33"/>
      <c r="B26" s="33"/>
      <c r="C26" s="33"/>
      <c r="D26" s="33"/>
      <c r="E26" s="34"/>
      <c r="F26" s="33"/>
      <c r="G26" s="35" t="s">
        <v>76</v>
      </c>
      <c r="H26" s="36"/>
      <c r="I26" s="47"/>
      <c r="J26" s="48"/>
    </row>
    <row r="27" ht="16.7" customHeight="1" spans="1:10">
      <c r="A27" s="33"/>
      <c r="B27" s="33"/>
      <c r="C27" s="33"/>
      <c r="D27" s="33"/>
      <c r="E27" s="34"/>
      <c r="F27" s="33"/>
      <c r="G27" s="35"/>
      <c r="H27" s="36"/>
      <c r="I27" s="33"/>
      <c r="J27" s="36"/>
    </row>
    <row r="28" ht="16.7" customHeight="1" spans="1:10">
      <c r="A28" s="33"/>
      <c r="B28" s="33"/>
      <c r="C28" s="33"/>
      <c r="D28" s="33"/>
      <c r="E28" s="34"/>
      <c r="F28" s="33"/>
      <c r="G28" s="35"/>
      <c r="H28" s="36"/>
      <c r="I28" s="33"/>
      <c r="J28" s="36"/>
    </row>
    <row r="29" s="4" customFormat="1" ht="16.7" customHeight="1" spans="1:10">
      <c r="A29" s="37"/>
      <c r="C29" s="37" t="s">
        <v>77</v>
      </c>
      <c r="F29" s="37"/>
      <c r="G29" s="37"/>
      <c r="H29" s="37"/>
      <c r="I29" s="37"/>
      <c r="J29" s="37"/>
    </row>
    <row r="30" s="4" customFormat="1" ht="16.7" customHeight="1" spans="1:10">
      <c r="A30" s="37"/>
      <c r="B30" s="37"/>
      <c r="C30" s="37"/>
      <c r="D30" s="37"/>
      <c r="E30" s="37"/>
      <c r="F30" s="37"/>
      <c r="G30" s="37"/>
      <c r="H30" s="37"/>
      <c r="I30" s="37"/>
      <c r="J30" s="37"/>
    </row>
    <row r="31" ht="16.7" customHeight="1" spans="1:10">
      <c r="A31" s="37"/>
      <c r="B31" s="37"/>
      <c r="C31" s="37"/>
      <c r="D31" s="33"/>
      <c r="E31" s="33"/>
      <c r="F31" s="33"/>
      <c r="G31" s="33"/>
      <c r="H31" s="33"/>
      <c r="I31" s="33"/>
      <c r="J31" s="33"/>
    </row>
    <row r="32" s="5" customFormat="1" ht="16.7" customHeight="1" spans="1:10">
      <c r="A32" s="38"/>
      <c r="B32" s="38"/>
      <c r="C32" s="38"/>
      <c r="D32" s="38"/>
      <c r="E32" s="39"/>
      <c r="G32" s="38"/>
      <c r="H32" s="38"/>
      <c r="I32" s="38"/>
      <c r="J32" s="38"/>
    </row>
    <row r="33" ht="16.7" customHeight="1" spans="1:10">
      <c r="A33" s="40"/>
      <c r="B33" s="40"/>
      <c r="C33" s="40"/>
      <c r="D33" s="40"/>
      <c r="E33" s="41"/>
      <c r="F33" s="40"/>
      <c r="G33" s="40"/>
      <c r="H33" s="40"/>
      <c r="I33" s="40"/>
      <c r="J33" s="40"/>
    </row>
  </sheetData>
  <sheetProtection selectLockedCells="1" selectUnlockedCells="1"/>
  <mergeCells count="4">
    <mergeCell ref="A6:H6"/>
    <mergeCell ref="C8:G8"/>
    <mergeCell ref="B23:B24"/>
    <mergeCell ref="J23:J24"/>
  </mergeCells>
  <conditionalFormatting sqref="B12:C12">
    <cfRule type="duplicateValues" dxfId="0" priority="2"/>
  </conditionalFormatting>
  <conditionalFormatting sqref="D12">
    <cfRule type="duplicateValues" dxfId="0" priority="3"/>
  </conditionalFormatting>
  <conditionalFormatting sqref="B13:C15">
    <cfRule type="duplicateValues" dxfId="0" priority="1"/>
  </conditionalFormatting>
  <printOptions horizontalCentered="1"/>
  <pageMargins left="0.196850393700787" right="0.196850393700787" top="0.196850393700787" bottom="0.196850393700787" header="0.196850393700787" footer="0.15748031496063"/>
  <pageSetup paperSize="9" scale="62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</vt:lpstr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sales02</dc:creator>
  <cp:lastModifiedBy>美髯公</cp:lastModifiedBy>
  <dcterms:created xsi:type="dcterms:W3CDTF">2014-09-23T01:48:00Z</dcterms:created>
  <cp:lastPrinted>2021-10-15T03:22:00Z</cp:lastPrinted>
  <dcterms:modified xsi:type="dcterms:W3CDTF">2025-07-04T01:34:26Z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842C794CFD874EA2B6D2C39C5D539A10_12</vt:lpwstr>
  </property>
  <property fmtid="{D5CDD505-2E9C-101B-9397-08002B2CF9AE}" pid="3" name="KSOProductBuildVer">
    <vt:lpwstr>2052-12.1.0.21915</vt:lpwstr>
  </property>
</Properties>
</file>