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広紀\Google ドライブ\10_大学関係\20_講義\14前期\PM演習_14前\"/>
    </mc:Choice>
  </mc:AlternateContent>
  <bookViews>
    <workbookView xWindow="480" yWindow="120" windowWidth="18315" windowHeight="7125"/>
  </bookViews>
  <sheets>
    <sheet name="ガント" sheetId="1" r:id="rId1"/>
    <sheet name="EVM" sheetId="3" r:id="rId2"/>
    <sheet name="懸案" sheetId="5" r:id="rId3"/>
    <sheet name="参考→" sheetId="6" r:id="rId4"/>
    <sheet name="予定表" sheetId="4" r:id="rId5"/>
    <sheet name="データ" sheetId="2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Cols" localSheetId="4" hidden="1">予定表!$A:$A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I2" i="1" l="1" a="1"/>
  <c r="I2" i="1" s="1"/>
  <c r="E2" i="1" a="1"/>
  <c r="E2" i="1" s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DR149" i="1"/>
  <c r="DR149" i="1" a="1"/>
  <c r="DQ149" i="1" a="1"/>
  <c r="DQ149" i="1" s="1"/>
  <c r="DP149" i="1"/>
  <c r="DP149" i="1" a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/>
  <c r="DJ149" i="1" a="1"/>
  <c r="DI149" i="1" a="1"/>
  <c r="DI149" i="1" s="1"/>
  <c r="DH149" i="1"/>
  <c r="DH149" i="1" a="1"/>
  <c r="DG149" i="1" a="1"/>
  <c r="DG149" i="1" s="1"/>
  <c r="DF149" i="1" a="1"/>
  <c r="DF149" i="1" s="1"/>
  <c r="DE149" i="1" a="1"/>
  <c r="DE149" i="1" s="1"/>
  <c r="DD149" i="1"/>
  <c r="DD149" i="1" a="1"/>
  <c r="DC149" i="1" a="1"/>
  <c r="DC149" i="1" s="1"/>
  <c r="DB149" i="1"/>
  <c r="DB149" i="1" a="1"/>
  <c r="DA149" i="1" a="1"/>
  <c r="DA149" i="1" s="1"/>
  <c r="CZ149" i="1"/>
  <c r="CZ149" i="1" a="1"/>
  <c r="CY149" i="1" a="1"/>
  <c r="CY149" i="1" s="1"/>
  <c r="CX149" i="1" a="1"/>
  <c r="CX149" i="1" s="1"/>
  <c r="CW149" i="1" a="1"/>
  <c r="CW149" i="1" s="1"/>
  <c r="CV149" i="1"/>
  <c r="CV149" i="1" a="1"/>
  <c r="CU149" i="1" a="1"/>
  <c r="CU149" i="1" s="1"/>
  <c r="CT149" i="1"/>
  <c r="CT149" i="1" a="1"/>
  <c r="CS149" i="1" a="1"/>
  <c r="CS149" i="1" s="1"/>
  <c r="CR149" i="1"/>
  <c r="CR149" i="1" a="1"/>
  <c r="CQ149" i="1" a="1"/>
  <c r="CQ149" i="1" s="1"/>
  <c r="CP149" i="1" a="1"/>
  <c r="CP149" i="1" s="1"/>
  <c r="CO149" i="1" a="1"/>
  <c r="CO149" i="1" s="1"/>
  <c r="CN149" i="1"/>
  <c r="CN149" i="1" a="1"/>
  <c r="CM149" i="1" a="1"/>
  <c r="CM149" i="1" s="1"/>
  <c r="CL149" i="1" a="1"/>
  <c r="CL149" i="1" s="1"/>
  <c r="CK149" i="1" a="1"/>
  <c r="CK149" i="1" s="1"/>
  <c r="CJ149" i="1"/>
  <c r="CJ149" i="1" a="1"/>
  <c r="CI149" i="1" a="1"/>
  <c r="CI149" i="1" s="1"/>
  <c r="CH149" i="1" a="1"/>
  <c r="CH149" i="1" s="1"/>
  <c r="CG149" i="1" a="1"/>
  <c r="CG149" i="1" s="1"/>
  <c r="CF149" i="1"/>
  <c r="CF149" i="1" a="1"/>
  <c r="CE149" i="1" a="1"/>
  <c r="CE149" i="1" s="1"/>
  <c r="CD149" i="1"/>
  <c r="CD149" i="1" a="1"/>
  <c r="CC149" i="1" a="1"/>
  <c r="CC149" i="1" s="1"/>
  <c r="CB149" i="1"/>
  <c r="CB149" i="1" a="1"/>
  <c r="CA149" i="1" a="1"/>
  <c r="CA149" i="1" s="1"/>
  <c r="BZ149" i="1" a="1"/>
  <c r="BZ149" i="1" s="1"/>
  <c r="BY149" i="1" a="1"/>
  <c r="BY149" i="1" s="1"/>
  <c r="BX149" i="1"/>
  <c r="BX149" i="1" a="1"/>
  <c r="BW149" i="1" a="1"/>
  <c r="BW149" i="1" s="1"/>
  <c r="BV149" i="1" a="1"/>
  <c r="BV149" i="1" s="1"/>
  <c r="BU149" i="1" a="1"/>
  <c r="BU149" i="1" s="1"/>
  <c r="BT149" i="1"/>
  <c r="BT149" i="1" a="1"/>
  <c r="BS149" i="1" a="1"/>
  <c r="BS149" i="1" s="1"/>
  <c r="BR149" i="1" a="1"/>
  <c r="BR149" i="1" s="1"/>
  <c r="BQ149" i="1" a="1"/>
  <c r="BQ149" i="1" s="1"/>
  <c r="BP149" i="1"/>
  <c r="BP149" i="1" a="1"/>
  <c r="BO149" i="1" a="1"/>
  <c r="BO149" i="1" s="1"/>
  <c r="BN149" i="1" a="1"/>
  <c r="BN149" i="1" s="1"/>
  <c r="BM149" i="1" a="1"/>
  <c r="BM149" i="1" s="1"/>
  <c r="BL149" i="1"/>
  <c r="BL149" i="1" a="1"/>
  <c r="BK149" i="1" a="1"/>
  <c r="BK149" i="1" s="1"/>
  <c r="BJ149" i="1" a="1"/>
  <c r="BJ149" i="1" s="1"/>
  <c r="BI149" i="1" a="1"/>
  <c r="BI149" i="1" s="1"/>
  <c r="BH149" i="1"/>
  <c r="BH149" i="1" a="1"/>
  <c r="BG149" i="1" a="1"/>
  <c r="BG149" i="1" s="1"/>
  <c r="BF149" i="1"/>
  <c r="BF149" i="1" a="1"/>
  <c r="BE149" i="1" a="1"/>
  <c r="BE149" i="1" s="1"/>
  <c r="BD149" i="1"/>
  <c r="BD149" i="1" a="1"/>
  <c r="BC149" i="1" a="1"/>
  <c r="BC149" i="1" s="1"/>
  <c r="BB149" i="1" a="1"/>
  <c r="BB149" i="1" s="1"/>
  <c r="BA149" i="1" a="1"/>
  <c r="BA149" i="1" s="1"/>
  <c r="AZ149" i="1"/>
  <c r="AZ149" i="1" a="1"/>
  <c r="AY149" i="1" a="1"/>
  <c r="AY149" i="1" s="1"/>
  <c r="AX149" i="1" a="1"/>
  <c r="AX149" i="1" s="1"/>
  <c r="AW149" i="1" a="1"/>
  <c r="AW149" i="1" s="1"/>
  <c r="AV149" i="1"/>
  <c r="AV149" i="1" a="1"/>
  <c r="AU149" i="1" a="1"/>
  <c r="AU149" i="1" s="1"/>
  <c r="AT149" i="1" a="1"/>
  <c r="AT149" i="1" s="1"/>
  <c r="AS149" i="1" a="1"/>
  <c r="AS149" i="1" s="1"/>
  <c r="AR149" i="1"/>
  <c r="AR149" i="1" a="1"/>
  <c r="AQ149" i="1" a="1"/>
  <c r="AQ149" i="1" s="1"/>
  <c r="AP149" i="1"/>
  <c r="AP149" i="1" a="1"/>
  <c r="AO149" i="1" a="1"/>
  <c r="AO149" i="1" s="1"/>
  <c r="AN149" i="1"/>
  <c r="AN149" i="1" a="1"/>
  <c r="AM149" i="1" a="1"/>
  <c r="AM149" i="1" s="1"/>
  <c r="AL149" i="1" a="1"/>
  <c r="AL149" i="1" s="1"/>
  <c r="AK149" i="1" a="1"/>
  <c r="AK149" i="1" s="1"/>
  <c r="AJ149" i="1"/>
  <c r="AJ149" i="1" a="1"/>
  <c r="AI149" i="1" a="1"/>
  <c r="AI149" i="1" s="1"/>
  <c r="AH149" i="1" a="1"/>
  <c r="AH149" i="1" s="1"/>
  <c r="AG149" i="1" a="1"/>
  <c r="AG149" i="1" s="1"/>
  <c r="AF149" i="1"/>
  <c r="AF149" i="1" a="1"/>
  <c r="AE149" i="1" a="1"/>
  <c r="AE149" i="1" s="1"/>
  <c r="AD149" i="1" a="1"/>
  <c r="AD149" i="1" s="1"/>
  <c r="AC149" i="1" a="1"/>
  <c r="AC149" i="1" s="1"/>
  <c r="AB149" i="1"/>
  <c r="AB149" i="1" a="1"/>
  <c r="AA149" i="1" a="1"/>
  <c r="AA149" i="1" s="1"/>
  <c r="Z149" i="1" a="1"/>
  <c r="Z149" i="1" s="1"/>
  <c r="Y149" i="1" a="1"/>
  <c r="Y149" i="1" s="1"/>
  <c r="X149" i="1"/>
  <c r="X149" i="1" a="1"/>
  <c r="W149" i="1" a="1"/>
  <c r="W149" i="1" s="1"/>
  <c r="V149" i="1" a="1"/>
  <c r="V149" i="1" s="1"/>
  <c r="U149" i="1" a="1"/>
  <c r="U149" i="1" s="1"/>
  <c r="T149" i="1"/>
  <c r="T149" i="1" a="1"/>
  <c r="S149" i="1" a="1"/>
  <c r="S149" i="1" s="1"/>
  <c r="R149" i="1" a="1"/>
  <c r="R149" i="1" s="1"/>
  <c r="Q149" i="1" a="1"/>
  <c r="Q149" i="1" s="1"/>
  <c r="P149" i="1"/>
  <c r="P149" i="1" a="1"/>
  <c r="O149" i="1" a="1"/>
  <c r="O149" i="1" s="1"/>
  <c r="N149" i="1" a="1"/>
  <c r="N149" i="1" s="1"/>
  <c r="M149" i="1" a="1"/>
  <c r="M149" i="1" s="1"/>
  <c r="L149" i="1"/>
  <c r="L149" i="1" a="1"/>
  <c r="K149" i="1" a="1"/>
  <c r="K149" i="1" s="1"/>
  <c r="DR148" i="1" a="1"/>
  <c r="DR148" i="1" s="1"/>
  <c r="DQ148" i="1" a="1"/>
  <c r="DQ148" i="1" s="1"/>
  <c r="DP148" i="1"/>
  <c r="DP148" i="1" a="1"/>
  <c r="DO148" i="1" a="1"/>
  <c r="DO148" i="1" s="1"/>
  <c r="DN148" i="1" a="1"/>
  <c r="DN148" i="1" s="1"/>
  <c r="DM148" i="1" a="1"/>
  <c r="DM148" i="1" s="1"/>
  <c r="DL148" i="1"/>
  <c r="DL148" i="1" a="1"/>
  <c r="DK148" i="1" a="1"/>
  <c r="DK148" i="1" s="1"/>
  <c r="DJ148" i="1" a="1"/>
  <c r="DJ148" i="1" s="1"/>
  <c r="DI148" i="1" a="1"/>
  <c r="DI148" i="1" s="1"/>
  <c r="DH148" i="1"/>
  <c r="DH148" i="1" a="1"/>
  <c r="DG148" i="1" a="1"/>
  <c r="DG148" i="1" s="1"/>
  <c r="DF148" i="1" a="1"/>
  <c r="DF148" i="1" s="1"/>
  <c r="DE148" i="1" a="1"/>
  <c r="DE148" i="1" s="1"/>
  <c r="DD148" i="1"/>
  <c r="DD148" i="1" a="1"/>
  <c r="DC148" i="1" a="1"/>
  <c r="DC148" i="1" s="1"/>
  <c r="DB148" i="1" a="1"/>
  <c r="DB148" i="1" s="1"/>
  <c r="DA148" i="1" a="1"/>
  <c r="DA148" i="1" s="1"/>
  <c r="CZ148" i="1"/>
  <c r="CZ148" i="1" a="1"/>
  <c r="CY148" i="1" a="1"/>
  <c r="CY148" i="1" s="1"/>
  <c r="CX148" i="1" a="1"/>
  <c r="CX148" i="1" s="1"/>
  <c r="CW148" i="1" a="1"/>
  <c r="CW148" i="1" s="1"/>
  <c r="CV148" i="1"/>
  <c r="CV148" i="1" a="1"/>
  <c r="CU148" i="1" a="1"/>
  <c r="CU148" i="1" s="1"/>
  <c r="CT148" i="1" a="1"/>
  <c r="CT148" i="1" s="1"/>
  <c r="CS148" i="1" a="1"/>
  <c r="CS148" i="1" s="1"/>
  <c r="CR148" i="1"/>
  <c r="CR148" i="1" a="1"/>
  <c r="CQ148" i="1" a="1"/>
  <c r="CQ148" i="1" s="1"/>
  <c r="CP148" i="1" a="1"/>
  <c r="CP148" i="1" s="1"/>
  <c r="CO148" i="1" a="1"/>
  <c r="CO148" i="1" s="1"/>
  <c r="CN148" i="1"/>
  <c r="CN148" i="1" a="1"/>
  <c r="CM148" i="1" a="1"/>
  <c r="CM148" i="1" s="1"/>
  <c r="CL148" i="1" a="1"/>
  <c r="CL148" i="1" s="1"/>
  <c r="CK148" i="1" a="1"/>
  <c r="CK148" i="1" s="1"/>
  <c r="CJ148" i="1"/>
  <c r="CJ148" i="1" a="1"/>
  <c r="CI148" i="1" a="1"/>
  <c r="CI148" i="1" s="1"/>
  <c r="CH148" i="1" a="1"/>
  <c r="CH148" i="1" s="1"/>
  <c r="CG148" i="1" a="1"/>
  <c r="CG148" i="1" s="1"/>
  <c r="CF148" i="1"/>
  <c r="CF148" i="1" a="1"/>
  <c r="CE148" i="1" a="1"/>
  <c r="CE148" i="1" s="1"/>
  <c r="CD148" i="1" a="1"/>
  <c r="CD148" i="1" s="1"/>
  <c r="CC148" i="1" a="1"/>
  <c r="CC148" i="1" s="1"/>
  <c r="CB148" i="1"/>
  <c r="CB148" i="1" a="1"/>
  <c r="CA148" i="1" a="1"/>
  <c r="CA148" i="1" s="1"/>
  <c r="BZ148" i="1" a="1"/>
  <c r="BZ148" i="1" s="1"/>
  <c r="BY148" i="1" a="1"/>
  <c r="BY148" i="1" s="1"/>
  <c r="BX148" i="1"/>
  <c r="BX148" i="1" a="1"/>
  <c r="BW148" i="1" a="1"/>
  <c r="BW148" i="1" s="1"/>
  <c r="BV148" i="1" a="1"/>
  <c r="BV148" i="1" s="1"/>
  <c r="BU148" i="1" a="1"/>
  <c r="BU148" i="1" s="1"/>
  <c r="BT148" i="1"/>
  <c r="BT148" i="1" a="1"/>
  <c r="BS148" i="1" a="1"/>
  <c r="BS148" i="1" s="1"/>
  <c r="BR148" i="1" a="1"/>
  <c r="BR148" i="1" s="1"/>
  <c r="BQ148" i="1" a="1"/>
  <c r="BQ148" i="1" s="1"/>
  <c r="BP148" i="1"/>
  <c r="BP148" i="1" a="1"/>
  <c r="BO148" i="1" a="1"/>
  <c r="BO148" i="1" s="1"/>
  <c r="BN148" i="1" a="1"/>
  <c r="BN148" i="1" s="1"/>
  <c r="BM148" i="1" a="1"/>
  <c r="BM148" i="1" s="1"/>
  <c r="BL148" i="1"/>
  <c r="BL148" i="1" a="1"/>
  <c r="BK148" i="1" a="1"/>
  <c r="BK148" i="1" s="1"/>
  <c r="BJ148" i="1"/>
  <c r="BJ148" i="1" a="1"/>
  <c r="BI148" i="1" a="1"/>
  <c r="BI148" i="1" s="1"/>
  <c r="BH148" i="1"/>
  <c r="BH148" i="1" a="1"/>
  <c r="BG148" i="1" a="1"/>
  <c r="BG148" i="1" s="1"/>
  <c r="BF148" i="1"/>
  <c r="BF148" i="1" a="1"/>
  <c r="BE148" i="1" a="1"/>
  <c r="BE148" i="1" s="1"/>
  <c r="BD148" i="1"/>
  <c r="BD148" i="1" a="1"/>
  <c r="BC148" i="1" a="1"/>
  <c r="BC148" i="1" s="1"/>
  <c r="BB148" i="1"/>
  <c r="BB148" i="1" a="1"/>
  <c r="BA148" i="1" a="1"/>
  <c r="BA148" i="1" s="1"/>
  <c r="AZ148" i="1"/>
  <c r="AZ148" i="1" a="1"/>
  <c r="AY148" i="1" a="1"/>
  <c r="AY148" i="1" s="1"/>
  <c r="AX148" i="1"/>
  <c r="AX148" i="1" a="1"/>
  <c r="AW148" i="1" a="1"/>
  <c r="AW148" i="1" s="1"/>
  <c r="AV148" i="1"/>
  <c r="AV148" i="1" a="1"/>
  <c r="AU148" i="1" a="1"/>
  <c r="AU148" i="1" s="1"/>
  <c r="AT148" i="1"/>
  <c r="AT148" i="1" a="1"/>
  <c r="AS148" i="1" a="1"/>
  <c r="AS148" i="1" s="1"/>
  <c r="AR148" i="1"/>
  <c r="AR148" i="1" a="1"/>
  <c r="AQ148" i="1" a="1"/>
  <c r="AQ148" i="1" s="1"/>
  <c r="AP148" i="1"/>
  <c r="AP148" i="1" a="1"/>
  <c r="AO148" i="1" a="1"/>
  <c r="AO148" i="1" s="1"/>
  <c r="AN148" i="1"/>
  <c r="AN148" i="1" a="1"/>
  <c r="AM148" i="1" a="1"/>
  <c r="AM148" i="1" s="1"/>
  <c r="AL148" i="1"/>
  <c r="AL148" i="1" a="1"/>
  <c r="AK148" i="1" a="1"/>
  <c r="AK148" i="1" s="1"/>
  <c r="AJ148" i="1"/>
  <c r="AJ148" i="1" a="1"/>
  <c r="AI148" i="1" a="1"/>
  <c r="AI148" i="1" s="1"/>
  <c r="AH148" i="1"/>
  <c r="AH148" i="1" a="1"/>
  <c r="AG148" i="1" a="1"/>
  <c r="AG148" i="1" s="1"/>
  <c r="AF148" i="1"/>
  <c r="AF148" i="1" a="1"/>
  <c r="AE148" i="1" a="1"/>
  <c r="AE148" i="1" s="1"/>
  <c r="AD148" i="1"/>
  <c r="AD148" i="1" a="1"/>
  <c r="AC148" i="1" a="1"/>
  <c r="AC148" i="1" s="1"/>
  <c r="AB148" i="1"/>
  <c r="AB148" i="1" a="1"/>
  <c r="AA148" i="1" a="1"/>
  <c r="AA148" i="1" s="1"/>
  <c r="Z148" i="1"/>
  <c r="Z148" i="1" a="1"/>
  <c r="Y148" i="1" a="1"/>
  <c r="Y148" i="1" s="1"/>
  <c r="X148" i="1"/>
  <c r="X148" i="1" a="1"/>
  <c r="W148" i="1" a="1"/>
  <c r="W148" i="1" s="1"/>
  <c r="V148" i="1"/>
  <c r="V148" i="1" a="1"/>
  <c r="U148" i="1" a="1"/>
  <c r="U148" i="1" s="1"/>
  <c r="T148" i="1"/>
  <c r="T148" i="1" a="1"/>
  <c r="S148" i="1" a="1"/>
  <c r="S148" i="1" s="1"/>
  <c r="R148" i="1"/>
  <c r="R148" i="1" a="1"/>
  <c r="Q148" i="1" a="1"/>
  <c r="Q148" i="1" s="1"/>
  <c r="P148" i="1"/>
  <c r="P148" i="1" a="1"/>
  <c r="O148" i="1" a="1"/>
  <c r="O148" i="1" s="1"/>
  <c r="N148" i="1"/>
  <c r="N148" i="1" a="1"/>
  <c r="M148" i="1" a="1"/>
  <c r="M148" i="1" s="1"/>
  <c r="L148" i="1"/>
  <c r="L148" i="1" a="1"/>
  <c r="K148" i="1" a="1"/>
  <c r="K148" i="1" s="1"/>
  <c r="K223" i="1"/>
  <c r="L223" i="1" s="1"/>
  <c r="K224" i="1"/>
  <c r="L224" i="1" s="1"/>
  <c r="K225" i="1"/>
  <c r="L225" i="1" s="1"/>
  <c r="M225" i="1" s="1"/>
  <c r="K226" i="1"/>
  <c r="L226" i="1" s="1"/>
  <c r="K227" i="1"/>
  <c r="L227" i="1" s="1"/>
  <c r="K217" i="1"/>
  <c r="K218" i="1"/>
  <c r="L218" i="1" s="1"/>
  <c r="K219" i="1"/>
  <c r="L219" i="1" s="1"/>
  <c r="K220" i="1"/>
  <c r="L220" i="1" s="1"/>
  <c r="K221" i="1"/>
  <c r="L221" i="1" s="1"/>
  <c r="K222" i="1"/>
  <c r="L222" i="1" s="1"/>
  <c r="K15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M219" i="1" l="1"/>
  <c r="M227" i="1"/>
  <c r="M226" i="1"/>
  <c r="N227" i="1"/>
  <c r="O227" i="1" s="1"/>
  <c r="N225" i="1"/>
  <c r="O225" i="1" s="1"/>
  <c r="M224" i="1"/>
  <c r="N224" i="1" s="1"/>
  <c r="M223" i="1"/>
  <c r="N223" i="1" s="1"/>
  <c r="M221" i="1"/>
  <c r="N221" i="1" s="1"/>
  <c r="O221" i="1" s="1"/>
  <c r="M220" i="1"/>
  <c r="N220" i="1" s="1"/>
  <c r="M222" i="1"/>
  <c r="N219" i="1"/>
  <c r="O219" i="1" s="1"/>
  <c r="M218" i="1"/>
  <c r="J122" i="1"/>
  <c r="J121" i="1"/>
  <c r="J123" i="1"/>
  <c r="J124" i="1"/>
  <c r="O224" i="1" l="1"/>
  <c r="N226" i="1"/>
  <c r="P224" i="1"/>
  <c r="Q224" i="1" s="1"/>
  <c r="P225" i="1"/>
  <c r="O223" i="1"/>
  <c r="P227" i="1"/>
  <c r="Q227" i="1" s="1"/>
  <c r="N222" i="1"/>
  <c r="O222" i="1" s="1"/>
  <c r="P222" i="1" s="1"/>
  <c r="O220" i="1"/>
  <c r="N218" i="1"/>
  <c r="P221" i="1"/>
  <c r="Q221" i="1" s="1"/>
  <c r="P219" i="1"/>
  <c r="Q219" i="1" s="1"/>
  <c r="K190" i="1"/>
  <c r="L190" i="1" s="1"/>
  <c r="K189" i="1"/>
  <c r="K158" i="1"/>
  <c r="K191" i="1"/>
  <c r="L191" i="1" s="1"/>
  <c r="K192" i="1"/>
  <c r="L192" i="1" s="1"/>
  <c r="K193" i="1"/>
  <c r="L193" i="1" s="1"/>
  <c r="K194" i="1"/>
  <c r="K195" i="1"/>
  <c r="K196" i="1"/>
  <c r="L196" i="1" s="1"/>
  <c r="K197" i="1"/>
  <c r="L197" i="1" s="1"/>
  <c r="K198" i="1"/>
  <c r="L198" i="1" s="1"/>
  <c r="K199" i="1"/>
  <c r="L199" i="1" s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R224" i="1" l="1"/>
  <c r="S224" i="1" s="1"/>
  <c r="P223" i="1"/>
  <c r="O226" i="1"/>
  <c r="P226" i="1" s="1"/>
  <c r="R227" i="1"/>
  <c r="S227" i="1" s="1"/>
  <c r="Q225" i="1"/>
  <c r="R225" i="1"/>
  <c r="Q222" i="1"/>
  <c r="R222" i="1" s="1"/>
  <c r="S222" i="1" s="1"/>
  <c r="R221" i="1"/>
  <c r="S221" i="1" s="1"/>
  <c r="R219" i="1"/>
  <c r="P220" i="1"/>
  <c r="O218" i="1"/>
  <c r="M196" i="1"/>
  <c r="L214" i="1"/>
  <c r="M214" i="1" s="1"/>
  <c r="L215" i="1"/>
  <c r="M215" i="1" s="1"/>
  <c r="L212" i="1"/>
  <c r="M212" i="1" s="1"/>
  <c r="L210" i="1"/>
  <c r="M210" i="1" s="1"/>
  <c r="L216" i="1"/>
  <c r="M216" i="1" s="1"/>
  <c r="L217" i="1"/>
  <c r="M217" i="1" s="1"/>
  <c r="L213" i="1"/>
  <c r="L208" i="1"/>
  <c r="L206" i="1"/>
  <c r="L204" i="1"/>
  <c r="M204" i="1" s="1"/>
  <c r="L211" i="1"/>
  <c r="L209" i="1"/>
  <c r="L207" i="1"/>
  <c r="L205" i="1"/>
  <c r="M205" i="1" s="1"/>
  <c r="M197" i="1"/>
  <c r="L203" i="1"/>
  <c r="L202" i="1"/>
  <c r="L201" i="1"/>
  <c r="L200" i="1"/>
  <c r="M198" i="1"/>
  <c r="N198" i="1" s="1"/>
  <c r="M199" i="1"/>
  <c r="L195" i="1"/>
  <c r="M195" i="1" s="1"/>
  <c r="L194" i="1"/>
  <c r="M194" i="1" s="1"/>
  <c r="N196" i="1"/>
  <c r="M192" i="1"/>
  <c r="N192" i="1" s="1"/>
  <c r="M193" i="1"/>
  <c r="M191" i="1"/>
  <c r="N191" i="1" s="1"/>
  <c r="M190" i="1"/>
  <c r="N190" i="1" s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T224" i="1" l="1"/>
  <c r="U224" i="1"/>
  <c r="Q223" i="1"/>
  <c r="R223" i="1" s="1"/>
  <c r="T227" i="1"/>
  <c r="U227" i="1" s="1"/>
  <c r="V227" i="1" s="1"/>
  <c r="S225" i="1"/>
  <c r="T225" i="1" s="1"/>
  <c r="Q226" i="1"/>
  <c r="V224" i="1"/>
  <c r="T222" i="1"/>
  <c r="P218" i="1"/>
  <c r="Q220" i="1"/>
  <c r="S219" i="1"/>
  <c r="T221" i="1"/>
  <c r="O192" i="1"/>
  <c r="N194" i="1"/>
  <c r="M200" i="1"/>
  <c r="M201" i="1"/>
  <c r="N201" i="1" s="1"/>
  <c r="M202" i="1"/>
  <c r="N202" i="1" s="1"/>
  <c r="O202" i="1" s="1"/>
  <c r="M203" i="1"/>
  <c r="O198" i="1"/>
  <c r="P198" i="1" s="1"/>
  <c r="M208" i="1"/>
  <c r="M213" i="1"/>
  <c r="N216" i="1"/>
  <c r="O216" i="1" s="1"/>
  <c r="N215" i="1"/>
  <c r="O215" i="1" s="1"/>
  <c r="N199" i="1"/>
  <c r="O199" i="1" s="1"/>
  <c r="N212" i="1"/>
  <c r="O212" i="1" s="1"/>
  <c r="P212" i="1" s="1"/>
  <c r="O196" i="1"/>
  <c r="P196" i="1" s="1"/>
  <c r="O190" i="1"/>
  <c r="N193" i="1"/>
  <c r="N195" i="1"/>
  <c r="O191" i="1"/>
  <c r="N197" i="1"/>
  <c r="M207" i="1"/>
  <c r="M209" i="1"/>
  <c r="M211" i="1"/>
  <c r="N211" i="1" s="1"/>
  <c r="N204" i="1"/>
  <c r="M206" i="1"/>
  <c r="N217" i="1"/>
  <c r="O217" i="1" s="1"/>
  <c r="N214" i="1"/>
  <c r="O214" i="1" s="1"/>
  <c r="P214" i="1" s="1"/>
  <c r="N205" i="1"/>
  <c r="N210" i="1"/>
  <c r="O210" i="1" s="1"/>
  <c r="J40" i="1"/>
  <c r="J39" i="1"/>
  <c r="J41" i="1"/>
  <c r="S223" i="1" l="1"/>
  <c r="T223" i="1" s="1"/>
  <c r="W227" i="1"/>
  <c r="U225" i="1"/>
  <c r="V225" i="1" s="1"/>
  <c r="W224" i="1"/>
  <c r="R226" i="1"/>
  <c r="Q218" i="1"/>
  <c r="R218" i="1" s="1"/>
  <c r="U222" i="1"/>
  <c r="U221" i="1"/>
  <c r="V221" i="1" s="1"/>
  <c r="R220" i="1"/>
  <c r="T219" i="1"/>
  <c r="P202" i="1"/>
  <c r="Q202" i="1" s="1"/>
  <c r="P215" i="1"/>
  <c r="Q215" i="1" s="1"/>
  <c r="O205" i="1"/>
  <c r="N206" i="1"/>
  <c r="O206" i="1" s="1"/>
  <c r="N200" i="1"/>
  <c r="O200" i="1" s="1"/>
  <c r="P210" i="1"/>
  <c r="O197" i="1"/>
  <c r="Q214" i="1"/>
  <c r="O193" i="1"/>
  <c r="O195" i="1"/>
  <c r="P195" i="1" s="1"/>
  <c r="P199" i="1"/>
  <c r="Q199" i="1" s="1"/>
  <c r="O211" i="1"/>
  <c r="N213" i="1"/>
  <c r="P216" i="1"/>
  <c r="Q216" i="1" s="1"/>
  <c r="O201" i="1"/>
  <c r="Q198" i="1"/>
  <c r="O194" i="1"/>
  <c r="P191" i="1"/>
  <c r="P190" i="1"/>
  <c r="Q190" i="1" s="1"/>
  <c r="Q212" i="1"/>
  <c r="N208" i="1"/>
  <c r="N209" i="1"/>
  <c r="O209" i="1" s="1"/>
  <c r="Q196" i="1"/>
  <c r="O204" i="1"/>
  <c r="N207" i="1"/>
  <c r="N203" i="1"/>
  <c r="P192" i="1"/>
  <c r="P217" i="1"/>
  <c r="K159" i="1"/>
  <c r="K160" i="1"/>
  <c r="L160" i="1" s="1"/>
  <c r="K161" i="1"/>
  <c r="K162" i="1"/>
  <c r="L162" i="1" s="1"/>
  <c r="K163" i="1"/>
  <c r="K164" i="1"/>
  <c r="L164" i="1" s="1"/>
  <c r="K165" i="1"/>
  <c r="L165" i="1" s="1"/>
  <c r="K166" i="1"/>
  <c r="L166" i="1" s="1"/>
  <c r="K167" i="1"/>
  <c r="K168" i="1"/>
  <c r="K169" i="1"/>
  <c r="K170" i="1"/>
  <c r="L170" i="1" s="1"/>
  <c r="K171" i="1"/>
  <c r="K172" i="1"/>
  <c r="K173" i="1"/>
  <c r="L173" i="1" s="1"/>
  <c r="K174" i="1"/>
  <c r="L174" i="1" s="1"/>
  <c r="K175" i="1"/>
  <c r="K176" i="1"/>
  <c r="L176" i="1" s="1"/>
  <c r="K177" i="1"/>
  <c r="K178" i="1"/>
  <c r="L178" i="1" s="1"/>
  <c r="K179" i="1"/>
  <c r="K180" i="1"/>
  <c r="L180" i="1" s="1"/>
  <c r="K181" i="1"/>
  <c r="K182" i="1"/>
  <c r="L182" i="1" s="1"/>
  <c r="K183" i="1"/>
  <c r="K184" i="1"/>
  <c r="L184" i="1" s="1"/>
  <c r="K185" i="1"/>
  <c r="K186" i="1"/>
  <c r="L186" i="1" s="1"/>
  <c r="K187" i="1"/>
  <c r="K188" i="1"/>
  <c r="L158" i="1"/>
  <c r="J15" i="1"/>
  <c r="J13" i="1"/>
  <c r="J11" i="1"/>
  <c r="J9" i="1"/>
  <c r="J6" i="1"/>
  <c r="J55" i="1"/>
  <c r="J65" i="1"/>
  <c r="J66" i="1"/>
  <c r="J35" i="1"/>
  <c r="J36" i="1"/>
  <c r="J37" i="1"/>
  <c r="J38" i="1"/>
  <c r="U223" i="1" l="1"/>
  <c r="V223" i="1"/>
  <c r="W223" i="1" s="1"/>
  <c r="W225" i="1"/>
  <c r="X225" i="1"/>
  <c r="S226" i="1"/>
  <c r="X224" i="1"/>
  <c r="Y224" i="1"/>
  <c r="X227" i="1"/>
  <c r="Y227" i="1" s="1"/>
  <c r="U219" i="1"/>
  <c r="V219" i="1" s="1"/>
  <c r="W219" i="1" s="1"/>
  <c r="X219" i="1" s="1"/>
  <c r="Y219" i="1" s="1"/>
  <c r="W221" i="1"/>
  <c r="X221" i="1" s="1"/>
  <c r="S220" i="1"/>
  <c r="S218" i="1"/>
  <c r="V222" i="1"/>
  <c r="P205" i="1"/>
  <c r="Q205" i="1" s="1"/>
  <c r="R215" i="1"/>
  <c r="S215" i="1" s="1"/>
  <c r="O207" i="1"/>
  <c r="Q191" i="1"/>
  <c r="R202" i="1"/>
  <c r="S202" i="1" s="1"/>
  <c r="T202" i="1" s="1"/>
  <c r="O203" i="1"/>
  <c r="O208" i="1"/>
  <c r="P208" i="1" s="1"/>
  <c r="P194" i="1"/>
  <c r="Q194" i="1" s="1"/>
  <c r="R194" i="1" s="1"/>
  <c r="R198" i="1"/>
  <c r="Q217" i="1"/>
  <c r="R217" i="1" s="1"/>
  <c r="R199" i="1"/>
  <c r="Q195" i="1"/>
  <c r="R195" i="1" s="1"/>
  <c r="O213" i="1"/>
  <c r="Q192" i="1"/>
  <c r="R196" i="1"/>
  <c r="P204" i="1"/>
  <c r="P201" i="1"/>
  <c r="Q201" i="1" s="1"/>
  <c r="R216" i="1"/>
  <c r="P211" i="1"/>
  <c r="R214" i="1"/>
  <c r="P197" i="1"/>
  <c r="P209" i="1"/>
  <c r="R212" i="1"/>
  <c r="R190" i="1"/>
  <c r="Q210" i="1"/>
  <c r="P200" i="1"/>
  <c r="P193" i="1"/>
  <c r="P206" i="1"/>
  <c r="M158" i="1"/>
  <c r="N158" i="1" s="1"/>
  <c r="M170" i="1"/>
  <c r="N170" i="1" s="1"/>
  <c r="M173" i="1"/>
  <c r="M184" i="1"/>
  <c r="N184" i="1" s="1"/>
  <c r="M176" i="1"/>
  <c r="N176" i="1" s="1"/>
  <c r="O176" i="1" s="1"/>
  <c r="L168" i="1"/>
  <c r="M168" i="1" s="1"/>
  <c r="M165" i="1"/>
  <c r="L187" i="1"/>
  <c r="M187" i="1" s="1"/>
  <c r="N187" i="1" s="1"/>
  <c r="L167" i="1"/>
  <c r="M160" i="1"/>
  <c r="N160" i="1" s="1"/>
  <c r="L157" i="1"/>
  <c r="L179" i="1"/>
  <c r="L171" i="1"/>
  <c r="M171" i="1" s="1"/>
  <c r="L183" i="1"/>
  <c r="M183" i="1" s="1"/>
  <c r="N183" i="1" s="1"/>
  <c r="L185" i="1"/>
  <c r="M185" i="1" s="1"/>
  <c r="N185" i="1" s="1"/>
  <c r="L177" i="1"/>
  <c r="M177" i="1" s="1"/>
  <c r="L169" i="1"/>
  <c r="M169" i="1" s="1"/>
  <c r="L161" i="1"/>
  <c r="M161" i="1" s="1"/>
  <c r="N161" i="1" s="1"/>
  <c r="M166" i="1"/>
  <c r="N166" i="1" s="1"/>
  <c r="O166" i="1" s="1"/>
  <c r="L189" i="1"/>
  <c r="L181" i="1"/>
  <c r="M181" i="1" s="1"/>
  <c r="N181" i="1" s="1"/>
  <c r="O181" i="1" s="1"/>
  <c r="M182" i="1"/>
  <c r="M180" i="1"/>
  <c r="N180" i="1" s="1"/>
  <c r="M178" i="1"/>
  <c r="N178" i="1" s="1"/>
  <c r="M164" i="1"/>
  <c r="N164" i="1" s="1"/>
  <c r="M162" i="1"/>
  <c r="N162" i="1" s="1"/>
  <c r="L188" i="1"/>
  <c r="M188" i="1" s="1"/>
  <c r="N188" i="1" s="1"/>
  <c r="L172" i="1"/>
  <c r="M172" i="1" s="1"/>
  <c r="M186" i="1"/>
  <c r="M174" i="1"/>
  <c r="L175" i="1"/>
  <c r="M175" i="1" s="1"/>
  <c r="L163" i="1"/>
  <c r="L159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Z224" i="1" l="1"/>
  <c r="Z227" i="1"/>
  <c r="AA227" i="1" s="1"/>
  <c r="AA224" i="1"/>
  <c r="X223" i="1"/>
  <c r="Y225" i="1"/>
  <c r="Z225" i="1" s="1"/>
  <c r="AA225" i="1" s="1"/>
  <c r="AB225" i="1" s="1"/>
  <c r="T226" i="1"/>
  <c r="AB227" i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BH227" i="1" s="1"/>
  <c r="BI227" i="1" s="1"/>
  <c r="BJ227" i="1" s="1"/>
  <c r="BK227" i="1" s="1"/>
  <c r="BL227" i="1" s="1"/>
  <c r="BM227" i="1" s="1"/>
  <c r="BN227" i="1" s="1"/>
  <c r="BO227" i="1" s="1"/>
  <c r="BP227" i="1" s="1"/>
  <c r="Z219" i="1"/>
  <c r="AA219" i="1" s="1"/>
  <c r="AB219" i="1" s="1"/>
  <c r="AC219" i="1" s="1"/>
  <c r="T218" i="1"/>
  <c r="T220" i="1"/>
  <c r="W222" i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BH222" i="1" s="1"/>
  <c r="BI222" i="1" s="1"/>
  <c r="BJ222" i="1" s="1"/>
  <c r="BK222" i="1" s="1"/>
  <c r="BL222" i="1" s="1"/>
  <c r="BM222" i="1" s="1"/>
  <c r="BN222" i="1" s="1"/>
  <c r="BO222" i="1" s="1"/>
  <c r="BP222" i="1" s="1"/>
  <c r="BQ222" i="1" s="1"/>
  <c r="BR222" i="1" s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I222" i="1" s="1"/>
  <c r="CJ222" i="1" s="1"/>
  <c r="CK222" i="1" s="1"/>
  <c r="CL222" i="1" s="1"/>
  <c r="CM222" i="1" s="1"/>
  <c r="CN222" i="1" s="1"/>
  <c r="CO222" i="1" s="1"/>
  <c r="CP222" i="1" s="1"/>
  <c r="CQ222" i="1" s="1"/>
  <c r="CR222" i="1" s="1"/>
  <c r="CS222" i="1" s="1"/>
  <c r="CT222" i="1" s="1"/>
  <c r="CU222" i="1" s="1"/>
  <c r="CV222" i="1" s="1"/>
  <c r="CW222" i="1" s="1"/>
  <c r="CX222" i="1" s="1"/>
  <c r="CY222" i="1" s="1"/>
  <c r="CZ222" i="1" s="1"/>
  <c r="DA222" i="1" s="1"/>
  <c r="DB222" i="1" s="1"/>
  <c r="DC222" i="1" s="1"/>
  <c r="DD222" i="1" s="1"/>
  <c r="DE222" i="1" s="1"/>
  <c r="DF222" i="1" s="1"/>
  <c r="DG222" i="1" s="1"/>
  <c r="DH222" i="1" s="1"/>
  <c r="DI222" i="1" s="1"/>
  <c r="DJ222" i="1" s="1"/>
  <c r="DK222" i="1" s="1"/>
  <c r="DL222" i="1" s="1"/>
  <c r="DM222" i="1" s="1"/>
  <c r="DN222" i="1" s="1"/>
  <c r="DO222" i="1" s="1"/>
  <c r="DP222" i="1" s="1"/>
  <c r="DQ222" i="1" s="1"/>
  <c r="DR222" i="1" s="1"/>
  <c r="Y221" i="1"/>
  <c r="Z221" i="1" s="1"/>
  <c r="S216" i="1"/>
  <c r="T216" i="1" s="1"/>
  <c r="O184" i="1"/>
  <c r="P184" i="1" s="1"/>
  <c r="Q184" i="1" s="1"/>
  <c r="S190" i="1"/>
  <c r="T190" i="1" s="1"/>
  <c r="U190" i="1" s="1"/>
  <c r="S194" i="1"/>
  <c r="T194" i="1" s="1"/>
  <c r="U194" i="1" s="1"/>
  <c r="T215" i="1"/>
  <c r="U215" i="1" s="1"/>
  <c r="R205" i="1"/>
  <c r="S205" i="1" s="1"/>
  <c r="S195" i="1"/>
  <c r="T195" i="1" s="1"/>
  <c r="Q193" i="1"/>
  <c r="Q204" i="1"/>
  <c r="P203" i="1"/>
  <c r="Q203" i="1" s="1"/>
  <c r="S217" i="1"/>
  <c r="Q206" i="1"/>
  <c r="Q200" i="1"/>
  <c r="S212" i="1"/>
  <c r="T212" i="1" s="1"/>
  <c r="R201" i="1"/>
  <c r="P213" i="1"/>
  <c r="U202" i="1"/>
  <c r="V202" i="1" s="1"/>
  <c r="Q209" i="1"/>
  <c r="Q197" i="1"/>
  <c r="R197" i="1" s="1"/>
  <c r="S197" i="1" s="1"/>
  <c r="S196" i="1"/>
  <c r="R192" i="1"/>
  <c r="Q211" i="1"/>
  <c r="R211" i="1" s="1"/>
  <c r="S198" i="1"/>
  <c r="R191" i="1"/>
  <c r="P207" i="1"/>
  <c r="Q207" i="1" s="1"/>
  <c r="R210" i="1"/>
  <c r="S214" i="1"/>
  <c r="Q208" i="1"/>
  <c r="S199" i="1"/>
  <c r="DC30" i="3"/>
  <c r="DC29" i="3"/>
  <c r="CU30" i="3"/>
  <c r="CU29" i="3"/>
  <c r="CE30" i="3"/>
  <c r="CE29" i="3"/>
  <c r="DB30" i="3"/>
  <c r="DB29" i="3"/>
  <c r="CX30" i="3"/>
  <c r="CX29" i="3"/>
  <c r="CP30" i="3"/>
  <c r="CP29" i="3"/>
  <c r="CL30" i="3"/>
  <c r="CL29" i="3"/>
  <c r="CD30" i="3"/>
  <c r="CD29" i="3"/>
  <c r="BV30" i="3"/>
  <c r="BV29" i="3"/>
  <c r="BR30" i="3"/>
  <c r="BR29" i="3"/>
  <c r="DI30" i="3"/>
  <c r="DI29" i="3"/>
  <c r="DE30" i="3"/>
  <c r="DE29" i="3"/>
  <c r="DA30" i="3"/>
  <c r="DA29" i="3"/>
  <c r="CW30" i="3"/>
  <c r="CW29" i="3"/>
  <c r="CS30" i="3"/>
  <c r="CS29" i="3"/>
  <c r="CO30" i="3"/>
  <c r="CO29" i="3"/>
  <c r="CK30" i="3"/>
  <c r="CK29" i="3"/>
  <c r="CG30" i="3"/>
  <c r="CG29" i="3"/>
  <c r="CC30" i="3"/>
  <c r="CC29" i="3"/>
  <c r="BY30" i="3"/>
  <c r="BY29" i="3"/>
  <c r="BU30" i="3"/>
  <c r="BU29" i="3"/>
  <c r="BQ30" i="3"/>
  <c r="BQ29" i="3"/>
  <c r="DH30" i="3"/>
  <c r="DH29" i="3"/>
  <c r="DD30" i="3"/>
  <c r="DD29" i="3"/>
  <c r="CZ30" i="3"/>
  <c r="CZ29" i="3"/>
  <c r="CV30" i="3"/>
  <c r="CV29" i="3"/>
  <c r="CR30" i="3"/>
  <c r="CR29" i="3"/>
  <c r="CN30" i="3"/>
  <c r="CN29" i="3"/>
  <c r="CJ30" i="3"/>
  <c r="CJ29" i="3"/>
  <c r="CF30" i="3"/>
  <c r="CF29" i="3"/>
  <c r="CB30" i="3"/>
  <c r="CB29" i="3"/>
  <c r="BX30" i="3"/>
  <c r="BX29" i="3"/>
  <c r="BT30" i="3"/>
  <c r="BT29" i="3"/>
  <c r="BP30" i="3"/>
  <c r="BP29" i="3"/>
  <c r="DG30" i="3"/>
  <c r="DG29" i="3"/>
  <c r="CQ30" i="3"/>
  <c r="CQ29" i="3"/>
  <c r="CI30" i="3"/>
  <c r="CI29" i="3"/>
  <c r="BW30" i="3"/>
  <c r="BW29" i="3"/>
  <c r="BS30" i="3"/>
  <c r="BS29" i="3"/>
  <c r="BO30" i="3"/>
  <c r="BO29" i="3"/>
  <c r="CY30" i="3"/>
  <c r="CY29" i="3"/>
  <c r="CM30" i="3"/>
  <c r="CM29" i="3"/>
  <c r="CA30" i="3"/>
  <c r="CA29" i="3"/>
  <c r="DF30" i="3"/>
  <c r="DF29" i="3"/>
  <c r="CT30" i="3"/>
  <c r="CT29" i="3"/>
  <c r="CH30" i="3"/>
  <c r="CH29" i="3"/>
  <c r="BZ30" i="3"/>
  <c r="BZ29" i="3"/>
  <c r="BN30" i="3"/>
  <c r="BN29" i="3"/>
  <c r="O170" i="1"/>
  <c r="P170" i="1" s="1"/>
  <c r="N173" i="1"/>
  <c r="P176" i="1"/>
  <c r="Q176" i="1" s="1"/>
  <c r="N168" i="1"/>
  <c r="N165" i="1"/>
  <c r="O165" i="1" s="1"/>
  <c r="M157" i="1"/>
  <c r="N175" i="1"/>
  <c r="N169" i="1"/>
  <c r="N171" i="1"/>
  <c r="O171" i="1" s="1"/>
  <c r="P171" i="1" s="1"/>
  <c r="N177" i="1"/>
  <c r="O177" i="1" s="1"/>
  <c r="O188" i="1"/>
  <c r="P188" i="1" s="1"/>
  <c r="O178" i="1"/>
  <c r="P178" i="1" s="1"/>
  <c r="M163" i="1"/>
  <c r="M179" i="1"/>
  <c r="N179" i="1" s="1"/>
  <c r="N172" i="1"/>
  <c r="M189" i="1"/>
  <c r="N189" i="1" s="1"/>
  <c r="O189" i="1" s="1"/>
  <c r="M167" i="1"/>
  <c r="N167" i="1" s="1"/>
  <c r="N182" i="1"/>
  <c r="M159" i="1"/>
  <c r="N159" i="1" s="1"/>
  <c r="O180" i="1"/>
  <c r="P180" i="1" s="1"/>
  <c r="N174" i="1"/>
  <c r="N186" i="1"/>
  <c r="O161" i="1"/>
  <c r="P161" i="1" s="1"/>
  <c r="Q161" i="1" s="1"/>
  <c r="O162" i="1"/>
  <c r="O164" i="1"/>
  <c r="O187" i="1"/>
  <c r="P187" i="1" s="1"/>
  <c r="Q187" i="1" s="1"/>
  <c r="O185" i="1"/>
  <c r="P181" i="1"/>
  <c r="Q181" i="1" s="1"/>
  <c r="R181" i="1" s="1"/>
  <c r="O158" i="1"/>
  <c r="O183" i="1"/>
  <c r="P166" i="1"/>
  <c r="O160" i="1"/>
  <c r="BQ227" i="1" l="1"/>
  <c r="BR227" i="1" s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I227" i="1" s="1"/>
  <c r="CJ227" i="1" s="1"/>
  <c r="CK227" i="1" s="1"/>
  <c r="CL227" i="1" s="1"/>
  <c r="CM227" i="1" s="1"/>
  <c r="CN227" i="1" s="1"/>
  <c r="CO227" i="1" s="1"/>
  <c r="CP227" i="1" s="1"/>
  <c r="CQ227" i="1" s="1"/>
  <c r="CR227" i="1" s="1"/>
  <c r="CS227" i="1" s="1"/>
  <c r="CT227" i="1" s="1"/>
  <c r="CU227" i="1" s="1"/>
  <c r="CV227" i="1" s="1"/>
  <c r="CW227" i="1" s="1"/>
  <c r="CX227" i="1" s="1"/>
  <c r="CY227" i="1" s="1"/>
  <c r="CZ227" i="1" s="1"/>
  <c r="DA227" i="1" s="1"/>
  <c r="DB227" i="1" s="1"/>
  <c r="DC227" i="1" s="1"/>
  <c r="DD227" i="1" s="1"/>
  <c r="DE227" i="1" s="1"/>
  <c r="DF227" i="1" s="1"/>
  <c r="DG227" i="1" s="1"/>
  <c r="DH227" i="1" s="1"/>
  <c r="DI227" i="1" s="1"/>
  <c r="DJ227" i="1" s="1"/>
  <c r="DK227" i="1" s="1"/>
  <c r="DL227" i="1" s="1"/>
  <c r="DM227" i="1" s="1"/>
  <c r="DN227" i="1" s="1"/>
  <c r="DO227" i="1" s="1"/>
  <c r="DP227" i="1" s="1"/>
  <c r="DQ227" i="1" s="1"/>
  <c r="DR227" i="1" s="1"/>
  <c r="AC225" i="1"/>
  <c r="Y223" i="1"/>
  <c r="AB224" i="1"/>
  <c r="U226" i="1"/>
  <c r="V226" i="1" s="1"/>
  <c r="W226" i="1" s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BH226" i="1" s="1"/>
  <c r="BI226" i="1" s="1"/>
  <c r="BJ226" i="1" s="1"/>
  <c r="BK226" i="1" s="1"/>
  <c r="BL226" i="1" s="1"/>
  <c r="BM226" i="1" s="1"/>
  <c r="BN226" i="1" s="1"/>
  <c r="BO226" i="1" s="1"/>
  <c r="BP226" i="1" s="1"/>
  <c r="BQ226" i="1" s="1"/>
  <c r="BR226" i="1" s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CI226" i="1" s="1"/>
  <c r="CJ226" i="1" s="1"/>
  <c r="CK226" i="1" s="1"/>
  <c r="CL226" i="1" s="1"/>
  <c r="CM226" i="1" s="1"/>
  <c r="CN226" i="1" s="1"/>
  <c r="CO226" i="1" s="1"/>
  <c r="CP226" i="1" s="1"/>
  <c r="CQ226" i="1" s="1"/>
  <c r="CR226" i="1" s="1"/>
  <c r="CS226" i="1" s="1"/>
  <c r="CT226" i="1" s="1"/>
  <c r="CU226" i="1" s="1"/>
  <c r="CV226" i="1" s="1"/>
  <c r="CW226" i="1" s="1"/>
  <c r="CX226" i="1" s="1"/>
  <c r="CY226" i="1" s="1"/>
  <c r="CZ226" i="1" s="1"/>
  <c r="DA226" i="1" s="1"/>
  <c r="DB226" i="1" s="1"/>
  <c r="DC226" i="1" s="1"/>
  <c r="DD226" i="1" s="1"/>
  <c r="DE226" i="1" s="1"/>
  <c r="DF226" i="1" s="1"/>
  <c r="DG226" i="1" s="1"/>
  <c r="DH226" i="1" s="1"/>
  <c r="DI226" i="1" s="1"/>
  <c r="DJ226" i="1" s="1"/>
  <c r="DK226" i="1" s="1"/>
  <c r="DL226" i="1" s="1"/>
  <c r="DM226" i="1" s="1"/>
  <c r="DN226" i="1" s="1"/>
  <c r="DO226" i="1" s="1"/>
  <c r="DP226" i="1" s="1"/>
  <c r="DQ226" i="1" s="1"/>
  <c r="DR226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BH221" i="1" s="1"/>
  <c r="BI221" i="1" s="1"/>
  <c r="BJ221" i="1" s="1"/>
  <c r="BK221" i="1" s="1"/>
  <c r="BL221" i="1" s="1"/>
  <c r="BM221" i="1" s="1"/>
  <c r="BN221" i="1" s="1"/>
  <c r="BO221" i="1" s="1"/>
  <c r="BP221" i="1" s="1"/>
  <c r="BQ221" i="1" s="1"/>
  <c r="BR221" i="1" s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I221" i="1" s="1"/>
  <c r="CJ221" i="1" s="1"/>
  <c r="CK221" i="1" s="1"/>
  <c r="CL221" i="1" s="1"/>
  <c r="CM221" i="1" s="1"/>
  <c r="CN221" i="1" s="1"/>
  <c r="CO221" i="1" s="1"/>
  <c r="CP221" i="1" s="1"/>
  <c r="CQ221" i="1" s="1"/>
  <c r="CR221" i="1" s="1"/>
  <c r="CS221" i="1" s="1"/>
  <c r="CT221" i="1" s="1"/>
  <c r="CU221" i="1" s="1"/>
  <c r="CV221" i="1" s="1"/>
  <c r="CW221" i="1" s="1"/>
  <c r="CX221" i="1" s="1"/>
  <c r="CY221" i="1" s="1"/>
  <c r="CZ221" i="1" s="1"/>
  <c r="DA221" i="1" s="1"/>
  <c r="DB221" i="1" s="1"/>
  <c r="DC221" i="1" s="1"/>
  <c r="DD221" i="1" s="1"/>
  <c r="DE221" i="1" s="1"/>
  <c r="DF221" i="1" s="1"/>
  <c r="DG221" i="1" s="1"/>
  <c r="DH221" i="1" s="1"/>
  <c r="DI221" i="1" s="1"/>
  <c r="DJ221" i="1" s="1"/>
  <c r="DK221" i="1" s="1"/>
  <c r="DL221" i="1" s="1"/>
  <c r="DM221" i="1" s="1"/>
  <c r="DN221" i="1" s="1"/>
  <c r="DO221" i="1" s="1"/>
  <c r="DP221" i="1" s="1"/>
  <c r="DQ221" i="1" s="1"/>
  <c r="DR221" i="1" s="1"/>
  <c r="AD219" i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BH219" i="1" s="1"/>
  <c r="BI219" i="1" s="1"/>
  <c r="BJ219" i="1" s="1"/>
  <c r="BK219" i="1" s="1"/>
  <c r="BL219" i="1" s="1"/>
  <c r="BM219" i="1" s="1"/>
  <c r="BN219" i="1" s="1"/>
  <c r="BO219" i="1" s="1"/>
  <c r="BP219" i="1" s="1"/>
  <c r="BQ219" i="1" s="1"/>
  <c r="BR219" i="1" s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I219" i="1" s="1"/>
  <c r="CJ219" i="1" s="1"/>
  <c r="CK219" i="1" s="1"/>
  <c r="CL219" i="1" s="1"/>
  <c r="CM219" i="1" s="1"/>
  <c r="CN219" i="1" s="1"/>
  <c r="CO219" i="1" s="1"/>
  <c r="CP219" i="1" s="1"/>
  <c r="CQ219" i="1" s="1"/>
  <c r="CR219" i="1" s="1"/>
  <c r="CS219" i="1" s="1"/>
  <c r="CT219" i="1" s="1"/>
  <c r="CU219" i="1" s="1"/>
  <c r="CV219" i="1" s="1"/>
  <c r="CW219" i="1" s="1"/>
  <c r="CX219" i="1" s="1"/>
  <c r="CY219" i="1" s="1"/>
  <c r="CZ219" i="1" s="1"/>
  <c r="DA219" i="1" s="1"/>
  <c r="DB219" i="1" s="1"/>
  <c r="DC219" i="1" s="1"/>
  <c r="DD219" i="1" s="1"/>
  <c r="DE219" i="1" s="1"/>
  <c r="DF219" i="1" s="1"/>
  <c r="DG219" i="1" s="1"/>
  <c r="DH219" i="1" s="1"/>
  <c r="DI219" i="1" s="1"/>
  <c r="DJ219" i="1" s="1"/>
  <c r="DK219" i="1" s="1"/>
  <c r="DL219" i="1" s="1"/>
  <c r="DM219" i="1" s="1"/>
  <c r="DN219" i="1" s="1"/>
  <c r="DO219" i="1" s="1"/>
  <c r="DP219" i="1" s="1"/>
  <c r="DQ219" i="1" s="1"/>
  <c r="DR219" i="1" s="1"/>
  <c r="U218" i="1"/>
  <c r="V218" i="1" s="1"/>
  <c r="W218" i="1" s="1"/>
  <c r="X218" i="1" s="1"/>
  <c r="Y218" i="1" s="1"/>
  <c r="U220" i="1"/>
  <c r="V215" i="1"/>
  <c r="W215" i="1" s="1"/>
  <c r="Q170" i="1"/>
  <c r="R170" i="1" s="1"/>
  <c r="U216" i="1"/>
  <c r="U212" i="1"/>
  <c r="V212" i="1" s="1"/>
  <c r="T205" i="1"/>
  <c r="U205" i="1" s="1"/>
  <c r="T197" i="1"/>
  <c r="U197" i="1" s="1"/>
  <c r="S211" i="1"/>
  <c r="T211" i="1" s="1"/>
  <c r="U211" i="1" s="1"/>
  <c r="CT32" i="3"/>
  <c r="S191" i="1"/>
  <c r="T191" i="1" s="1"/>
  <c r="T214" i="1"/>
  <c r="BN32" i="3"/>
  <c r="T196" i="1"/>
  <c r="R203" i="1"/>
  <c r="R206" i="1"/>
  <c r="R193" i="1"/>
  <c r="R208" i="1"/>
  <c r="R207" i="1"/>
  <c r="S210" i="1"/>
  <c r="T210" i="1" s="1"/>
  <c r="V194" i="1"/>
  <c r="S192" i="1"/>
  <c r="W202" i="1"/>
  <c r="V190" i="1"/>
  <c r="R200" i="1"/>
  <c r="T217" i="1"/>
  <c r="R204" i="1"/>
  <c r="T199" i="1"/>
  <c r="U195" i="1"/>
  <c r="R209" i="1"/>
  <c r="S209" i="1" s="1"/>
  <c r="T198" i="1"/>
  <c r="Q213" i="1"/>
  <c r="S201" i="1"/>
  <c r="CD32" i="3"/>
  <c r="DB32" i="3"/>
  <c r="BV32" i="3"/>
  <c r="CL32" i="3"/>
  <c r="BZ32" i="3"/>
  <c r="BZ34" i="3"/>
  <c r="CJ34" i="3"/>
  <c r="CJ32" i="3"/>
  <c r="CK34" i="3"/>
  <c r="CK32" i="3"/>
  <c r="DI34" i="3"/>
  <c r="DI32" i="3"/>
  <c r="CT34" i="3"/>
  <c r="CD34" i="3"/>
  <c r="DB34" i="3"/>
  <c r="CA34" i="3"/>
  <c r="CA32" i="3"/>
  <c r="BS32" i="3"/>
  <c r="BS34" i="3"/>
  <c r="BT34" i="3"/>
  <c r="BT32" i="3"/>
  <c r="CR32" i="3"/>
  <c r="CR34" i="3"/>
  <c r="BU34" i="3"/>
  <c r="BU32" i="3"/>
  <c r="DA34" i="3"/>
  <c r="DA32" i="3"/>
  <c r="CU34" i="3"/>
  <c r="CU32" i="3"/>
  <c r="BN34" i="3"/>
  <c r="BV34" i="3"/>
  <c r="CL34" i="3"/>
  <c r="CY34" i="3"/>
  <c r="CY32" i="3"/>
  <c r="CI32" i="3"/>
  <c r="CI34" i="3"/>
  <c r="DG34" i="3"/>
  <c r="DG32" i="3"/>
  <c r="CB34" i="3"/>
  <c r="CB32" i="3"/>
  <c r="CZ34" i="3"/>
  <c r="CZ32" i="3"/>
  <c r="DH34" i="3"/>
  <c r="DH32" i="3"/>
  <c r="CC34" i="3"/>
  <c r="CC32" i="3"/>
  <c r="CS34" i="3"/>
  <c r="CS32" i="3"/>
  <c r="BR34" i="3"/>
  <c r="BR32" i="3"/>
  <c r="CP34" i="3"/>
  <c r="CP32" i="3"/>
  <c r="CH32" i="3"/>
  <c r="CH34" i="3"/>
  <c r="DF32" i="3"/>
  <c r="DF34" i="3"/>
  <c r="CM34" i="3"/>
  <c r="CM32" i="3"/>
  <c r="BO32" i="3"/>
  <c r="BO34" i="3"/>
  <c r="BW34" i="3"/>
  <c r="BW32" i="3"/>
  <c r="CQ34" i="3"/>
  <c r="CQ32" i="3"/>
  <c r="BP32" i="3"/>
  <c r="BP34" i="3"/>
  <c r="BX32" i="3"/>
  <c r="BX34" i="3"/>
  <c r="CF32" i="3"/>
  <c r="CF34" i="3"/>
  <c r="CN34" i="3"/>
  <c r="CN32" i="3"/>
  <c r="CV32" i="3"/>
  <c r="CV34" i="3"/>
  <c r="DD32" i="3"/>
  <c r="DD34" i="3"/>
  <c r="BQ34" i="3"/>
  <c r="BQ32" i="3"/>
  <c r="BY34" i="3"/>
  <c r="BY32" i="3"/>
  <c r="CG34" i="3"/>
  <c r="CG32" i="3"/>
  <c r="CO34" i="3"/>
  <c r="CO32" i="3"/>
  <c r="CW34" i="3"/>
  <c r="CW32" i="3"/>
  <c r="DE34" i="3"/>
  <c r="DE32" i="3"/>
  <c r="CX34" i="3"/>
  <c r="CX32" i="3"/>
  <c r="CE34" i="3"/>
  <c r="CE32" i="3"/>
  <c r="DC32" i="3"/>
  <c r="DC34" i="3"/>
  <c r="P165" i="1"/>
  <c r="Q165" i="1" s="1"/>
  <c r="O173" i="1"/>
  <c r="P173" i="1" s="1"/>
  <c r="R176" i="1"/>
  <c r="S176" i="1" s="1"/>
  <c r="T176" i="1" s="1"/>
  <c r="O172" i="1"/>
  <c r="P172" i="1" s="1"/>
  <c r="Q172" i="1" s="1"/>
  <c r="Q178" i="1"/>
  <c r="R178" i="1" s="1"/>
  <c r="N157" i="1"/>
  <c r="O168" i="1"/>
  <c r="P177" i="1"/>
  <c r="Q177" i="1" s="1"/>
  <c r="O159" i="1"/>
  <c r="P185" i="1"/>
  <c r="Q185" i="1" s="1"/>
  <c r="R185" i="1" s="1"/>
  <c r="Q180" i="1"/>
  <c r="O182" i="1"/>
  <c r="O186" i="1"/>
  <c r="P186" i="1" s="1"/>
  <c r="O174" i="1"/>
  <c r="O167" i="1"/>
  <c r="P167" i="1" s="1"/>
  <c r="N163" i="1"/>
  <c r="O179" i="1"/>
  <c r="O169" i="1"/>
  <c r="O175" i="1"/>
  <c r="P175" i="1" s="1"/>
  <c r="Q175" i="1" s="1"/>
  <c r="P160" i="1"/>
  <c r="Q160" i="1" s="1"/>
  <c r="P158" i="1"/>
  <c r="P189" i="1"/>
  <c r="R184" i="1"/>
  <c r="Q166" i="1"/>
  <c r="S181" i="1"/>
  <c r="P164" i="1"/>
  <c r="P162" i="1"/>
  <c r="Q188" i="1"/>
  <c r="R187" i="1"/>
  <c r="P183" i="1"/>
  <c r="Q171" i="1"/>
  <c r="R161" i="1"/>
  <c r="B5" i="1"/>
  <c r="AC224" i="1" l="1"/>
  <c r="AD225" i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Z223" i="1"/>
  <c r="Z218" i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BH218" i="1" s="1"/>
  <c r="BI218" i="1" s="1"/>
  <c r="BJ218" i="1" s="1"/>
  <c r="BK218" i="1" s="1"/>
  <c r="BL218" i="1" s="1"/>
  <c r="BM218" i="1" s="1"/>
  <c r="BN218" i="1" s="1"/>
  <c r="BO218" i="1" s="1"/>
  <c r="BP218" i="1" s="1"/>
  <c r="BQ218" i="1" s="1"/>
  <c r="BR218" i="1" s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I218" i="1" s="1"/>
  <c r="CJ218" i="1" s="1"/>
  <c r="CK218" i="1" s="1"/>
  <c r="CL218" i="1" s="1"/>
  <c r="CM218" i="1" s="1"/>
  <c r="CN218" i="1" s="1"/>
  <c r="CO218" i="1" s="1"/>
  <c r="CP218" i="1" s="1"/>
  <c r="CQ218" i="1" s="1"/>
  <c r="CR218" i="1" s="1"/>
  <c r="CS218" i="1" s="1"/>
  <c r="CT218" i="1" s="1"/>
  <c r="CU218" i="1" s="1"/>
  <c r="CV218" i="1" s="1"/>
  <c r="CW218" i="1" s="1"/>
  <c r="V220" i="1"/>
  <c r="X215" i="1"/>
  <c r="Y215" i="1" s="1"/>
  <c r="V216" i="1"/>
  <c r="S203" i="1"/>
  <c r="T203" i="1" s="1"/>
  <c r="U203" i="1" s="1"/>
  <c r="V203" i="1" s="1"/>
  <c r="V205" i="1"/>
  <c r="S207" i="1"/>
  <c r="T207" i="1" s="1"/>
  <c r="U207" i="1" s="1"/>
  <c r="V207" i="1" s="1"/>
  <c r="R165" i="1"/>
  <c r="S165" i="1" s="1"/>
  <c r="S178" i="1"/>
  <c r="T178" i="1" s="1"/>
  <c r="W212" i="1"/>
  <c r="X212" i="1" s="1"/>
  <c r="Y212" i="1" s="1"/>
  <c r="X202" i="1"/>
  <c r="U199" i="1"/>
  <c r="U198" i="1"/>
  <c r="U191" i="1"/>
  <c r="U217" i="1"/>
  <c r="S193" i="1"/>
  <c r="S206" i="1"/>
  <c r="T206" i="1" s="1"/>
  <c r="U206" i="1" s="1"/>
  <c r="V206" i="1" s="1"/>
  <c r="W206" i="1" s="1"/>
  <c r="X206" i="1" s="1"/>
  <c r="T209" i="1"/>
  <c r="V211" i="1"/>
  <c r="V195" i="1"/>
  <c r="W195" i="1" s="1"/>
  <c r="X195" i="1" s="1"/>
  <c r="Y195" i="1" s="1"/>
  <c r="Z195" i="1" s="1"/>
  <c r="S204" i="1"/>
  <c r="S200" i="1"/>
  <c r="T200" i="1" s="1"/>
  <c r="T201" i="1"/>
  <c r="R213" i="1"/>
  <c r="V197" i="1"/>
  <c r="T192" i="1"/>
  <c r="U210" i="1"/>
  <c r="W190" i="1"/>
  <c r="W194" i="1"/>
  <c r="S208" i="1"/>
  <c r="T208" i="1" s="1"/>
  <c r="U208" i="1" s="1"/>
  <c r="U196" i="1"/>
  <c r="U214" i="1"/>
  <c r="Q173" i="1"/>
  <c r="R173" i="1" s="1"/>
  <c r="R172" i="1"/>
  <c r="S172" i="1" s="1"/>
  <c r="T172" i="1" s="1"/>
  <c r="Q189" i="1"/>
  <c r="R189" i="1" s="1"/>
  <c r="P159" i="1"/>
  <c r="Q159" i="1" s="1"/>
  <c r="O157" i="1"/>
  <c r="R177" i="1"/>
  <c r="S177" i="1" s="1"/>
  <c r="P168" i="1"/>
  <c r="Q167" i="1"/>
  <c r="P174" i="1"/>
  <c r="O163" i="1"/>
  <c r="P179" i="1"/>
  <c r="P182" i="1"/>
  <c r="Q186" i="1"/>
  <c r="R186" i="1" s="1"/>
  <c r="R180" i="1"/>
  <c r="P169" i="1"/>
  <c r="Q169" i="1" s="1"/>
  <c r="S185" i="1"/>
  <c r="R171" i="1"/>
  <c r="S171" i="1" s="1"/>
  <c r="Q183" i="1"/>
  <c r="R183" i="1" s="1"/>
  <c r="S183" i="1" s="1"/>
  <c r="S187" i="1"/>
  <c r="R175" i="1"/>
  <c r="Q164" i="1"/>
  <c r="R164" i="1" s="1"/>
  <c r="S164" i="1" s="1"/>
  <c r="T181" i="1"/>
  <c r="U181" i="1" s="1"/>
  <c r="S170" i="1"/>
  <c r="Q162" i="1"/>
  <c r="R166" i="1"/>
  <c r="S184" i="1"/>
  <c r="Q158" i="1"/>
  <c r="S161" i="1"/>
  <c r="R188" i="1"/>
  <c r="R160" i="1"/>
  <c r="S160" i="1" s="1"/>
  <c r="U176" i="1"/>
  <c r="J12" i="1"/>
  <c r="K156" i="1"/>
  <c r="K153" i="1"/>
  <c r="B29" i="3" s="1"/>
  <c r="K152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BC225" i="1" l="1"/>
  <c r="BD225" i="1" s="1"/>
  <c r="BE225" i="1" s="1"/>
  <c r="BF225" i="1" s="1"/>
  <c r="BG225" i="1" s="1"/>
  <c r="BH225" i="1" s="1"/>
  <c r="BI225" i="1" s="1"/>
  <c r="BJ225" i="1" s="1"/>
  <c r="BK225" i="1" s="1"/>
  <c r="BL225" i="1" s="1"/>
  <c r="BM225" i="1" s="1"/>
  <c r="BN225" i="1" s="1"/>
  <c r="BO225" i="1" s="1"/>
  <c r="BP225" i="1" s="1"/>
  <c r="BQ225" i="1" s="1"/>
  <c r="BR225" i="1" s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CI225" i="1" s="1"/>
  <c r="CJ225" i="1" s="1"/>
  <c r="CK225" i="1" s="1"/>
  <c r="CL225" i="1" s="1"/>
  <c r="CM225" i="1" s="1"/>
  <c r="CN225" i="1" s="1"/>
  <c r="CO225" i="1" s="1"/>
  <c r="CP225" i="1" s="1"/>
  <c r="CQ225" i="1" s="1"/>
  <c r="CR225" i="1" s="1"/>
  <c r="CS225" i="1" s="1"/>
  <c r="CT225" i="1" s="1"/>
  <c r="CU225" i="1" s="1"/>
  <c r="CV225" i="1" s="1"/>
  <c r="CW225" i="1" s="1"/>
  <c r="CX225" i="1" s="1"/>
  <c r="CY225" i="1" s="1"/>
  <c r="CZ225" i="1" s="1"/>
  <c r="DA225" i="1" s="1"/>
  <c r="DB225" i="1" s="1"/>
  <c r="DC225" i="1" s="1"/>
  <c r="DD225" i="1" s="1"/>
  <c r="DE225" i="1" s="1"/>
  <c r="DF225" i="1" s="1"/>
  <c r="DG225" i="1" s="1"/>
  <c r="DH225" i="1" s="1"/>
  <c r="DI225" i="1" s="1"/>
  <c r="DJ225" i="1" s="1"/>
  <c r="DK225" i="1" s="1"/>
  <c r="DL225" i="1" s="1"/>
  <c r="DM225" i="1" s="1"/>
  <c r="DN225" i="1" s="1"/>
  <c r="DO225" i="1" s="1"/>
  <c r="DP225" i="1" s="1"/>
  <c r="DQ225" i="1" s="1"/>
  <c r="DR225" i="1" s="1"/>
  <c r="AD224" i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BH224" i="1" s="1"/>
  <c r="BI224" i="1" s="1"/>
  <c r="BJ224" i="1" s="1"/>
  <c r="BK224" i="1" s="1"/>
  <c r="BL224" i="1" s="1"/>
  <c r="BM224" i="1" s="1"/>
  <c r="BN224" i="1" s="1"/>
  <c r="BO224" i="1" s="1"/>
  <c r="BP224" i="1" s="1"/>
  <c r="BQ224" i="1" s="1"/>
  <c r="BR224" i="1" s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CI224" i="1" s="1"/>
  <c r="CJ224" i="1" s="1"/>
  <c r="CK224" i="1" s="1"/>
  <c r="CL224" i="1" s="1"/>
  <c r="CM224" i="1" s="1"/>
  <c r="CN224" i="1" s="1"/>
  <c r="CO224" i="1" s="1"/>
  <c r="CP224" i="1" s="1"/>
  <c r="CQ224" i="1" s="1"/>
  <c r="CR224" i="1" s="1"/>
  <c r="CS224" i="1" s="1"/>
  <c r="CT224" i="1" s="1"/>
  <c r="CU224" i="1" s="1"/>
  <c r="CV224" i="1" s="1"/>
  <c r="CW224" i="1" s="1"/>
  <c r="CX224" i="1" s="1"/>
  <c r="CY224" i="1" s="1"/>
  <c r="CZ224" i="1" s="1"/>
  <c r="DA224" i="1" s="1"/>
  <c r="DB224" i="1" s="1"/>
  <c r="DC224" i="1" s="1"/>
  <c r="DD224" i="1" s="1"/>
  <c r="DE224" i="1" s="1"/>
  <c r="DF224" i="1" s="1"/>
  <c r="DG224" i="1" s="1"/>
  <c r="DH224" i="1" s="1"/>
  <c r="DI224" i="1" s="1"/>
  <c r="DJ224" i="1" s="1"/>
  <c r="DK224" i="1" s="1"/>
  <c r="DL224" i="1" s="1"/>
  <c r="DM224" i="1" s="1"/>
  <c r="DN224" i="1" s="1"/>
  <c r="DO224" i="1" s="1"/>
  <c r="DP224" i="1" s="1"/>
  <c r="DQ224" i="1" s="1"/>
  <c r="DR224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BH223" i="1" s="1"/>
  <c r="BI223" i="1" s="1"/>
  <c r="BJ223" i="1" s="1"/>
  <c r="BK223" i="1" s="1"/>
  <c r="BL223" i="1" s="1"/>
  <c r="BM223" i="1" s="1"/>
  <c r="BN223" i="1" s="1"/>
  <c r="BO223" i="1" s="1"/>
  <c r="BP223" i="1" s="1"/>
  <c r="BQ223" i="1" s="1"/>
  <c r="BR223" i="1" s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I223" i="1" s="1"/>
  <c r="CJ223" i="1" s="1"/>
  <c r="CK223" i="1" s="1"/>
  <c r="CL223" i="1" s="1"/>
  <c r="CM223" i="1" s="1"/>
  <c r="CN223" i="1" s="1"/>
  <c r="CO223" i="1" s="1"/>
  <c r="CP223" i="1" s="1"/>
  <c r="CQ223" i="1" s="1"/>
  <c r="CR223" i="1" s="1"/>
  <c r="CS223" i="1" s="1"/>
  <c r="CT223" i="1" s="1"/>
  <c r="CU223" i="1" s="1"/>
  <c r="CV223" i="1" s="1"/>
  <c r="CW223" i="1" s="1"/>
  <c r="CX223" i="1" s="1"/>
  <c r="CY223" i="1" s="1"/>
  <c r="CZ223" i="1" s="1"/>
  <c r="DA223" i="1" s="1"/>
  <c r="DB223" i="1" s="1"/>
  <c r="DC223" i="1" s="1"/>
  <c r="DD223" i="1" s="1"/>
  <c r="DE223" i="1" s="1"/>
  <c r="DF223" i="1" s="1"/>
  <c r="DG223" i="1" s="1"/>
  <c r="DH223" i="1" s="1"/>
  <c r="DI223" i="1" s="1"/>
  <c r="DJ223" i="1" s="1"/>
  <c r="DK223" i="1" s="1"/>
  <c r="DL223" i="1" s="1"/>
  <c r="DM223" i="1" s="1"/>
  <c r="DN223" i="1" s="1"/>
  <c r="DO223" i="1" s="1"/>
  <c r="DP223" i="1" s="1"/>
  <c r="DQ223" i="1" s="1"/>
  <c r="DR223" i="1" s="1"/>
  <c r="CX218" i="1"/>
  <c r="CY218" i="1" s="1"/>
  <c r="CZ218" i="1" s="1"/>
  <c r="DA218" i="1" s="1"/>
  <c r="DB218" i="1" s="1"/>
  <c r="DC218" i="1" s="1"/>
  <c r="DD218" i="1" s="1"/>
  <c r="DE218" i="1" s="1"/>
  <c r="DF218" i="1" s="1"/>
  <c r="DG218" i="1" s="1"/>
  <c r="DH218" i="1" s="1"/>
  <c r="DI218" i="1" s="1"/>
  <c r="DJ218" i="1" s="1"/>
  <c r="DK218" i="1" s="1"/>
  <c r="DL218" i="1" s="1"/>
  <c r="DM218" i="1" s="1"/>
  <c r="DN218" i="1" s="1"/>
  <c r="DO218" i="1" s="1"/>
  <c r="DP218" i="1" s="1"/>
  <c r="DQ218" i="1" s="1"/>
  <c r="DR218" i="1" s="1"/>
  <c r="W220" i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BH220" i="1" s="1"/>
  <c r="BI220" i="1" s="1"/>
  <c r="BJ220" i="1" s="1"/>
  <c r="BK220" i="1" s="1"/>
  <c r="BL220" i="1" s="1"/>
  <c r="BM220" i="1" s="1"/>
  <c r="BN220" i="1" s="1"/>
  <c r="BO220" i="1" s="1"/>
  <c r="BP220" i="1" s="1"/>
  <c r="BQ220" i="1" s="1"/>
  <c r="BR220" i="1" s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I220" i="1" s="1"/>
  <c r="CJ220" i="1" s="1"/>
  <c r="CK220" i="1" s="1"/>
  <c r="CL220" i="1" s="1"/>
  <c r="CM220" i="1" s="1"/>
  <c r="CN220" i="1" s="1"/>
  <c r="CO220" i="1" s="1"/>
  <c r="CP220" i="1" s="1"/>
  <c r="CQ220" i="1" s="1"/>
  <c r="CR220" i="1" s="1"/>
  <c r="CS220" i="1" s="1"/>
  <c r="CT220" i="1" s="1"/>
  <c r="CU220" i="1" s="1"/>
  <c r="CV220" i="1" s="1"/>
  <c r="CW220" i="1" s="1"/>
  <c r="CX220" i="1" s="1"/>
  <c r="CY220" i="1" s="1"/>
  <c r="CZ220" i="1" s="1"/>
  <c r="DA220" i="1" s="1"/>
  <c r="DB220" i="1" s="1"/>
  <c r="DC220" i="1" s="1"/>
  <c r="DD220" i="1" s="1"/>
  <c r="DE220" i="1" s="1"/>
  <c r="DF220" i="1" s="1"/>
  <c r="DG220" i="1" s="1"/>
  <c r="DH220" i="1" s="1"/>
  <c r="DI220" i="1" s="1"/>
  <c r="DJ220" i="1" s="1"/>
  <c r="DK220" i="1" s="1"/>
  <c r="DL220" i="1" s="1"/>
  <c r="DM220" i="1" s="1"/>
  <c r="DN220" i="1" s="1"/>
  <c r="DO220" i="1" s="1"/>
  <c r="DP220" i="1" s="1"/>
  <c r="DQ220" i="1" s="1"/>
  <c r="DR220" i="1" s="1"/>
  <c r="B28" i="3"/>
  <c r="L152" i="1"/>
  <c r="C28" i="3" s="1"/>
  <c r="P157" i="1"/>
  <c r="W207" i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BH207" i="1" s="1"/>
  <c r="BI207" i="1" s="1"/>
  <c r="BJ207" i="1" s="1"/>
  <c r="BK207" i="1" s="1"/>
  <c r="BL207" i="1" s="1"/>
  <c r="BM207" i="1" s="1"/>
  <c r="BN207" i="1" s="1"/>
  <c r="BO207" i="1" s="1"/>
  <c r="BP207" i="1" s="1"/>
  <c r="BQ207" i="1" s="1"/>
  <c r="BR207" i="1" s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I207" i="1" s="1"/>
  <c r="CJ207" i="1" s="1"/>
  <c r="CK207" i="1" s="1"/>
  <c r="CL207" i="1" s="1"/>
  <c r="CM207" i="1" s="1"/>
  <c r="CN207" i="1" s="1"/>
  <c r="CO207" i="1" s="1"/>
  <c r="CP207" i="1" s="1"/>
  <c r="CQ207" i="1" s="1"/>
  <c r="CR207" i="1" s="1"/>
  <c r="CS207" i="1" s="1"/>
  <c r="CT207" i="1" s="1"/>
  <c r="CU207" i="1" s="1"/>
  <c r="CV207" i="1" s="1"/>
  <c r="CW207" i="1" s="1"/>
  <c r="CX207" i="1" s="1"/>
  <c r="CY207" i="1" s="1"/>
  <c r="CZ207" i="1" s="1"/>
  <c r="DA207" i="1" s="1"/>
  <c r="DB207" i="1" s="1"/>
  <c r="DC207" i="1" s="1"/>
  <c r="DD207" i="1" s="1"/>
  <c r="DE207" i="1" s="1"/>
  <c r="DF207" i="1" s="1"/>
  <c r="DG207" i="1" s="1"/>
  <c r="DH207" i="1" s="1"/>
  <c r="DI207" i="1" s="1"/>
  <c r="DJ207" i="1" s="1"/>
  <c r="DK207" i="1" s="1"/>
  <c r="DL207" i="1" s="1"/>
  <c r="DM207" i="1" s="1"/>
  <c r="DN207" i="1" s="1"/>
  <c r="DO207" i="1" s="1"/>
  <c r="DP207" i="1" s="1"/>
  <c r="DQ207" i="1" s="1"/>
  <c r="DR207" i="1" s="1"/>
  <c r="W216" i="1"/>
  <c r="W205" i="1"/>
  <c r="X205" i="1" s="1"/>
  <c r="U178" i="1"/>
  <c r="V178" i="1" s="1"/>
  <c r="W178" i="1" s="1"/>
  <c r="X178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Y202" i="1"/>
  <c r="Z202" i="1" s="1"/>
  <c r="Y206" i="1"/>
  <c r="Z206" i="1" s="1"/>
  <c r="V208" i="1"/>
  <c r="W208" i="1" s="1"/>
  <c r="X208" i="1" s="1"/>
  <c r="Y208" i="1" s="1"/>
  <c r="Z208" i="1" s="1"/>
  <c r="X194" i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BH194" i="1" s="1"/>
  <c r="BI194" i="1" s="1"/>
  <c r="BJ194" i="1" s="1"/>
  <c r="BK194" i="1" s="1"/>
  <c r="BL194" i="1" s="1"/>
  <c r="BM194" i="1" s="1"/>
  <c r="BN194" i="1" s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CP194" i="1" s="1"/>
  <c r="CQ194" i="1" s="1"/>
  <c r="CR194" i="1" s="1"/>
  <c r="CS194" i="1" s="1"/>
  <c r="CT194" i="1" s="1"/>
  <c r="CU194" i="1" s="1"/>
  <c r="CV194" i="1" s="1"/>
  <c r="CW194" i="1" s="1"/>
  <c r="CX194" i="1" s="1"/>
  <c r="CY194" i="1" s="1"/>
  <c r="CZ194" i="1" s="1"/>
  <c r="DA194" i="1" s="1"/>
  <c r="DB194" i="1" s="1"/>
  <c r="DC194" i="1" s="1"/>
  <c r="DD194" i="1" s="1"/>
  <c r="DE194" i="1" s="1"/>
  <c r="DF194" i="1" s="1"/>
  <c r="DG194" i="1" s="1"/>
  <c r="DH194" i="1" s="1"/>
  <c r="DI194" i="1" s="1"/>
  <c r="DJ194" i="1" s="1"/>
  <c r="S213" i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BH213" i="1" s="1"/>
  <c r="BI213" i="1" s="1"/>
  <c r="BJ213" i="1" s="1"/>
  <c r="BK213" i="1" s="1"/>
  <c r="BL213" i="1" s="1"/>
  <c r="BM213" i="1" s="1"/>
  <c r="BN213" i="1" s="1"/>
  <c r="BO213" i="1" s="1"/>
  <c r="BP213" i="1" s="1"/>
  <c r="BQ213" i="1" s="1"/>
  <c r="BR213" i="1" s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I213" i="1" s="1"/>
  <c r="CJ213" i="1" s="1"/>
  <c r="CK213" i="1" s="1"/>
  <c r="CL213" i="1" s="1"/>
  <c r="CM213" i="1" s="1"/>
  <c r="CN213" i="1" s="1"/>
  <c r="CO213" i="1" s="1"/>
  <c r="CP213" i="1" s="1"/>
  <c r="CQ213" i="1" s="1"/>
  <c r="CR213" i="1" s="1"/>
  <c r="CS213" i="1" s="1"/>
  <c r="CT213" i="1" s="1"/>
  <c r="CU213" i="1" s="1"/>
  <c r="CV213" i="1" s="1"/>
  <c r="CW213" i="1" s="1"/>
  <c r="CX213" i="1" s="1"/>
  <c r="CY213" i="1" s="1"/>
  <c r="CZ213" i="1" s="1"/>
  <c r="DA213" i="1" s="1"/>
  <c r="DB213" i="1" s="1"/>
  <c r="DC213" i="1" s="1"/>
  <c r="DD213" i="1" s="1"/>
  <c r="DE213" i="1" s="1"/>
  <c r="DF213" i="1" s="1"/>
  <c r="DG213" i="1" s="1"/>
  <c r="DH213" i="1" s="1"/>
  <c r="DI213" i="1" s="1"/>
  <c r="DJ213" i="1" s="1"/>
  <c r="DK213" i="1" s="1"/>
  <c r="DL213" i="1" s="1"/>
  <c r="DM213" i="1" s="1"/>
  <c r="DN213" i="1" s="1"/>
  <c r="DO213" i="1" s="1"/>
  <c r="DP213" i="1" s="1"/>
  <c r="DQ213" i="1" s="1"/>
  <c r="DR213" i="1" s="1"/>
  <c r="U200" i="1"/>
  <c r="W211" i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BH211" i="1" s="1"/>
  <c r="BI211" i="1" s="1"/>
  <c r="BJ211" i="1" s="1"/>
  <c r="BK211" i="1" s="1"/>
  <c r="BL211" i="1" s="1"/>
  <c r="BM211" i="1" s="1"/>
  <c r="BN211" i="1" s="1"/>
  <c r="BO211" i="1" s="1"/>
  <c r="BP211" i="1" s="1"/>
  <c r="BQ211" i="1" s="1"/>
  <c r="BR211" i="1" s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I211" i="1" s="1"/>
  <c r="CJ211" i="1" s="1"/>
  <c r="CK211" i="1" s="1"/>
  <c r="CL211" i="1" s="1"/>
  <c r="CM211" i="1" s="1"/>
  <c r="CN211" i="1" s="1"/>
  <c r="CO211" i="1" s="1"/>
  <c r="CP211" i="1" s="1"/>
  <c r="CQ211" i="1" s="1"/>
  <c r="CR211" i="1" s="1"/>
  <c r="CS211" i="1" s="1"/>
  <c r="CT211" i="1" s="1"/>
  <c r="CU211" i="1" s="1"/>
  <c r="CV211" i="1" s="1"/>
  <c r="CW211" i="1" s="1"/>
  <c r="CX211" i="1" s="1"/>
  <c r="CY211" i="1" s="1"/>
  <c r="CZ211" i="1" s="1"/>
  <c r="DA211" i="1" s="1"/>
  <c r="DB211" i="1" s="1"/>
  <c r="DC211" i="1" s="1"/>
  <c r="DD211" i="1" s="1"/>
  <c r="DE211" i="1" s="1"/>
  <c r="DF211" i="1" s="1"/>
  <c r="DG211" i="1" s="1"/>
  <c r="DH211" i="1" s="1"/>
  <c r="DI211" i="1" s="1"/>
  <c r="DJ211" i="1" s="1"/>
  <c r="DK211" i="1" s="1"/>
  <c r="DL211" i="1" s="1"/>
  <c r="DM211" i="1" s="1"/>
  <c r="DN211" i="1" s="1"/>
  <c r="DO211" i="1" s="1"/>
  <c r="DP211" i="1" s="1"/>
  <c r="DQ211" i="1" s="1"/>
  <c r="DR211" i="1" s="1"/>
  <c r="Z215" i="1"/>
  <c r="AA215" i="1" s="1"/>
  <c r="AB215" i="1" s="1"/>
  <c r="AC215" i="1" s="1"/>
  <c r="AD215" i="1" s="1"/>
  <c r="AE215" i="1" s="1"/>
  <c r="AF215" i="1" s="1"/>
  <c r="AG215" i="1" s="1"/>
  <c r="AH215" i="1" s="1"/>
  <c r="V191" i="1"/>
  <c r="Z212" i="1"/>
  <c r="W197" i="1"/>
  <c r="X197" i="1" s="1"/>
  <c r="V217" i="1"/>
  <c r="T204" i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V214" i="1"/>
  <c r="W214" i="1" s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BH214" i="1" s="1"/>
  <c r="BI214" i="1" s="1"/>
  <c r="BJ214" i="1" s="1"/>
  <c r="BK214" i="1" s="1"/>
  <c r="BL214" i="1" s="1"/>
  <c r="BM214" i="1" s="1"/>
  <c r="BN214" i="1" s="1"/>
  <c r="BO214" i="1" s="1"/>
  <c r="BP214" i="1" s="1"/>
  <c r="BQ214" i="1" s="1"/>
  <c r="BR214" i="1" s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I214" i="1" s="1"/>
  <c r="CJ214" i="1" s="1"/>
  <c r="CK214" i="1" s="1"/>
  <c r="CL214" i="1" s="1"/>
  <c r="CM214" i="1" s="1"/>
  <c r="CN214" i="1" s="1"/>
  <c r="CO214" i="1" s="1"/>
  <c r="CP214" i="1" s="1"/>
  <c r="CQ214" i="1" s="1"/>
  <c r="CR214" i="1" s="1"/>
  <c r="CS214" i="1" s="1"/>
  <c r="CT214" i="1" s="1"/>
  <c r="CU214" i="1" s="1"/>
  <c r="CV214" i="1" s="1"/>
  <c r="CW214" i="1" s="1"/>
  <c r="CX214" i="1" s="1"/>
  <c r="CY214" i="1" s="1"/>
  <c r="CZ214" i="1" s="1"/>
  <c r="DA214" i="1" s="1"/>
  <c r="DB214" i="1" s="1"/>
  <c r="DC214" i="1" s="1"/>
  <c r="DD214" i="1" s="1"/>
  <c r="DE214" i="1" s="1"/>
  <c r="DF214" i="1" s="1"/>
  <c r="DG214" i="1" s="1"/>
  <c r="DH214" i="1" s="1"/>
  <c r="DI214" i="1" s="1"/>
  <c r="DJ214" i="1" s="1"/>
  <c r="DK214" i="1" s="1"/>
  <c r="DL214" i="1" s="1"/>
  <c r="DM214" i="1" s="1"/>
  <c r="DN214" i="1" s="1"/>
  <c r="DO214" i="1" s="1"/>
  <c r="DP214" i="1" s="1"/>
  <c r="DQ214" i="1" s="1"/>
  <c r="DR214" i="1" s="1"/>
  <c r="V210" i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BH210" i="1" s="1"/>
  <c r="BI210" i="1" s="1"/>
  <c r="BJ210" i="1" s="1"/>
  <c r="BK210" i="1" s="1"/>
  <c r="BL210" i="1" s="1"/>
  <c r="BM210" i="1" s="1"/>
  <c r="BN210" i="1" s="1"/>
  <c r="U201" i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BL201" i="1" s="1"/>
  <c r="BM201" i="1" s="1"/>
  <c r="BN201" i="1" s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CO201" i="1" s="1"/>
  <c r="CP201" i="1" s="1"/>
  <c r="CQ201" i="1" s="1"/>
  <c r="CR201" i="1" s="1"/>
  <c r="CS201" i="1" s="1"/>
  <c r="CT201" i="1" s="1"/>
  <c r="CU201" i="1" s="1"/>
  <c r="CV201" i="1" s="1"/>
  <c r="CW201" i="1" s="1"/>
  <c r="CX201" i="1" s="1"/>
  <c r="CY201" i="1" s="1"/>
  <c r="CZ201" i="1" s="1"/>
  <c r="DA201" i="1" s="1"/>
  <c r="DB201" i="1" s="1"/>
  <c r="DC201" i="1" s="1"/>
  <c r="DD201" i="1" s="1"/>
  <c r="DE201" i="1" s="1"/>
  <c r="DF201" i="1" s="1"/>
  <c r="DG201" i="1" s="1"/>
  <c r="DH201" i="1" s="1"/>
  <c r="DI201" i="1" s="1"/>
  <c r="DJ201" i="1" s="1"/>
  <c r="DK201" i="1" s="1"/>
  <c r="DL201" i="1" s="1"/>
  <c r="DM201" i="1" s="1"/>
  <c r="DN201" i="1" s="1"/>
  <c r="DO201" i="1" s="1"/>
  <c r="DP201" i="1" s="1"/>
  <c r="DQ201" i="1" s="1"/>
  <c r="DR201" i="1" s="1"/>
  <c r="U209" i="1"/>
  <c r="V198" i="1"/>
  <c r="W198" i="1" s="1"/>
  <c r="X198" i="1" s="1"/>
  <c r="Y198" i="1" s="1"/>
  <c r="U192" i="1"/>
  <c r="V192" i="1" s="1"/>
  <c r="W192" i="1" s="1"/>
  <c r="X192" i="1" s="1"/>
  <c r="Y192" i="1" s="1"/>
  <c r="Z192" i="1" s="1"/>
  <c r="AA192" i="1" s="1"/>
  <c r="V196" i="1"/>
  <c r="W196" i="1" s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W203" i="1"/>
  <c r="X190" i="1"/>
  <c r="T193" i="1"/>
  <c r="V199" i="1"/>
  <c r="S173" i="1"/>
  <c r="T173" i="1" s="1"/>
  <c r="T177" i="1"/>
  <c r="U177" i="1" s="1"/>
  <c r="R159" i="1"/>
  <c r="S159" i="1" s="1"/>
  <c r="T159" i="1" s="1"/>
  <c r="S189" i="1"/>
  <c r="T189" i="1" s="1"/>
  <c r="Q168" i="1"/>
  <c r="R168" i="1" s="1"/>
  <c r="S168" i="1" s="1"/>
  <c r="T160" i="1"/>
  <c r="U160" i="1" s="1"/>
  <c r="R167" i="1"/>
  <c r="S186" i="1"/>
  <c r="T186" i="1" s="1"/>
  <c r="S180" i="1"/>
  <c r="Q174" i="1"/>
  <c r="P163" i="1"/>
  <c r="Q163" i="1" s="1"/>
  <c r="R169" i="1"/>
  <c r="S169" i="1" s="1"/>
  <c r="T169" i="1" s="1"/>
  <c r="Q179" i="1"/>
  <c r="R179" i="1" s="1"/>
  <c r="Q182" i="1"/>
  <c r="R182" i="1" s="1"/>
  <c r="T184" i="1"/>
  <c r="U184" i="1" s="1"/>
  <c r="R162" i="1"/>
  <c r="S162" i="1" s="1"/>
  <c r="U172" i="1"/>
  <c r="V176" i="1"/>
  <c r="T165" i="1"/>
  <c r="S175" i="1"/>
  <c r="R158" i="1"/>
  <c r="T164" i="1"/>
  <c r="T183" i="1"/>
  <c r="T187" i="1"/>
  <c r="T171" i="1"/>
  <c r="S188" i="1"/>
  <c r="T161" i="1"/>
  <c r="S166" i="1"/>
  <c r="T166" i="1" s="1"/>
  <c r="T170" i="1"/>
  <c r="V181" i="1"/>
  <c r="W181" i="1" s="1"/>
  <c r="T185" i="1"/>
  <c r="L153" i="1"/>
  <c r="C29" i="3" s="1"/>
  <c r="AA208" i="1" l="1"/>
  <c r="AB208" i="1" s="1"/>
  <c r="AC208" i="1" s="1"/>
  <c r="AD208" i="1" s="1"/>
  <c r="AE208" i="1" s="1"/>
  <c r="AF208" i="1" s="1"/>
  <c r="AG208" i="1" s="1"/>
  <c r="AH208" i="1" s="1"/>
  <c r="AI208" i="1" s="1"/>
  <c r="Q157" i="1"/>
  <c r="Y197" i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K197" i="1" s="1"/>
  <c r="BL197" i="1" s="1"/>
  <c r="BM197" i="1" s="1"/>
  <c r="BN197" i="1" s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CP197" i="1" s="1"/>
  <c r="CQ197" i="1" s="1"/>
  <c r="CR197" i="1" s="1"/>
  <c r="CS197" i="1" s="1"/>
  <c r="CT197" i="1" s="1"/>
  <c r="CU197" i="1" s="1"/>
  <c r="CV197" i="1" s="1"/>
  <c r="CW197" i="1" s="1"/>
  <c r="CX197" i="1" s="1"/>
  <c r="CY197" i="1" s="1"/>
  <c r="CZ197" i="1" s="1"/>
  <c r="DA197" i="1" s="1"/>
  <c r="DB197" i="1" s="1"/>
  <c r="DC197" i="1" s="1"/>
  <c r="DD197" i="1" s="1"/>
  <c r="DE197" i="1" s="1"/>
  <c r="DF197" i="1" s="1"/>
  <c r="DG197" i="1" s="1"/>
  <c r="DH197" i="1" s="1"/>
  <c r="DI197" i="1" s="1"/>
  <c r="DJ197" i="1" s="1"/>
  <c r="DK197" i="1" s="1"/>
  <c r="DL197" i="1" s="1"/>
  <c r="DM197" i="1" s="1"/>
  <c r="DN197" i="1" s="1"/>
  <c r="DO197" i="1" s="1"/>
  <c r="DP197" i="1" s="1"/>
  <c r="DQ197" i="1" s="1"/>
  <c r="DR197" i="1" s="1"/>
  <c r="X216" i="1"/>
  <c r="Y205" i="1"/>
  <c r="Z205" i="1" s="1"/>
  <c r="AV196" i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K196" i="1" s="1"/>
  <c r="BL196" i="1" s="1"/>
  <c r="BM196" i="1" s="1"/>
  <c r="BN196" i="1" s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CP196" i="1" s="1"/>
  <c r="CQ196" i="1" s="1"/>
  <c r="CR196" i="1" s="1"/>
  <c r="CS196" i="1" s="1"/>
  <c r="CT196" i="1" s="1"/>
  <c r="CU196" i="1" s="1"/>
  <c r="CV196" i="1" s="1"/>
  <c r="CW196" i="1" s="1"/>
  <c r="CX196" i="1" s="1"/>
  <c r="CY196" i="1" s="1"/>
  <c r="CZ196" i="1" s="1"/>
  <c r="DA196" i="1" s="1"/>
  <c r="DB196" i="1" s="1"/>
  <c r="DC196" i="1" s="1"/>
  <c r="DD196" i="1" s="1"/>
  <c r="DE196" i="1" s="1"/>
  <c r="DF196" i="1" s="1"/>
  <c r="DG196" i="1" s="1"/>
  <c r="DH196" i="1" s="1"/>
  <c r="DI196" i="1" s="1"/>
  <c r="DJ196" i="1" s="1"/>
  <c r="DK196" i="1" s="1"/>
  <c r="DL196" i="1" s="1"/>
  <c r="DM196" i="1" s="1"/>
  <c r="DN196" i="1" s="1"/>
  <c r="DO196" i="1" s="1"/>
  <c r="DP196" i="1" s="1"/>
  <c r="DQ196" i="1" s="1"/>
  <c r="DR196" i="1" s="1"/>
  <c r="AI204" i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BH204" i="1" s="1"/>
  <c r="BI204" i="1" s="1"/>
  <c r="BJ204" i="1" s="1"/>
  <c r="BK204" i="1" s="1"/>
  <c r="BL204" i="1" s="1"/>
  <c r="BM204" i="1" s="1"/>
  <c r="BN204" i="1" s="1"/>
  <c r="BO204" i="1" s="1"/>
  <c r="BP204" i="1" s="1"/>
  <c r="BQ204" i="1" s="1"/>
  <c r="BR204" i="1" s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I204" i="1" s="1"/>
  <c r="CJ204" i="1" s="1"/>
  <c r="CK204" i="1" s="1"/>
  <c r="CL204" i="1" s="1"/>
  <c r="CM204" i="1" s="1"/>
  <c r="CN204" i="1" s="1"/>
  <c r="CO204" i="1" s="1"/>
  <c r="CP204" i="1" s="1"/>
  <c r="CQ204" i="1" s="1"/>
  <c r="CR204" i="1" s="1"/>
  <c r="CS204" i="1" s="1"/>
  <c r="CT204" i="1" s="1"/>
  <c r="CU204" i="1" s="1"/>
  <c r="CV204" i="1" s="1"/>
  <c r="CW204" i="1" s="1"/>
  <c r="CX204" i="1" s="1"/>
  <c r="CY204" i="1" s="1"/>
  <c r="CZ204" i="1" s="1"/>
  <c r="DA204" i="1" s="1"/>
  <c r="DB204" i="1" s="1"/>
  <c r="DC204" i="1" s="1"/>
  <c r="DD204" i="1" s="1"/>
  <c r="DE204" i="1" s="1"/>
  <c r="DF204" i="1" s="1"/>
  <c r="DG204" i="1" s="1"/>
  <c r="DH204" i="1" s="1"/>
  <c r="DI204" i="1" s="1"/>
  <c r="DJ204" i="1" s="1"/>
  <c r="DK204" i="1" s="1"/>
  <c r="DL204" i="1" s="1"/>
  <c r="DM204" i="1" s="1"/>
  <c r="DN204" i="1" s="1"/>
  <c r="DO204" i="1" s="1"/>
  <c r="DP204" i="1" s="1"/>
  <c r="DQ204" i="1" s="1"/>
  <c r="DR204" i="1" s="1"/>
  <c r="AI215" i="1"/>
  <c r="AJ215" i="1" s="1"/>
  <c r="AK215" i="1" s="1"/>
  <c r="AL215" i="1" s="1"/>
  <c r="AM215" i="1" s="1"/>
  <c r="AN215" i="1" s="1"/>
  <c r="AO215" i="1" s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BH215" i="1" s="1"/>
  <c r="BI215" i="1" s="1"/>
  <c r="BJ215" i="1" s="1"/>
  <c r="BK215" i="1" s="1"/>
  <c r="BL215" i="1" s="1"/>
  <c r="BM215" i="1" s="1"/>
  <c r="BN215" i="1" s="1"/>
  <c r="BO215" i="1" s="1"/>
  <c r="BP215" i="1" s="1"/>
  <c r="BQ215" i="1" s="1"/>
  <c r="BR215" i="1" s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CI215" i="1" s="1"/>
  <c r="CJ215" i="1" s="1"/>
  <c r="CK215" i="1" s="1"/>
  <c r="CL215" i="1" s="1"/>
  <c r="CM215" i="1" s="1"/>
  <c r="CN215" i="1" s="1"/>
  <c r="CO215" i="1" s="1"/>
  <c r="CP215" i="1" s="1"/>
  <c r="CQ215" i="1" s="1"/>
  <c r="CR215" i="1" s="1"/>
  <c r="CS215" i="1" s="1"/>
  <c r="CT215" i="1" s="1"/>
  <c r="CU215" i="1" s="1"/>
  <c r="CV215" i="1" s="1"/>
  <c r="CW215" i="1" s="1"/>
  <c r="CX215" i="1" s="1"/>
  <c r="CY215" i="1" s="1"/>
  <c r="CZ215" i="1" s="1"/>
  <c r="DA215" i="1" s="1"/>
  <c r="DB215" i="1" s="1"/>
  <c r="DC215" i="1" s="1"/>
  <c r="DD215" i="1" s="1"/>
  <c r="DE215" i="1" s="1"/>
  <c r="DF215" i="1" s="1"/>
  <c r="DG215" i="1" s="1"/>
  <c r="DH215" i="1" s="1"/>
  <c r="DI215" i="1" s="1"/>
  <c r="DJ215" i="1" s="1"/>
  <c r="DK215" i="1" s="1"/>
  <c r="DL215" i="1" s="1"/>
  <c r="DM215" i="1" s="1"/>
  <c r="DN215" i="1" s="1"/>
  <c r="DO215" i="1" s="1"/>
  <c r="DP215" i="1" s="1"/>
  <c r="DQ215" i="1" s="1"/>
  <c r="DR215" i="1" s="1"/>
  <c r="BK195" i="1"/>
  <c r="BL195" i="1" s="1"/>
  <c r="BM195" i="1" s="1"/>
  <c r="BN195" i="1" s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CP195" i="1" s="1"/>
  <c r="CQ195" i="1" s="1"/>
  <c r="CR195" i="1" s="1"/>
  <c r="CS195" i="1" s="1"/>
  <c r="CT195" i="1" s="1"/>
  <c r="CU195" i="1" s="1"/>
  <c r="CV195" i="1" s="1"/>
  <c r="CW195" i="1" s="1"/>
  <c r="CX195" i="1" s="1"/>
  <c r="CY195" i="1" s="1"/>
  <c r="CZ195" i="1" s="1"/>
  <c r="DA195" i="1" s="1"/>
  <c r="DB195" i="1" s="1"/>
  <c r="DC195" i="1" s="1"/>
  <c r="DD195" i="1" s="1"/>
  <c r="DE195" i="1" s="1"/>
  <c r="DF195" i="1" s="1"/>
  <c r="DG195" i="1" s="1"/>
  <c r="DH195" i="1" s="1"/>
  <c r="DI195" i="1" s="1"/>
  <c r="DJ195" i="1" s="1"/>
  <c r="DK195" i="1" s="1"/>
  <c r="DL195" i="1" s="1"/>
  <c r="DM195" i="1" s="1"/>
  <c r="DN195" i="1" s="1"/>
  <c r="DO195" i="1" s="1"/>
  <c r="DP195" i="1" s="1"/>
  <c r="DQ195" i="1" s="1"/>
  <c r="DR195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BH202" i="1" s="1"/>
  <c r="BI202" i="1" s="1"/>
  <c r="BJ202" i="1" s="1"/>
  <c r="BK202" i="1" s="1"/>
  <c r="BL202" i="1" s="1"/>
  <c r="BM202" i="1" s="1"/>
  <c r="BN202" i="1" s="1"/>
  <c r="BO202" i="1" s="1"/>
  <c r="BP202" i="1" s="1"/>
  <c r="BQ202" i="1" s="1"/>
  <c r="BR202" i="1" s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I202" i="1" s="1"/>
  <c r="CJ202" i="1" s="1"/>
  <c r="CK202" i="1" s="1"/>
  <c r="CL202" i="1" s="1"/>
  <c r="CM202" i="1" s="1"/>
  <c r="CN202" i="1" s="1"/>
  <c r="CO202" i="1" s="1"/>
  <c r="CP202" i="1" s="1"/>
  <c r="CQ202" i="1" s="1"/>
  <c r="CR202" i="1" s="1"/>
  <c r="CS202" i="1" s="1"/>
  <c r="CT202" i="1" s="1"/>
  <c r="CU202" i="1" s="1"/>
  <c r="CV202" i="1" s="1"/>
  <c r="CW202" i="1" s="1"/>
  <c r="CX202" i="1" s="1"/>
  <c r="CY202" i="1" s="1"/>
  <c r="CZ202" i="1" s="1"/>
  <c r="DA202" i="1" s="1"/>
  <c r="DB202" i="1" s="1"/>
  <c r="DC202" i="1" s="1"/>
  <c r="DD202" i="1" s="1"/>
  <c r="DE202" i="1" s="1"/>
  <c r="DF202" i="1" s="1"/>
  <c r="DG202" i="1" s="1"/>
  <c r="DH202" i="1" s="1"/>
  <c r="DI202" i="1" s="1"/>
  <c r="DJ202" i="1" s="1"/>
  <c r="DK202" i="1" s="1"/>
  <c r="DL202" i="1" s="1"/>
  <c r="DM202" i="1" s="1"/>
  <c r="DN202" i="1" s="1"/>
  <c r="DO202" i="1" s="1"/>
  <c r="DP202" i="1" s="1"/>
  <c r="DQ202" i="1" s="1"/>
  <c r="DR202" i="1" s="1"/>
  <c r="AB192" i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BH192" i="1" s="1"/>
  <c r="BI192" i="1" s="1"/>
  <c r="BJ192" i="1" s="1"/>
  <c r="BK192" i="1" s="1"/>
  <c r="BL192" i="1" s="1"/>
  <c r="BM192" i="1" s="1"/>
  <c r="BN192" i="1" s="1"/>
  <c r="BO192" i="1" s="1"/>
  <c r="BP192" i="1" s="1"/>
  <c r="BQ192" i="1" s="1"/>
  <c r="BR192" i="1" s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CP192" i="1" s="1"/>
  <c r="CQ192" i="1" s="1"/>
  <c r="CR192" i="1" s="1"/>
  <c r="CS192" i="1" s="1"/>
  <c r="CT192" i="1" s="1"/>
  <c r="CU192" i="1" s="1"/>
  <c r="CV192" i="1" s="1"/>
  <c r="CW192" i="1" s="1"/>
  <c r="CX192" i="1" s="1"/>
  <c r="CY192" i="1" s="1"/>
  <c r="CZ192" i="1" s="1"/>
  <c r="DA192" i="1" s="1"/>
  <c r="DB192" i="1" s="1"/>
  <c r="DC192" i="1" s="1"/>
  <c r="DD192" i="1" s="1"/>
  <c r="DE192" i="1" s="1"/>
  <c r="DF192" i="1" s="1"/>
  <c r="DG192" i="1" s="1"/>
  <c r="DH192" i="1" s="1"/>
  <c r="DI192" i="1" s="1"/>
  <c r="DJ192" i="1" s="1"/>
  <c r="DK192" i="1" s="1"/>
  <c r="DL192" i="1" s="1"/>
  <c r="DM192" i="1" s="1"/>
  <c r="DN192" i="1" s="1"/>
  <c r="DO192" i="1" s="1"/>
  <c r="DP192" i="1" s="1"/>
  <c r="DQ192" i="1" s="1"/>
  <c r="DR192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BH206" i="1" s="1"/>
  <c r="BI206" i="1" s="1"/>
  <c r="BJ206" i="1" s="1"/>
  <c r="BK206" i="1" s="1"/>
  <c r="BL206" i="1" s="1"/>
  <c r="BM206" i="1" s="1"/>
  <c r="BN206" i="1" s="1"/>
  <c r="BO206" i="1" s="1"/>
  <c r="BP206" i="1" s="1"/>
  <c r="BQ206" i="1" s="1"/>
  <c r="BR206" i="1" s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I206" i="1" s="1"/>
  <c r="CJ206" i="1" s="1"/>
  <c r="CK206" i="1" s="1"/>
  <c r="CL206" i="1" s="1"/>
  <c r="CM206" i="1" s="1"/>
  <c r="CN206" i="1" s="1"/>
  <c r="CO206" i="1" s="1"/>
  <c r="CP206" i="1" s="1"/>
  <c r="CQ206" i="1" s="1"/>
  <c r="CR206" i="1" s="1"/>
  <c r="CS206" i="1" s="1"/>
  <c r="CT206" i="1" s="1"/>
  <c r="CU206" i="1" s="1"/>
  <c r="CV206" i="1" s="1"/>
  <c r="CW206" i="1" s="1"/>
  <c r="CX206" i="1" s="1"/>
  <c r="CY206" i="1" s="1"/>
  <c r="CZ206" i="1" s="1"/>
  <c r="DA206" i="1" s="1"/>
  <c r="DB206" i="1" s="1"/>
  <c r="DC206" i="1" s="1"/>
  <c r="DD206" i="1" s="1"/>
  <c r="DE206" i="1" s="1"/>
  <c r="DF206" i="1" s="1"/>
  <c r="DG206" i="1" s="1"/>
  <c r="DH206" i="1" s="1"/>
  <c r="DI206" i="1" s="1"/>
  <c r="DJ206" i="1" s="1"/>
  <c r="DK206" i="1" s="1"/>
  <c r="DL206" i="1" s="1"/>
  <c r="DM206" i="1" s="1"/>
  <c r="DN206" i="1" s="1"/>
  <c r="DO206" i="1" s="1"/>
  <c r="DP206" i="1" s="1"/>
  <c r="DQ206" i="1" s="1"/>
  <c r="DR206" i="1" s="1"/>
  <c r="AJ208" i="1"/>
  <c r="AK208" i="1" s="1"/>
  <c r="AL208" i="1" s="1"/>
  <c r="AM208" i="1" s="1"/>
  <c r="AN208" i="1" s="1"/>
  <c r="AO208" i="1" s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BH208" i="1" s="1"/>
  <c r="BI208" i="1" s="1"/>
  <c r="BJ208" i="1" s="1"/>
  <c r="BK208" i="1" s="1"/>
  <c r="BL208" i="1" s="1"/>
  <c r="BM208" i="1" s="1"/>
  <c r="BN208" i="1" s="1"/>
  <c r="BO208" i="1" s="1"/>
  <c r="BP208" i="1" s="1"/>
  <c r="BQ208" i="1" s="1"/>
  <c r="BR208" i="1" s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I208" i="1" s="1"/>
  <c r="CJ208" i="1" s="1"/>
  <c r="CK208" i="1" s="1"/>
  <c r="CL208" i="1" s="1"/>
  <c r="CM208" i="1" s="1"/>
  <c r="CN208" i="1" s="1"/>
  <c r="CO208" i="1" s="1"/>
  <c r="CP208" i="1" s="1"/>
  <c r="CQ208" i="1" s="1"/>
  <c r="CR208" i="1" s="1"/>
  <c r="CS208" i="1" s="1"/>
  <c r="CT208" i="1" s="1"/>
  <c r="CU208" i="1" s="1"/>
  <c r="CV208" i="1" s="1"/>
  <c r="CW208" i="1" s="1"/>
  <c r="CX208" i="1" s="1"/>
  <c r="CY208" i="1" s="1"/>
  <c r="CZ208" i="1" s="1"/>
  <c r="DA208" i="1" s="1"/>
  <c r="DB208" i="1" s="1"/>
  <c r="DC208" i="1" s="1"/>
  <c r="DD208" i="1" s="1"/>
  <c r="DE208" i="1" s="1"/>
  <c r="DF208" i="1" s="1"/>
  <c r="DG208" i="1" s="1"/>
  <c r="DH208" i="1" s="1"/>
  <c r="DI208" i="1" s="1"/>
  <c r="DJ208" i="1" s="1"/>
  <c r="DK208" i="1" s="1"/>
  <c r="DL208" i="1" s="1"/>
  <c r="DM208" i="1" s="1"/>
  <c r="DN208" i="1" s="1"/>
  <c r="DO208" i="1" s="1"/>
  <c r="DP208" i="1" s="1"/>
  <c r="DQ208" i="1" s="1"/>
  <c r="DR208" i="1" s="1"/>
  <c r="U189" i="1"/>
  <c r="V189" i="1" s="1"/>
  <c r="Z198" i="1"/>
  <c r="AA198" i="1" s="1"/>
  <c r="AB198" i="1" s="1"/>
  <c r="W217" i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BH217" i="1" s="1"/>
  <c r="BI217" i="1" s="1"/>
  <c r="BJ217" i="1" s="1"/>
  <c r="BK217" i="1" s="1"/>
  <c r="BL217" i="1" s="1"/>
  <c r="BM217" i="1" s="1"/>
  <c r="BN217" i="1" s="1"/>
  <c r="BO217" i="1" s="1"/>
  <c r="BP217" i="1" s="1"/>
  <c r="BQ217" i="1" s="1"/>
  <c r="BR217" i="1" s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CI217" i="1" s="1"/>
  <c r="CJ217" i="1" s="1"/>
  <c r="CK217" i="1" s="1"/>
  <c r="CL217" i="1" s="1"/>
  <c r="CM217" i="1" s="1"/>
  <c r="CN217" i="1" s="1"/>
  <c r="CO217" i="1" s="1"/>
  <c r="CP217" i="1" s="1"/>
  <c r="CQ217" i="1" s="1"/>
  <c r="CR217" i="1" s="1"/>
  <c r="CS217" i="1" s="1"/>
  <c r="CT217" i="1" s="1"/>
  <c r="CU217" i="1" s="1"/>
  <c r="CV217" i="1" s="1"/>
  <c r="CW217" i="1" s="1"/>
  <c r="CX217" i="1" s="1"/>
  <c r="CY217" i="1" s="1"/>
  <c r="CZ217" i="1" s="1"/>
  <c r="DA217" i="1" s="1"/>
  <c r="DB217" i="1" s="1"/>
  <c r="DC217" i="1" s="1"/>
  <c r="DD217" i="1" s="1"/>
  <c r="DE217" i="1" s="1"/>
  <c r="DF217" i="1" s="1"/>
  <c r="DG217" i="1" s="1"/>
  <c r="DH217" i="1" s="1"/>
  <c r="DI217" i="1" s="1"/>
  <c r="DJ217" i="1" s="1"/>
  <c r="DK217" i="1" s="1"/>
  <c r="DL217" i="1" s="1"/>
  <c r="DM217" i="1" s="1"/>
  <c r="DN217" i="1" s="1"/>
  <c r="DO217" i="1" s="1"/>
  <c r="DP217" i="1" s="1"/>
  <c r="DQ217" i="1" s="1"/>
  <c r="DR217" i="1" s="1"/>
  <c r="V200" i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BH200" i="1" s="1"/>
  <c r="BI200" i="1" s="1"/>
  <c r="BJ200" i="1" s="1"/>
  <c r="BK200" i="1" s="1"/>
  <c r="BL200" i="1" s="1"/>
  <c r="BM200" i="1" s="1"/>
  <c r="BN200" i="1" s="1"/>
  <c r="BO200" i="1" s="1"/>
  <c r="BP200" i="1" s="1"/>
  <c r="BQ200" i="1" s="1"/>
  <c r="BR200" i="1" s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I200" i="1" s="1"/>
  <c r="CJ200" i="1" s="1"/>
  <c r="CK200" i="1" s="1"/>
  <c r="CL200" i="1" s="1"/>
  <c r="CM200" i="1" s="1"/>
  <c r="CN200" i="1" s="1"/>
  <c r="CO200" i="1" s="1"/>
  <c r="CP200" i="1" s="1"/>
  <c r="CQ200" i="1" s="1"/>
  <c r="CR200" i="1" s="1"/>
  <c r="CS200" i="1" s="1"/>
  <c r="CT200" i="1" s="1"/>
  <c r="CU200" i="1" s="1"/>
  <c r="CV200" i="1" s="1"/>
  <c r="CW200" i="1" s="1"/>
  <c r="CX200" i="1" s="1"/>
  <c r="CY200" i="1" s="1"/>
  <c r="CZ200" i="1" s="1"/>
  <c r="DA200" i="1" s="1"/>
  <c r="DB200" i="1" s="1"/>
  <c r="DC200" i="1" s="1"/>
  <c r="DD200" i="1" s="1"/>
  <c r="DE200" i="1" s="1"/>
  <c r="DF200" i="1" s="1"/>
  <c r="DG200" i="1" s="1"/>
  <c r="DH200" i="1" s="1"/>
  <c r="DI200" i="1" s="1"/>
  <c r="DJ200" i="1" s="1"/>
  <c r="DK200" i="1" s="1"/>
  <c r="DL200" i="1" s="1"/>
  <c r="DM200" i="1" s="1"/>
  <c r="DN200" i="1" s="1"/>
  <c r="DO200" i="1" s="1"/>
  <c r="DP200" i="1" s="1"/>
  <c r="DQ200" i="1" s="1"/>
  <c r="DR200" i="1" s="1"/>
  <c r="BO210" i="1"/>
  <c r="BP210" i="1" s="1"/>
  <c r="BQ210" i="1" s="1"/>
  <c r="BR210" i="1" s="1"/>
  <c r="BS210" i="1" s="1"/>
  <c r="BT210" i="1" s="1"/>
  <c r="BU210" i="1" s="1"/>
  <c r="BV210" i="1" s="1"/>
  <c r="BW210" i="1" s="1"/>
  <c r="BX210" i="1" s="1"/>
  <c r="BY210" i="1" s="1"/>
  <c r="BZ210" i="1" s="1"/>
  <c r="DK194" i="1"/>
  <c r="DL194" i="1" s="1"/>
  <c r="DM194" i="1" s="1"/>
  <c r="DN194" i="1" s="1"/>
  <c r="DO194" i="1" s="1"/>
  <c r="DP194" i="1" s="1"/>
  <c r="DQ194" i="1" s="1"/>
  <c r="DR194" i="1" s="1"/>
  <c r="V209" i="1"/>
  <c r="W209" i="1" s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BH209" i="1" s="1"/>
  <c r="BI209" i="1" s="1"/>
  <c r="BJ209" i="1" s="1"/>
  <c r="BK209" i="1" s="1"/>
  <c r="BL209" i="1" s="1"/>
  <c r="BM209" i="1" s="1"/>
  <c r="BN209" i="1" s="1"/>
  <c r="BO209" i="1" s="1"/>
  <c r="BP209" i="1" s="1"/>
  <c r="BQ209" i="1" s="1"/>
  <c r="BR209" i="1" s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I209" i="1" s="1"/>
  <c r="CJ209" i="1" s="1"/>
  <c r="CK209" i="1" s="1"/>
  <c r="CL209" i="1" s="1"/>
  <c r="CM209" i="1" s="1"/>
  <c r="CN209" i="1" s="1"/>
  <c r="CO209" i="1" s="1"/>
  <c r="CP209" i="1" s="1"/>
  <c r="CQ209" i="1" s="1"/>
  <c r="CR209" i="1" s="1"/>
  <c r="CS209" i="1" s="1"/>
  <c r="CT209" i="1" s="1"/>
  <c r="CU209" i="1" s="1"/>
  <c r="CV209" i="1" s="1"/>
  <c r="CW209" i="1" s="1"/>
  <c r="CX209" i="1" s="1"/>
  <c r="CY209" i="1" s="1"/>
  <c r="CZ209" i="1" s="1"/>
  <c r="DA209" i="1" s="1"/>
  <c r="DB209" i="1" s="1"/>
  <c r="DC209" i="1" s="1"/>
  <c r="DD209" i="1" s="1"/>
  <c r="DE209" i="1" s="1"/>
  <c r="DF209" i="1" s="1"/>
  <c r="DG209" i="1" s="1"/>
  <c r="DH209" i="1" s="1"/>
  <c r="DI209" i="1" s="1"/>
  <c r="DJ209" i="1" s="1"/>
  <c r="DK209" i="1" s="1"/>
  <c r="DL209" i="1" s="1"/>
  <c r="DM209" i="1" s="1"/>
  <c r="DN209" i="1" s="1"/>
  <c r="DO209" i="1" s="1"/>
  <c r="DP209" i="1" s="1"/>
  <c r="DQ209" i="1" s="1"/>
  <c r="DR209" i="1" s="1"/>
  <c r="Y190" i="1"/>
  <c r="W199" i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BH199" i="1" s="1"/>
  <c r="BI199" i="1" s="1"/>
  <c r="BJ199" i="1" s="1"/>
  <c r="BK199" i="1" s="1"/>
  <c r="BL199" i="1" s="1"/>
  <c r="BM199" i="1" s="1"/>
  <c r="BN199" i="1" s="1"/>
  <c r="BO199" i="1" s="1"/>
  <c r="BP199" i="1" s="1"/>
  <c r="BQ199" i="1" s="1"/>
  <c r="BR199" i="1" s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CI199" i="1" s="1"/>
  <c r="CJ199" i="1" s="1"/>
  <c r="CK199" i="1" s="1"/>
  <c r="CL199" i="1" s="1"/>
  <c r="CM199" i="1" s="1"/>
  <c r="CN199" i="1" s="1"/>
  <c r="CO199" i="1" s="1"/>
  <c r="CP199" i="1" s="1"/>
  <c r="CQ199" i="1" s="1"/>
  <c r="CR199" i="1" s="1"/>
  <c r="CS199" i="1" s="1"/>
  <c r="CT199" i="1" s="1"/>
  <c r="CU199" i="1" s="1"/>
  <c r="CV199" i="1" s="1"/>
  <c r="CW199" i="1" s="1"/>
  <c r="CX199" i="1" s="1"/>
  <c r="CY199" i="1" s="1"/>
  <c r="CZ199" i="1" s="1"/>
  <c r="DA199" i="1" s="1"/>
  <c r="DB199" i="1" s="1"/>
  <c r="DC199" i="1" s="1"/>
  <c r="DD199" i="1" s="1"/>
  <c r="DE199" i="1" s="1"/>
  <c r="DF199" i="1" s="1"/>
  <c r="DG199" i="1" s="1"/>
  <c r="DH199" i="1" s="1"/>
  <c r="DI199" i="1" s="1"/>
  <c r="DJ199" i="1" s="1"/>
  <c r="DK199" i="1" s="1"/>
  <c r="DL199" i="1" s="1"/>
  <c r="DM199" i="1" s="1"/>
  <c r="DN199" i="1" s="1"/>
  <c r="DO199" i="1" s="1"/>
  <c r="DP199" i="1" s="1"/>
  <c r="DQ199" i="1" s="1"/>
  <c r="DR199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BH212" i="1" s="1"/>
  <c r="BI212" i="1" s="1"/>
  <c r="BJ212" i="1" s="1"/>
  <c r="BK212" i="1" s="1"/>
  <c r="BL212" i="1" s="1"/>
  <c r="BM212" i="1" s="1"/>
  <c r="BN212" i="1" s="1"/>
  <c r="W191" i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BH191" i="1" s="1"/>
  <c r="BI191" i="1" s="1"/>
  <c r="BJ191" i="1" s="1"/>
  <c r="BK191" i="1" s="1"/>
  <c r="BL191" i="1" s="1"/>
  <c r="BM191" i="1" s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CP191" i="1" s="1"/>
  <c r="CQ191" i="1" s="1"/>
  <c r="CR191" i="1" s="1"/>
  <c r="CS191" i="1" s="1"/>
  <c r="CT191" i="1" s="1"/>
  <c r="CU191" i="1" s="1"/>
  <c r="CV191" i="1" s="1"/>
  <c r="CW191" i="1" s="1"/>
  <c r="CX191" i="1" s="1"/>
  <c r="CY191" i="1" s="1"/>
  <c r="CZ191" i="1" s="1"/>
  <c r="DA191" i="1" s="1"/>
  <c r="DB191" i="1" s="1"/>
  <c r="DC191" i="1" s="1"/>
  <c r="DD191" i="1" s="1"/>
  <c r="DE191" i="1" s="1"/>
  <c r="DF191" i="1" s="1"/>
  <c r="DG191" i="1" s="1"/>
  <c r="DH191" i="1" s="1"/>
  <c r="DI191" i="1" s="1"/>
  <c r="DJ191" i="1" s="1"/>
  <c r="DK191" i="1" s="1"/>
  <c r="DL191" i="1" s="1"/>
  <c r="DM191" i="1" s="1"/>
  <c r="DN191" i="1" s="1"/>
  <c r="DO191" i="1" s="1"/>
  <c r="DP191" i="1" s="1"/>
  <c r="DQ191" i="1" s="1"/>
  <c r="DR191" i="1" s="1"/>
  <c r="U193" i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X203" i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BH203" i="1" s="1"/>
  <c r="BI203" i="1" s="1"/>
  <c r="BJ203" i="1" s="1"/>
  <c r="BK203" i="1" s="1"/>
  <c r="BL203" i="1" s="1"/>
  <c r="BM203" i="1" s="1"/>
  <c r="BN203" i="1" s="1"/>
  <c r="BO203" i="1" s="1"/>
  <c r="BP203" i="1" s="1"/>
  <c r="BQ203" i="1" s="1"/>
  <c r="BR203" i="1" s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I203" i="1" s="1"/>
  <c r="CJ203" i="1" s="1"/>
  <c r="CK203" i="1" s="1"/>
  <c r="CL203" i="1" s="1"/>
  <c r="CM203" i="1" s="1"/>
  <c r="CN203" i="1" s="1"/>
  <c r="CO203" i="1" s="1"/>
  <c r="CP203" i="1" s="1"/>
  <c r="CQ203" i="1" s="1"/>
  <c r="CR203" i="1" s="1"/>
  <c r="CS203" i="1" s="1"/>
  <c r="CT203" i="1" s="1"/>
  <c r="CU203" i="1" s="1"/>
  <c r="CV203" i="1" s="1"/>
  <c r="CW203" i="1" s="1"/>
  <c r="CX203" i="1" s="1"/>
  <c r="CY203" i="1" s="1"/>
  <c r="CZ203" i="1" s="1"/>
  <c r="DA203" i="1" s="1"/>
  <c r="DB203" i="1" s="1"/>
  <c r="DC203" i="1" s="1"/>
  <c r="DD203" i="1" s="1"/>
  <c r="DE203" i="1" s="1"/>
  <c r="DF203" i="1" s="1"/>
  <c r="DG203" i="1" s="1"/>
  <c r="DH203" i="1" s="1"/>
  <c r="DI203" i="1" s="1"/>
  <c r="DJ203" i="1" s="1"/>
  <c r="DK203" i="1" s="1"/>
  <c r="DL203" i="1" s="1"/>
  <c r="DM203" i="1" s="1"/>
  <c r="DN203" i="1" s="1"/>
  <c r="DO203" i="1" s="1"/>
  <c r="DP203" i="1" s="1"/>
  <c r="DQ203" i="1" s="1"/>
  <c r="DR203" i="1" s="1"/>
  <c r="U173" i="1"/>
  <c r="V173" i="1" s="1"/>
  <c r="V160" i="1"/>
  <c r="W160" i="1" s="1"/>
  <c r="T168" i="1"/>
  <c r="U168" i="1" s="1"/>
  <c r="V168" i="1" s="1"/>
  <c r="V177" i="1"/>
  <c r="W177" i="1" s="1"/>
  <c r="U186" i="1"/>
  <c r="R163" i="1"/>
  <c r="U161" i="1"/>
  <c r="V161" i="1" s="1"/>
  <c r="W161" i="1" s="1"/>
  <c r="T162" i="1"/>
  <c r="U162" i="1" s="1"/>
  <c r="S167" i="1"/>
  <c r="R174" i="1"/>
  <c r="U159" i="1"/>
  <c r="V159" i="1" s="1"/>
  <c r="W159" i="1" s="1"/>
  <c r="S182" i="1"/>
  <c r="S179" i="1"/>
  <c r="T179" i="1" s="1"/>
  <c r="T180" i="1"/>
  <c r="X181" i="1"/>
  <c r="U171" i="1"/>
  <c r="U169" i="1"/>
  <c r="W176" i="1"/>
  <c r="U185" i="1"/>
  <c r="V185" i="1" s="1"/>
  <c r="V172" i="1"/>
  <c r="U170" i="1"/>
  <c r="V170" i="1" s="1"/>
  <c r="T188" i="1"/>
  <c r="U188" i="1" s="1"/>
  <c r="V188" i="1" s="1"/>
  <c r="U187" i="1"/>
  <c r="U183" i="1"/>
  <c r="S158" i="1"/>
  <c r="T158" i="1" s="1"/>
  <c r="U165" i="1"/>
  <c r="U166" i="1"/>
  <c r="U164" i="1"/>
  <c r="V184" i="1"/>
  <c r="Y178" i="1"/>
  <c r="Z178" i="1" s="1"/>
  <c r="T175" i="1"/>
  <c r="M153" i="1"/>
  <c r="D29" i="3" s="1"/>
  <c r="M152" i="1"/>
  <c r="D28" i="3" s="1"/>
  <c r="AA205" i="1" l="1"/>
  <c r="R157" i="1"/>
  <c r="AC198" i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BH198" i="1" s="1"/>
  <c r="BI198" i="1" s="1"/>
  <c r="BJ198" i="1" s="1"/>
  <c r="BK198" i="1" s="1"/>
  <c r="BL198" i="1" s="1"/>
  <c r="BM198" i="1" s="1"/>
  <c r="BN198" i="1" s="1"/>
  <c r="BO198" i="1" s="1"/>
  <c r="BP198" i="1" s="1"/>
  <c r="BQ198" i="1" s="1"/>
  <c r="BR198" i="1" s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CI198" i="1" s="1"/>
  <c r="CJ198" i="1" s="1"/>
  <c r="CK198" i="1" s="1"/>
  <c r="CL198" i="1" s="1"/>
  <c r="CM198" i="1" s="1"/>
  <c r="CN198" i="1" s="1"/>
  <c r="CO198" i="1" s="1"/>
  <c r="CP198" i="1" s="1"/>
  <c r="CQ198" i="1" s="1"/>
  <c r="CR198" i="1" s="1"/>
  <c r="CS198" i="1" s="1"/>
  <c r="CT198" i="1" s="1"/>
  <c r="CU198" i="1" s="1"/>
  <c r="CV198" i="1" s="1"/>
  <c r="CW198" i="1" s="1"/>
  <c r="CX198" i="1" s="1"/>
  <c r="CY198" i="1" s="1"/>
  <c r="CZ198" i="1" s="1"/>
  <c r="DA198" i="1" s="1"/>
  <c r="DB198" i="1" s="1"/>
  <c r="DC198" i="1" s="1"/>
  <c r="DD198" i="1" s="1"/>
  <c r="DE198" i="1" s="1"/>
  <c r="DF198" i="1" s="1"/>
  <c r="DG198" i="1" s="1"/>
  <c r="DH198" i="1" s="1"/>
  <c r="DI198" i="1" s="1"/>
  <c r="DJ198" i="1" s="1"/>
  <c r="DK198" i="1" s="1"/>
  <c r="DL198" i="1" s="1"/>
  <c r="DM198" i="1" s="1"/>
  <c r="DN198" i="1" s="1"/>
  <c r="DO198" i="1" s="1"/>
  <c r="DP198" i="1" s="1"/>
  <c r="DQ198" i="1" s="1"/>
  <c r="DR198" i="1" s="1"/>
  <c r="Y216" i="1"/>
  <c r="Z216" i="1" s="1"/>
  <c r="AA216" i="1" s="1"/>
  <c r="AB216" i="1" s="1"/>
  <c r="BO212" i="1"/>
  <c r="BP212" i="1" s="1"/>
  <c r="BQ212" i="1" s="1"/>
  <c r="BR212" i="1" s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I212" i="1" s="1"/>
  <c r="CJ212" i="1" s="1"/>
  <c r="CK212" i="1" s="1"/>
  <c r="CL212" i="1" s="1"/>
  <c r="CM212" i="1" s="1"/>
  <c r="CN212" i="1" s="1"/>
  <c r="CO212" i="1" s="1"/>
  <c r="CP212" i="1" s="1"/>
  <c r="CQ212" i="1" s="1"/>
  <c r="CR212" i="1" s="1"/>
  <c r="CS212" i="1" s="1"/>
  <c r="CT212" i="1" s="1"/>
  <c r="CU212" i="1" s="1"/>
  <c r="CV212" i="1" s="1"/>
  <c r="CW212" i="1" s="1"/>
  <c r="CX212" i="1" s="1"/>
  <c r="CY212" i="1" s="1"/>
  <c r="CZ212" i="1" s="1"/>
  <c r="DA212" i="1" s="1"/>
  <c r="DB212" i="1" s="1"/>
  <c r="DC212" i="1" s="1"/>
  <c r="DD212" i="1" s="1"/>
  <c r="DE212" i="1" s="1"/>
  <c r="DF212" i="1" s="1"/>
  <c r="DG212" i="1" s="1"/>
  <c r="DH212" i="1" s="1"/>
  <c r="DI212" i="1" s="1"/>
  <c r="DJ212" i="1" s="1"/>
  <c r="DK212" i="1" s="1"/>
  <c r="DL212" i="1" s="1"/>
  <c r="DM212" i="1" s="1"/>
  <c r="DN212" i="1" s="1"/>
  <c r="DO212" i="1" s="1"/>
  <c r="DP212" i="1" s="1"/>
  <c r="DQ212" i="1" s="1"/>
  <c r="DR212" i="1" s="1"/>
  <c r="AB205" i="1"/>
  <c r="AC205" i="1" s="1"/>
  <c r="AD205" i="1" s="1"/>
  <c r="AE205" i="1" s="1"/>
  <c r="AM193" i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BH193" i="1" s="1"/>
  <c r="BI193" i="1" s="1"/>
  <c r="BJ193" i="1" s="1"/>
  <c r="BK193" i="1" s="1"/>
  <c r="BL193" i="1" s="1"/>
  <c r="BM193" i="1" s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CP193" i="1" s="1"/>
  <c r="CQ193" i="1" s="1"/>
  <c r="CR193" i="1" s="1"/>
  <c r="CS193" i="1" s="1"/>
  <c r="CT193" i="1" s="1"/>
  <c r="CU193" i="1" s="1"/>
  <c r="CV193" i="1" s="1"/>
  <c r="CW193" i="1" s="1"/>
  <c r="CX193" i="1" s="1"/>
  <c r="CY193" i="1" s="1"/>
  <c r="CZ193" i="1" s="1"/>
  <c r="DA193" i="1" s="1"/>
  <c r="DB193" i="1" s="1"/>
  <c r="DC193" i="1" s="1"/>
  <c r="DD193" i="1" s="1"/>
  <c r="DE193" i="1" s="1"/>
  <c r="DF193" i="1" s="1"/>
  <c r="DG193" i="1" s="1"/>
  <c r="DH193" i="1" s="1"/>
  <c r="DI193" i="1" s="1"/>
  <c r="DJ193" i="1" s="1"/>
  <c r="DK193" i="1" s="1"/>
  <c r="DL193" i="1" s="1"/>
  <c r="DM193" i="1" s="1"/>
  <c r="DN193" i="1" s="1"/>
  <c r="DO193" i="1" s="1"/>
  <c r="DP193" i="1" s="1"/>
  <c r="DQ193" i="1" s="1"/>
  <c r="DR193" i="1" s="1"/>
  <c r="CA210" i="1"/>
  <c r="CB210" i="1" s="1"/>
  <c r="CC210" i="1" s="1"/>
  <c r="CD210" i="1" s="1"/>
  <c r="CE210" i="1" s="1"/>
  <c r="CF210" i="1" s="1"/>
  <c r="CG210" i="1" s="1"/>
  <c r="CH210" i="1" s="1"/>
  <c r="CI210" i="1" s="1"/>
  <c r="CJ210" i="1" s="1"/>
  <c r="CK210" i="1" s="1"/>
  <c r="CL210" i="1" s="1"/>
  <c r="CM210" i="1" s="1"/>
  <c r="CN210" i="1" s="1"/>
  <c r="CO210" i="1" s="1"/>
  <c r="CP210" i="1" s="1"/>
  <c r="CQ210" i="1" s="1"/>
  <c r="CR210" i="1" s="1"/>
  <c r="CS210" i="1" s="1"/>
  <c r="CT210" i="1" s="1"/>
  <c r="CU210" i="1" s="1"/>
  <c r="CV210" i="1" s="1"/>
  <c r="CW210" i="1" s="1"/>
  <c r="CX210" i="1" s="1"/>
  <c r="CY210" i="1" s="1"/>
  <c r="CZ210" i="1" s="1"/>
  <c r="DA210" i="1" s="1"/>
  <c r="DB210" i="1" s="1"/>
  <c r="DC210" i="1" s="1"/>
  <c r="DD210" i="1" s="1"/>
  <c r="DE210" i="1" s="1"/>
  <c r="DF210" i="1" s="1"/>
  <c r="DG210" i="1" s="1"/>
  <c r="DH210" i="1" s="1"/>
  <c r="DI210" i="1" s="1"/>
  <c r="DJ210" i="1" s="1"/>
  <c r="DK210" i="1" s="1"/>
  <c r="DL210" i="1" s="1"/>
  <c r="DM210" i="1" s="1"/>
  <c r="DN210" i="1" s="1"/>
  <c r="DO210" i="1" s="1"/>
  <c r="DP210" i="1" s="1"/>
  <c r="DQ210" i="1" s="1"/>
  <c r="DR210" i="1" s="1"/>
  <c r="Z190" i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BH190" i="1" s="1"/>
  <c r="BI190" i="1" s="1"/>
  <c r="BJ190" i="1" s="1"/>
  <c r="BK190" i="1" s="1"/>
  <c r="BL190" i="1" s="1"/>
  <c r="BM190" i="1" s="1"/>
  <c r="BN190" i="1" s="1"/>
  <c r="BO190" i="1" s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CP190" i="1" s="1"/>
  <c r="CQ190" i="1" s="1"/>
  <c r="CR190" i="1" s="1"/>
  <c r="CS190" i="1" s="1"/>
  <c r="CT190" i="1" s="1"/>
  <c r="CU190" i="1" s="1"/>
  <c r="CV190" i="1" s="1"/>
  <c r="CW190" i="1" s="1"/>
  <c r="CX190" i="1" s="1"/>
  <c r="CY190" i="1" s="1"/>
  <c r="CZ190" i="1" s="1"/>
  <c r="DA190" i="1" s="1"/>
  <c r="DB190" i="1" s="1"/>
  <c r="DC190" i="1" s="1"/>
  <c r="DD190" i="1" s="1"/>
  <c r="DE190" i="1" s="1"/>
  <c r="DF190" i="1" s="1"/>
  <c r="DG190" i="1" s="1"/>
  <c r="DH190" i="1" s="1"/>
  <c r="DI190" i="1" s="1"/>
  <c r="DJ190" i="1" s="1"/>
  <c r="DK190" i="1" s="1"/>
  <c r="DL190" i="1" s="1"/>
  <c r="DM190" i="1" s="1"/>
  <c r="DN190" i="1" s="1"/>
  <c r="DO190" i="1" s="1"/>
  <c r="DP190" i="1" s="1"/>
  <c r="DQ190" i="1" s="1"/>
  <c r="DR190" i="1" s="1"/>
  <c r="W173" i="1"/>
  <c r="X173" i="1" s="1"/>
  <c r="W168" i="1"/>
  <c r="X168" i="1" s="1"/>
  <c r="T167" i="1"/>
  <c r="U167" i="1" s="1"/>
  <c r="X159" i="1"/>
  <c r="Y159" i="1" s="1"/>
  <c r="Z159" i="1" s="1"/>
  <c r="S163" i="1"/>
  <c r="X177" i="1"/>
  <c r="Y177" i="1" s="1"/>
  <c r="Z177" i="1" s="1"/>
  <c r="AA177" i="1" s="1"/>
  <c r="T182" i="1"/>
  <c r="U182" i="1" s="1"/>
  <c r="V162" i="1"/>
  <c r="W162" i="1" s="1"/>
  <c r="U180" i="1"/>
  <c r="V186" i="1"/>
  <c r="W186" i="1" s="1"/>
  <c r="S174" i="1"/>
  <c r="U179" i="1"/>
  <c r="V179" i="1" s="1"/>
  <c r="X161" i="1"/>
  <c r="Y161" i="1" s="1"/>
  <c r="Z161" i="1" s="1"/>
  <c r="AA161" i="1" s="1"/>
  <c r="AB161" i="1" s="1"/>
  <c r="AC161" i="1" s="1"/>
  <c r="V164" i="1"/>
  <c r="W164" i="1" s="1"/>
  <c r="U175" i="1"/>
  <c r="V175" i="1" s="1"/>
  <c r="W175" i="1" s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BH175" i="1" s="1"/>
  <c r="BI175" i="1" s="1"/>
  <c r="U158" i="1"/>
  <c r="V183" i="1"/>
  <c r="W170" i="1"/>
  <c r="X170" i="1" s="1"/>
  <c r="X176" i="1"/>
  <c r="Y176" i="1" s="1"/>
  <c r="AA178" i="1"/>
  <c r="Y181" i="1"/>
  <c r="V171" i="1"/>
  <c r="V166" i="1"/>
  <c r="W172" i="1"/>
  <c r="V165" i="1"/>
  <c r="W184" i="1"/>
  <c r="X160" i="1"/>
  <c r="V187" i="1"/>
  <c r="W188" i="1"/>
  <c r="W185" i="1"/>
  <c r="W189" i="1"/>
  <c r="V169" i="1"/>
  <c r="N153" i="1"/>
  <c r="E29" i="3" s="1"/>
  <c r="N152" i="1"/>
  <c r="E28" i="3" s="1"/>
  <c r="S157" i="1" l="1"/>
  <c r="AF205" i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C216" i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BH216" i="1" s="1"/>
  <c r="BI216" i="1" s="1"/>
  <c r="BJ216" i="1" s="1"/>
  <c r="BK216" i="1" s="1"/>
  <c r="BL216" i="1" s="1"/>
  <c r="BM216" i="1" s="1"/>
  <c r="BN216" i="1" s="1"/>
  <c r="BO216" i="1" s="1"/>
  <c r="BP216" i="1" s="1"/>
  <c r="BQ216" i="1" s="1"/>
  <c r="BR216" i="1" s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I216" i="1" s="1"/>
  <c r="CJ216" i="1" s="1"/>
  <c r="CK216" i="1" s="1"/>
  <c r="CL216" i="1" s="1"/>
  <c r="CM216" i="1" s="1"/>
  <c r="CN216" i="1" s="1"/>
  <c r="CO216" i="1" s="1"/>
  <c r="CP216" i="1" s="1"/>
  <c r="CQ216" i="1" s="1"/>
  <c r="CR216" i="1" s="1"/>
  <c r="CS216" i="1" s="1"/>
  <c r="CT216" i="1" s="1"/>
  <c r="CU216" i="1" s="1"/>
  <c r="CV216" i="1" s="1"/>
  <c r="CW216" i="1" s="1"/>
  <c r="CX216" i="1" s="1"/>
  <c r="CY216" i="1" s="1"/>
  <c r="CZ216" i="1" s="1"/>
  <c r="DA216" i="1" s="1"/>
  <c r="DB216" i="1" s="1"/>
  <c r="DC216" i="1" s="1"/>
  <c r="DD216" i="1" s="1"/>
  <c r="DE216" i="1" s="1"/>
  <c r="DF216" i="1" s="1"/>
  <c r="DG216" i="1" s="1"/>
  <c r="DH216" i="1" s="1"/>
  <c r="DI216" i="1" s="1"/>
  <c r="DJ216" i="1" s="1"/>
  <c r="DK216" i="1" s="1"/>
  <c r="DL216" i="1" s="1"/>
  <c r="DM216" i="1" s="1"/>
  <c r="DN216" i="1" s="1"/>
  <c r="DO216" i="1" s="1"/>
  <c r="DP216" i="1" s="1"/>
  <c r="DQ216" i="1" s="1"/>
  <c r="DR216" i="1" s="1"/>
  <c r="Y173" i="1"/>
  <c r="Z173" i="1" s="1"/>
  <c r="Y168" i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BH168" i="1" s="1"/>
  <c r="BI168" i="1" s="1"/>
  <c r="BJ168" i="1" s="1"/>
  <c r="BK168" i="1" s="1"/>
  <c r="BL168" i="1" s="1"/>
  <c r="BM168" i="1" s="1"/>
  <c r="BN168" i="1" s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V182" i="1"/>
  <c r="W182" i="1" s="1"/>
  <c r="X182" i="1" s="1"/>
  <c r="Y182" i="1" s="1"/>
  <c r="V167" i="1"/>
  <c r="W167" i="1" s="1"/>
  <c r="X167" i="1" s="1"/>
  <c r="AB177" i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BH177" i="1" s="1"/>
  <c r="BI177" i="1" s="1"/>
  <c r="BJ177" i="1" s="1"/>
  <c r="BK177" i="1" s="1"/>
  <c r="BL177" i="1" s="1"/>
  <c r="BM177" i="1" s="1"/>
  <c r="BN177" i="1" s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CP177" i="1" s="1"/>
  <c r="CQ177" i="1" s="1"/>
  <c r="CR177" i="1" s="1"/>
  <c r="CS177" i="1" s="1"/>
  <c r="CT177" i="1" s="1"/>
  <c r="CU177" i="1" s="1"/>
  <c r="CV177" i="1" s="1"/>
  <c r="CW177" i="1" s="1"/>
  <c r="CX177" i="1" s="1"/>
  <c r="CY177" i="1" s="1"/>
  <c r="CZ177" i="1" s="1"/>
  <c r="DA177" i="1" s="1"/>
  <c r="DB177" i="1" s="1"/>
  <c r="DC177" i="1" s="1"/>
  <c r="DD177" i="1" s="1"/>
  <c r="DE177" i="1" s="1"/>
  <c r="DF177" i="1" s="1"/>
  <c r="DG177" i="1" s="1"/>
  <c r="DH177" i="1" s="1"/>
  <c r="DI177" i="1" s="1"/>
  <c r="DJ177" i="1" s="1"/>
  <c r="DK177" i="1" s="1"/>
  <c r="DL177" i="1" s="1"/>
  <c r="DM177" i="1" s="1"/>
  <c r="DN177" i="1" s="1"/>
  <c r="DO177" i="1" s="1"/>
  <c r="DP177" i="1" s="1"/>
  <c r="DQ177" i="1" s="1"/>
  <c r="DR177" i="1" s="1"/>
  <c r="T163" i="1"/>
  <c r="X162" i="1"/>
  <c r="T174" i="1"/>
  <c r="U174" i="1" s="1"/>
  <c r="V180" i="1"/>
  <c r="W180" i="1" s="1"/>
  <c r="X186" i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BH186" i="1" s="1"/>
  <c r="BI186" i="1" s="1"/>
  <c r="BJ186" i="1" s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CP186" i="1" s="1"/>
  <c r="CQ186" i="1" s="1"/>
  <c r="CR186" i="1" s="1"/>
  <c r="CS186" i="1" s="1"/>
  <c r="CT186" i="1" s="1"/>
  <c r="CU186" i="1" s="1"/>
  <c r="CV186" i="1" s="1"/>
  <c r="CW186" i="1" s="1"/>
  <c r="CX186" i="1" s="1"/>
  <c r="CY186" i="1" s="1"/>
  <c r="CZ186" i="1" s="1"/>
  <c r="DA186" i="1" s="1"/>
  <c r="DB186" i="1" s="1"/>
  <c r="DC186" i="1" s="1"/>
  <c r="DD186" i="1" s="1"/>
  <c r="DE186" i="1" s="1"/>
  <c r="DF186" i="1" s="1"/>
  <c r="DG186" i="1" s="1"/>
  <c r="DH186" i="1" s="1"/>
  <c r="DI186" i="1" s="1"/>
  <c r="DJ186" i="1" s="1"/>
  <c r="DK186" i="1" s="1"/>
  <c r="DL186" i="1" s="1"/>
  <c r="DM186" i="1" s="1"/>
  <c r="DN186" i="1" s="1"/>
  <c r="DO186" i="1" s="1"/>
  <c r="DP186" i="1" s="1"/>
  <c r="DQ186" i="1" s="1"/>
  <c r="DR186" i="1" s="1"/>
  <c r="Z176" i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BH176" i="1" s="1"/>
  <c r="BI176" i="1" s="1"/>
  <c r="BJ176" i="1" s="1"/>
  <c r="BK176" i="1" s="1"/>
  <c r="BL176" i="1" s="1"/>
  <c r="BM176" i="1" s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CP176" i="1" s="1"/>
  <c r="CQ176" i="1" s="1"/>
  <c r="CR176" i="1" s="1"/>
  <c r="CS176" i="1" s="1"/>
  <c r="CT176" i="1" s="1"/>
  <c r="CU176" i="1" s="1"/>
  <c r="CV176" i="1" s="1"/>
  <c r="CW176" i="1" s="1"/>
  <c r="CX176" i="1" s="1"/>
  <c r="CY176" i="1" s="1"/>
  <c r="CZ176" i="1" s="1"/>
  <c r="DA176" i="1" s="1"/>
  <c r="DB176" i="1" s="1"/>
  <c r="DC176" i="1" s="1"/>
  <c r="DD176" i="1" s="1"/>
  <c r="DE176" i="1" s="1"/>
  <c r="DF176" i="1" s="1"/>
  <c r="DG176" i="1" s="1"/>
  <c r="DH176" i="1" s="1"/>
  <c r="DI176" i="1" s="1"/>
  <c r="DJ176" i="1" s="1"/>
  <c r="DK176" i="1" s="1"/>
  <c r="DL176" i="1" s="1"/>
  <c r="DM176" i="1" s="1"/>
  <c r="DN176" i="1" s="1"/>
  <c r="DO176" i="1" s="1"/>
  <c r="DP176" i="1" s="1"/>
  <c r="DQ176" i="1" s="1"/>
  <c r="DR176" i="1" s="1"/>
  <c r="Y170" i="1"/>
  <c r="Z170" i="1" s="1"/>
  <c r="AA170" i="1" s="1"/>
  <c r="AB170" i="1" s="1"/>
  <c r="X189" i="1"/>
  <c r="Y189" i="1" s="1"/>
  <c r="Z189" i="1" s="1"/>
  <c r="AD161" i="1"/>
  <c r="AE161" i="1" s="1"/>
  <c r="W183" i="1"/>
  <c r="W166" i="1"/>
  <c r="W165" i="1"/>
  <c r="W169" i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K169" i="1" s="1"/>
  <c r="BL169" i="1" s="1"/>
  <c r="BM169" i="1" s="1"/>
  <c r="BN169" i="1" s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CP169" i="1" s="1"/>
  <c r="CQ169" i="1" s="1"/>
  <c r="CR169" i="1" s="1"/>
  <c r="CS169" i="1" s="1"/>
  <c r="CT169" i="1" s="1"/>
  <c r="CU169" i="1" s="1"/>
  <c r="CV169" i="1" s="1"/>
  <c r="CW169" i="1" s="1"/>
  <c r="X185" i="1"/>
  <c r="Z181" i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BH181" i="1" s="1"/>
  <c r="BI181" i="1" s="1"/>
  <c r="BJ181" i="1" s="1"/>
  <c r="BK181" i="1" s="1"/>
  <c r="BL181" i="1" s="1"/>
  <c r="BM181" i="1" s="1"/>
  <c r="BN181" i="1" s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CP181" i="1" s="1"/>
  <c r="CQ181" i="1" s="1"/>
  <c r="CR181" i="1" s="1"/>
  <c r="CS181" i="1" s="1"/>
  <c r="CT181" i="1" s="1"/>
  <c r="CU181" i="1" s="1"/>
  <c r="CV181" i="1" s="1"/>
  <c r="CW181" i="1" s="1"/>
  <c r="CX181" i="1" s="1"/>
  <c r="CY181" i="1" s="1"/>
  <c r="CZ181" i="1" s="1"/>
  <c r="DA181" i="1" s="1"/>
  <c r="DB181" i="1" s="1"/>
  <c r="DC181" i="1" s="1"/>
  <c r="DD181" i="1" s="1"/>
  <c r="DE181" i="1" s="1"/>
  <c r="DF181" i="1" s="1"/>
  <c r="DG181" i="1" s="1"/>
  <c r="DH181" i="1" s="1"/>
  <c r="DI181" i="1" s="1"/>
  <c r="DJ181" i="1" s="1"/>
  <c r="DK181" i="1" s="1"/>
  <c r="DL181" i="1" s="1"/>
  <c r="DM181" i="1" s="1"/>
  <c r="DN181" i="1" s="1"/>
  <c r="DO181" i="1" s="1"/>
  <c r="DP181" i="1" s="1"/>
  <c r="DQ181" i="1" s="1"/>
  <c r="DR181" i="1" s="1"/>
  <c r="AB178" i="1"/>
  <c r="AC178" i="1" s="1"/>
  <c r="AD178" i="1" s="1"/>
  <c r="AE178" i="1" s="1"/>
  <c r="AF178" i="1" s="1"/>
  <c r="AG178" i="1" s="1"/>
  <c r="AH178" i="1" s="1"/>
  <c r="BJ175" i="1"/>
  <c r="BK175" i="1" s="1"/>
  <c r="BL175" i="1" s="1"/>
  <c r="BM175" i="1" s="1"/>
  <c r="BN175" i="1" s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X184" i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K184" i="1" s="1"/>
  <c r="BL184" i="1" s="1"/>
  <c r="BM184" i="1" s="1"/>
  <c r="BN184" i="1" s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CP184" i="1" s="1"/>
  <c r="CQ184" i="1" s="1"/>
  <c r="CR184" i="1" s="1"/>
  <c r="CS184" i="1" s="1"/>
  <c r="CT184" i="1" s="1"/>
  <c r="CU184" i="1" s="1"/>
  <c r="CV184" i="1" s="1"/>
  <c r="CW184" i="1" s="1"/>
  <c r="CX184" i="1" s="1"/>
  <c r="CY184" i="1" s="1"/>
  <c r="CZ184" i="1" s="1"/>
  <c r="DA184" i="1" s="1"/>
  <c r="DB184" i="1" s="1"/>
  <c r="DC184" i="1" s="1"/>
  <c r="DD184" i="1" s="1"/>
  <c r="DE184" i="1" s="1"/>
  <c r="DF184" i="1" s="1"/>
  <c r="DG184" i="1" s="1"/>
  <c r="DH184" i="1" s="1"/>
  <c r="DI184" i="1" s="1"/>
  <c r="DJ184" i="1" s="1"/>
  <c r="DK184" i="1" s="1"/>
  <c r="DL184" i="1" s="1"/>
  <c r="DM184" i="1" s="1"/>
  <c r="DN184" i="1" s="1"/>
  <c r="DO184" i="1" s="1"/>
  <c r="DP184" i="1" s="1"/>
  <c r="DQ184" i="1" s="1"/>
  <c r="DR184" i="1" s="1"/>
  <c r="AA159" i="1"/>
  <c r="AB159" i="1" s="1"/>
  <c r="AC159" i="1" s="1"/>
  <c r="AD159" i="1" s="1"/>
  <c r="AE159" i="1" s="1"/>
  <c r="W187" i="1"/>
  <c r="Y160" i="1"/>
  <c r="X172" i="1"/>
  <c r="X164" i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BH164" i="1" s="1"/>
  <c r="BI164" i="1" s="1"/>
  <c r="BJ164" i="1" s="1"/>
  <c r="BK164" i="1" s="1"/>
  <c r="BL164" i="1" s="1"/>
  <c r="BM164" i="1" s="1"/>
  <c r="BN164" i="1" s="1"/>
  <c r="BO164" i="1" s="1"/>
  <c r="BP164" i="1" s="1"/>
  <c r="BQ164" i="1" s="1"/>
  <c r="BR164" i="1" s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I164" i="1" s="1"/>
  <c r="CJ164" i="1" s="1"/>
  <c r="CK164" i="1" s="1"/>
  <c r="CL164" i="1" s="1"/>
  <c r="CM164" i="1" s="1"/>
  <c r="CN164" i="1" s="1"/>
  <c r="CO164" i="1" s="1"/>
  <c r="CP164" i="1" s="1"/>
  <c r="CQ164" i="1" s="1"/>
  <c r="CR164" i="1" s="1"/>
  <c r="CS164" i="1" s="1"/>
  <c r="CT164" i="1" s="1"/>
  <c r="CU164" i="1" s="1"/>
  <c r="CV164" i="1" s="1"/>
  <c r="CW164" i="1" s="1"/>
  <c r="CX164" i="1" s="1"/>
  <c r="CY164" i="1" s="1"/>
  <c r="CZ164" i="1" s="1"/>
  <c r="DA164" i="1" s="1"/>
  <c r="DB164" i="1" s="1"/>
  <c r="DC164" i="1" s="1"/>
  <c r="DD164" i="1" s="1"/>
  <c r="DE164" i="1" s="1"/>
  <c r="DF164" i="1" s="1"/>
  <c r="DG164" i="1" s="1"/>
  <c r="DH164" i="1" s="1"/>
  <c r="DI164" i="1" s="1"/>
  <c r="DJ164" i="1" s="1"/>
  <c r="DK164" i="1" s="1"/>
  <c r="DL164" i="1" s="1"/>
  <c r="DM164" i="1" s="1"/>
  <c r="DN164" i="1" s="1"/>
  <c r="DO164" i="1" s="1"/>
  <c r="DP164" i="1" s="1"/>
  <c r="DQ164" i="1" s="1"/>
  <c r="DR164" i="1" s="1"/>
  <c r="W179" i="1"/>
  <c r="X179" i="1" s="1"/>
  <c r="Y179" i="1" s="1"/>
  <c r="Z179" i="1" s="1"/>
  <c r="AA179" i="1" s="1"/>
  <c r="AB179" i="1" s="1"/>
  <c r="AC179" i="1" s="1"/>
  <c r="AD179" i="1" s="1"/>
  <c r="AE179" i="1" s="1"/>
  <c r="AF179" i="1" s="1"/>
  <c r="W171" i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BH171" i="1" s="1"/>
  <c r="BI171" i="1" s="1"/>
  <c r="BJ171" i="1" s="1"/>
  <c r="BK171" i="1" s="1"/>
  <c r="BL171" i="1" s="1"/>
  <c r="BM171" i="1" s="1"/>
  <c r="BN171" i="1" s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CP171" i="1" s="1"/>
  <c r="CQ171" i="1" s="1"/>
  <c r="CR171" i="1" s="1"/>
  <c r="CS171" i="1" s="1"/>
  <c r="CT171" i="1" s="1"/>
  <c r="CU171" i="1" s="1"/>
  <c r="CV171" i="1" s="1"/>
  <c r="CW171" i="1" s="1"/>
  <c r="CX171" i="1" s="1"/>
  <c r="CY171" i="1" s="1"/>
  <c r="CZ171" i="1" s="1"/>
  <c r="DA171" i="1" s="1"/>
  <c r="DB171" i="1" s="1"/>
  <c r="DC171" i="1" s="1"/>
  <c r="DD171" i="1" s="1"/>
  <c r="DE171" i="1" s="1"/>
  <c r="DF171" i="1" s="1"/>
  <c r="DG171" i="1" s="1"/>
  <c r="DH171" i="1" s="1"/>
  <c r="DI171" i="1" s="1"/>
  <c r="DJ171" i="1" s="1"/>
  <c r="DK171" i="1" s="1"/>
  <c r="DL171" i="1" s="1"/>
  <c r="DM171" i="1" s="1"/>
  <c r="DN171" i="1" s="1"/>
  <c r="DO171" i="1" s="1"/>
  <c r="DP171" i="1" s="1"/>
  <c r="DQ171" i="1" s="1"/>
  <c r="DR171" i="1" s="1"/>
  <c r="X188" i="1"/>
  <c r="V158" i="1"/>
  <c r="O153" i="1"/>
  <c r="F29" i="3" s="1"/>
  <c r="O152" i="1"/>
  <c r="F28" i="3" s="1"/>
  <c r="T157" i="1" l="1"/>
  <c r="AW205" i="1"/>
  <c r="AX205" i="1" s="1"/>
  <c r="AY205" i="1" s="1"/>
  <c r="AZ205" i="1" s="1"/>
  <c r="BA205" i="1" s="1"/>
  <c r="BB205" i="1" s="1"/>
  <c r="BC205" i="1" s="1"/>
  <c r="BD205" i="1" s="1"/>
  <c r="BE205" i="1" s="1"/>
  <c r="BF205" i="1" s="1"/>
  <c r="AA173" i="1"/>
  <c r="CE175" i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CP175" i="1" s="1"/>
  <c r="CQ175" i="1" s="1"/>
  <c r="CR175" i="1" s="1"/>
  <c r="CS175" i="1" s="1"/>
  <c r="CT175" i="1" s="1"/>
  <c r="CU175" i="1" s="1"/>
  <c r="CV175" i="1" s="1"/>
  <c r="CW175" i="1" s="1"/>
  <c r="CX175" i="1" s="1"/>
  <c r="CY175" i="1" s="1"/>
  <c r="CZ175" i="1" s="1"/>
  <c r="DA175" i="1" s="1"/>
  <c r="DB175" i="1" s="1"/>
  <c r="DC175" i="1" s="1"/>
  <c r="DD175" i="1" s="1"/>
  <c r="DE175" i="1" s="1"/>
  <c r="DF175" i="1" s="1"/>
  <c r="DG175" i="1" s="1"/>
  <c r="DH175" i="1" s="1"/>
  <c r="DI175" i="1" s="1"/>
  <c r="DJ175" i="1" s="1"/>
  <c r="DK175" i="1" s="1"/>
  <c r="DL175" i="1" s="1"/>
  <c r="DM175" i="1" s="1"/>
  <c r="DN175" i="1" s="1"/>
  <c r="DO175" i="1" s="1"/>
  <c r="DP175" i="1" s="1"/>
  <c r="DQ175" i="1" s="1"/>
  <c r="DR175" i="1" s="1"/>
  <c r="AI178" i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BH178" i="1" s="1"/>
  <c r="BI178" i="1" s="1"/>
  <c r="BJ178" i="1" s="1"/>
  <c r="BK178" i="1" s="1"/>
  <c r="BL178" i="1" s="1"/>
  <c r="BM178" i="1" s="1"/>
  <c r="BN178" i="1" s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CP178" i="1" s="1"/>
  <c r="CQ178" i="1" s="1"/>
  <c r="CR178" i="1" s="1"/>
  <c r="CS178" i="1" s="1"/>
  <c r="CT178" i="1" s="1"/>
  <c r="CU178" i="1" s="1"/>
  <c r="CV178" i="1" s="1"/>
  <c r="CW178" i="1" s="1"/>
  <c r="CX178" i="1" s="1"/>
  <c r="CY178" i="1" s="1"/>
  <c r="CZ178" i="1" s="1"/>
  <c r="DA178" i="1" s="1"/>
  <c r="DB178" i="1" s="1"/>
  <c r="DC178" i="1" s="1"/>
  <c r="DD178" i="1" s="1"/>
  <c r="DE178" i="1" s="1"/>
  <c r="DF178" i="1" s="1"/>
  <c r="DG178" i="1" s="1"/>
  <c r="DH178" i="1" s="1"/>
  <c r="DI178" i="1" s="1"/>
  <c r="DJ178" i="1" s="1"/>
  <c r="DK178" i="1" s="1"/>
  <c r="DL178" i="1" s="1"/>
  <c r="DM178" i="1" s="1"/>
  <c r="DN178" i="1" s="1"/>
  <c r="DO178" i="1" s="1"/>
  <c r="DP178" i="1" s="1"/>
  <c r="DQ178" i="1" s="1"/>
  <c r="DR178" i="1" s="1"/>
  <c r="P153" i="1"/>
  <c r="AF161" i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BH161" i="1" s="1"/>
  <c r="BI161" i="1" s="1"/>
  <c r="BJ161" i="1" s="1"/>
  <c r="BK161" i="1" s="1"/>
  <c r="BL161" i="1" s="1"/>
  <c r="BM161" i="1" s="1"/>
  <c r="BN161" i="1" s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CP161" i="1" s="1"/>
  <c r="CQ161" i="1" s="1"/>
  <c r="CR161" i="1" s="1"/>
  <c r="CS161" i="1" s="1"/>
  <c r="CT161" i="1" s="1"/>
  <c r="CU161" i="1" s="1"/>
  <c r="CV161" i="1" s="1"/>
  <c r="CW161" i="1" s="1"/>
  <c r="CX161" i="1" s="1"/>
  <c r="CY161" i="1" s="1"/>
  <c r="CZ161" i="1" s="1"/>
  <c r="DA161" i="1" s="1"/>
  <c r="DB161" i="1" s="1"/>
  <c r="DC161" i="1" s="1"/>
  <c r="DD161" i="1" s="1"/>
  <c r="DE161" i="1" s="1"/>
  <c r="DF161" i="1" s="1"/>
  <c r="DG161" i="1" s="1"/>
  <c r="DH161" i="1" s="1"/>
  <c r="DI161" i="1" s="1"/>
  <c r="DJ161" i="1" s="1"/>
  <c r="DK161" i="1" s="1"/>
  <c r="DL161" i="1" s="1"/>
  <c r="DM161" i="1" s="1"/>
  <c r="DN161" i="1" s="1"/>
  <c r="DO161" i="1" s="1"/>
  <c r="DP161" i="1" s="1"/>
  <c r="DQ161" i="1" s="1"/>
  <c r="DR161" i="1" s="1"/>
  <c r="Y167" i="1"/>
  <c r="Z167" i="1" s="1"/>
  <c r="AA167" i="1" s="1"/>
  <c r="U157" i="1"/>
  <c r="U163" i="1"/>
  <c r="AC170" i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BH170" i="1" s="1"/>
  <c r="BI170" i="1" s="1"/>
  <c r="BJ170" i="1" s="1"/>
  <c r="BK170" i="1" s="1"/>
  <c r="BL170" i="1" s="1"/>
  <c r="BM170" i="1" s="1"/>
  <c r="BN170" i="1" s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CP170" i="1" s="1"/>
  <c r="CQ170" i="1" s="1"/>
  <c r="CR170" i="1" s="1"/>
  <c r="CS170" i="1" s="1"/>
  <c r="CT170" i="1" s="1"/>
  <c r="CU170" i="1" s="1"/>
  <c r="CV170" i="1" s="1"/>
  <c r="CW170" i="1" s="1"/>
  <c r="CX170" i="1" s="1"/>
  <c r="CY170" i="1" s="1"/>
  <c r="CZ170" i="1" s="1"/>
  <c r="DA170" i="1" s="1"/>
  <c r="DB170" i="1" s="1"/>
  <c r="DC170" i="1" s="1"/>
  <c r="DD170" i="1" s="1"/>
  <c r="DE170" i="1" s="1"/>
  <c r="DF170" i="1" s="1"/>
  <c r="DG170" i="1" s="1"/>
  <c r="DH170" i="1" s="1"/>
  <c r="DI170" i="1" s="1"/>
  <c r="DJ170" i="1" s="1"/>
  <c r="DK170" i="1" s="1"/>
  <c r="DL170" i="1" s="1"/>
  <c r="DM170" i="1" s="1"/>
  <c r="DN170" i="1" s="1"/>
  <c r="DO170" i="1" s="1"/>
  <c r="DP170" i="1" s="1"/>
  <c r="DQ170" i="1" s="1"/>
  <c r="DR170" i="1" s="1"/>
  <c r="AF159" i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K159" i="1" s="1"/>
  <c r="BL159" i="1" s="1"/>
  <c r="BM159" i="1" s="1"/>
  <c r="BN159" i="1" s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CP159" i="1" s="1"/>
  <c r="CQ159" i="1" s="1"/>
  <c r="CR159" i="1" s="1"/>
  <c r="CS159" i="1" s="1"/>
  <c r="CT159" i="1" s="1"/>
  <c r="CU159" i="1" s="1"/>
  <c r="CV159" i="1" s="1"/>
  <c r="CW159" i="1" s="1"/>
  <c r="CX159" i="1" s="1"/>
  <c r="CY159" i="1" s="1"/>
  <c r="CZ159" i="1" s="1"/>
  <c r="DA159" i="1" s="1"/>
  <c r="DB159" i="1" s="1"/>
  <c r="DC159" i="1" s="1"/>
  <c r="DD159" i="1" s="1"/>
  <c r="DE159" i="1" s="1"/>
  <c r="DF159" i="1" s="1"/>
  <c r="DG159" i="1" s="1"/>
  <c r="DH159" i="1" s="1"/>
  <c r="DI159" i="1" s="1"/>
  <c r="DJ159" i="1" s="1"/>
  <c r="DK159" i="1" s="1"/>
  <c r="DL159" i="1" s="1"/>
  <c r="DM159" i="1" s="1"/>
  <c r="DN159" i="1" s="1"/>
  <c r="DO159" i="1" s="1"/>
  <c r="DP159" i="1" s="1"/>
  <c r="DQ159" i="1" s="1"/>
  <c r="DR159" i="1" s="1"/>
  <c r="Y162" i="1"/>
  <c r="Z162" i="1" s="1"/>
  <c r="AA162" i="1" s="1"/>
  <c r="AB162" i="1" s="1"/>
  <c r="AC162" i="1" s="1"/>
  <c r="AD162" i="1" s="1"/>
  <c r="AE162" i="1" s="1"/>
  <c r="AF162" i="1" s="1"/>
  <c r="AG162" i="1" s="1"/>
  <c r="AH162" i="1" s="1"/>
  <c r="V174" i="1"/>
  <c r="BY168" i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CP168" i="1" s="1"/>
  <c r="CQ168" i="1" s="1"/>
  <c r="CR168" i="1" s="1"/>
  <c r="CS168" i="1" s="1"/>
  <c r="CT168" i="1" s="1"/>
  <c r="CU168" i="1" s="1"/>
  <c r="CV168" i="1" s="1"/>
  <c r="CW168" i="1" s="1"/>
  <c r="CX168" i="1" s="1"/>
  <c r="CY168" i="1" s="1"/>
  <c r="CZ168" i="1" s="1"/>
  <c r="DA168" i="1" s="1"/>
  <c r="DB168" i="1" s="1"/>
  <c r="DC168" i="1" s="1"/>
  <c r="DD168" i="1" s="1"/>
  <c r="DE168" i="1" s="1"/>
  <c r="DF168" i="1" s="1"/>
  <c r="DG168" i="1" s="1"/>
  <c r="DH168" i="1" s="1"/>
  <c r="DI168" i="1" s="1"/>
  <c r="DJ168" i="1" s="1"/>
  <c r="DK168" i="1" s="1"/>
  <c r="DL168" i="1" s="1"/>
  <c r="DM168" i="1" s="1"/>
  <c r="DN168" i="1" s="1"/>
  <c r="DO168" i="1" s="1"/>
  <c r="DP168" i="1" s="1"/>
  <c r="DQ168" i="1" s="1"/>
  <c r="DR168" i="1" s="1"/>
  <c r="X180" i="1"/>
  <c r="Z182" i="1"/>
  <c r="AA182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BH189" i="1" s="1"/>
  <c r="BI189" i="1" s="1"/>
  <c r="BJ189" i="1" s="1"/>
  <c r="BK189" i="1" s="1"/>
  <c r="BL189" i="1" s="1"/>
  <c r="BM189" i="1" s="1"/>
  <c r="BN189" i="1" s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CP189" i="1" s="1"/>
  <c r="CQ189" i="1" s="1"/>
  <c r="CR189" i="1" s="1"/>
  <c r="CS189" i="1" s="1"/>
  <c r="CT189" i="1" s="1"/>
  <c r="CU189" i="1" s="1"/>
  <c r="CV189" i="1" s="1"/>
  <c r="CW189" i="1" s="1"/>
  <c r="CX189" i="1" s="1"/>
  <c r="CY189" i="1" s="1"/>
  <c r="CZ189" i="1" s="1"/>
  <c r="DA189" i="1" s="1"/>
  <c r="DB189" i="1" s="1"/>
  <c r="DC189" i="1" s="1"/>
  <c r="DD189" i="1" s="1"/>
  <c r="DE189" i="1" s="1"/>
  <c r="DF189" i="1" s="1"/>
  <c r="DG189" i="1" s="1"/>
  <c r="DH189" i="1" s="1"/>
  <c r="DI189" i="1" s="1"/>
  <c r="DJ189" i="1" s="1"/>
  <c r="DK189" i="1" s="1"/>
  <c r="DL189" i="1" s="1"/>
  <c r="DM189" i="1" s="1"/>
  <c r="DN189" i="1" s="1"/>
  <c r="DO189" i="1" s="1"/>
  <c r="DP189" i="1" s="1"/>
  <c r="DQ189" i="1" s="1"/>
  <c r="DR189" i="1" s="1"/>
  <c r="AB173" i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BH173" i="1" s="1"/>
  <c r="BI173" i="1" s="1"/>
  <c r="BJ173" i="1" s="1"/>
  <c r="BK173" i="1" s="1"/>
  <c r="BL173" i="1" s="1"/>
  <c r="BM173" i="1" s="1"/>
  <c r="BN173" i="1" s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CP173" i="1" s="1"/>
  <c r="CQ173" i="1" s="1"/>
  <c r="CR173" i="1" s="1"/>
  <c r="CS173" i="1" s="1"/>
  <c r="CT173" i="1" s="1"/>
  <c r="CU173" i="1" s="1"/>
  <c r="CV173" i="1" s="1"/>
  <c r="CW173" i="1" s="1"/>
  <c r="CX173" i="1" s="1"/>
  <c r="CY173" i="1" s="1"/>
  <c r="CZ173" i="1" s="1"/>
  <c r="DA173" i="1" s="1"/>
  <c r="DB173" i="1" s="1"/>
  <c r="DC173" i="1" s="1"/>
  <c r="DD173" i="1" s="1"/>
  <c r="DE173" i="1" s="1"/>
  <c r="DF173" i="1" s="1"/>
  <c r="DG173" i="1" s="1"/>
  <c r="DH173" i="1" s="1"/>
  <c r="DI173" i="1" s="1"/>
  <c r="DJ173" i="1" s="1"/>
  <c r="DK173" i="1" s="1"/>
  <c r="DL173" i="1" s="1"/>
  <c r="DM173" i="1" s="1"/>
  <c r="DN173" i="1" s="1"/>
  <c r="DO173" i="1" s="1"/>
  <c r="DP173" i="1" s="1"/>
  <c r="DQ173" i="1" s="1"/>
  <c r="DR173" i="1" s="1"/>
  <c r="Y188" i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X187" i="1"/>
  <c r="Y172" i="1"/>
  <c r="Z172" i="1" s="1"/>
  <c r="AA172" i="1" s="1"/>
  <c r="X183" i="1"/>
  <c r="Z160" i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BH160" i="1" s="1"/>
  <c r="BI160" i="1" s="1"/>
  <c r="BJ160" i="1" s="1"/>
  <c r="BK160" i="1" s="1"/>
  <c r="BL160" i="1" s="1"/>
  <c r="BM160" i="1" s="1"/>
  <c r="BN160" i="1" s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CP160" i="1" s="1"/>
  <c r="CQ160" i="1" s="1"/>
  <c r="CR160" i="1" s="1"/>
  <c r="CS160" i="1" s="1"/>
  <c r="CT160" i="1" s="1"/>
  <c r="CU160" i="1" s="1"/>
  <c r="CV160" i="1" s="1"/>
  <c r="CW160" i="1" s="1"/>
  <c r="CX160" i="1" s="1"/>
  <c r="CY160" i="1" s="1"/>
  <c r="CZ160" i="1" s="1"/>
  <c r="DA160" i="1" s="1"/>
  <c r="DB160" i="1" s="1"/>
  <c r="DC160" i="1" s="1"/>
  <c r="DD160" i="1" s="1"/>
  <c r="DE160" i="1" s="1"/>
  <c r="DF160" i="1" s="1"/>
  <c r="DG160" i="1" s="1"/>
  <c r="DH160" i="1" s="1"/>
  <c r="DI160" i="1" s="1"/>
  <c r="DJ160" i="1" s="1"/>
  <c r="DK160" i="1" s="1"/>
  <c r="DL160" i="1" s="1"/>
  <c r="DM160" i="1" s="1"/>
  <c r="DN160" i="1" s="1"/>
  <c r="DO160" i="1" s="1"/>
  <c r="DP160" i="1" s="1"/>
  <c r="DQ160" i="1" s="1"/>
  <c r="DR160" i="1" s="1"/>
  <c r="Y185" i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BH185" i="1" s="1"/>
  <c r="BI185" i="1" s="1"/>
  <c r="BJ185" i="1" s="1"/>
  <c r="BK185" i="1" s="1"/>
  <c r="BL185" i="1" s="1"/>
  <c r="BM185" i="1" s="1"/>
  <c r="BN185" i="1" s="1"/>
  <c r="BO185" i="1" s="1"/>
  <c r="BP185" i="1" s="1"/>
  <c r="BQ185" i="1" s="1"/>
  <c r="BR185" i="1" s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CP185" i="1" s="1"/>
  <c r="CQ185" i="1" s="1"/>
  <c r="CR185" i="1" s="1"/>
  <c r="CS185" i="1" s="1"/>
  <c r="CT185" i="1" s="1"/>
  <c r="CU185" i="1" s="1"/>
  <c r="CV185" i="1" s="1"/>
  <c r="CW185" i="1" s="1"/>
  <c r="CX185" i="1" s="1"/>
  <c r="CY185" i="1" s="1"/>
  <c r="CZ185" i="1" s="1"/>
  <c r="DA185" i="1" s="1"/>
  <c r="DB185" i="1" s="1"/>
  <c r="DC185" i="1" s="1"/>
  <c r="DD185" i="1" s="1"/>
  <c r="DE185" i="1" s="1"/>
  <c r="DF185" i="1" s="1"/>
  <c r="DG185" i="1" s="1"/>
  <c r="DH185" i="1" s="1"/>
  <c r="DI185" i="1" s="1"/>
  <c r="DJ185" i="1" s="1"/>
  <c r="DK185" i="1" s="1"/>
  <c r="DL185" i="1" s="1"/>
  <c r="DM185" i="1" s="1"/>
  <c r="DN185" i="1" s="1"/>
  <c r="DO185" i="1" s="1"/>
  <c r="DP185" i="1" s="1"/>
  <c r="DQ185" i="1" s="1"/>
  <c r="DR185" i="1" s="1"/>
  <c r="W158" i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K158" i="1" s="1"/>
  <c r="BL158" i="1" s="1"/>
  <c r="BM158" i="1" s="1"/>
  <c r="BN158" i="1" s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CP158" i="1" s="1"/>
  <c r="CQ158" i="1" s="1"/>
  <c r="CR158" i="1" s="1"/>
  <c r="CS158" i="1" s="1"/>
  <c r="CT158" i="1" s="1"/>
  <c r="CU158" i="1" s="1"/>
  <c r="CV158" i="1" s="1"/>
  <c r="CW158" i="1" s="1"/>
  <c r="CX158" i="1" s="1"/>
  <c r="CY158" i="1" s="1"/>
  <c r="CZ158" i="1" s="1"/>
  <c r="DA158" i="1" s="1"/>
  <c r="DB158" i="1" s="1"/>
  <c r="DC158" i="1" s="1"/>
  <c r="DD158" i="1" s="1"/>
  <c r="AG179" i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CX169" i="1"/>
  <c r="CY169" i="1" s="1"/>
  <c r="CZ169" i="1" s="1"/>
  <c r="DA169" i="1" s="1"/>
  <c r="DB169" i="1" s="1"/>
  <c r="DC169" i="1" s="1"/>
  <c r="DD169" i="1" s="1"/>
  <c r="DE169" i="1" s="1"/>
  <c r="DF169" i="1" s="1"/>
  <c r="DG169" i="1" s="1"/>
  <c r="DH169" i="1" s="1"/>
  <c r="DI169" i="1" s="1"/>
  <c r="DJ169" i="1" s="1"/>
  <c r="DK169" i="1" s="1"/>
  <c r="DL169" i="1" s="1"/>
  <c r="DM169" i="1" s="1"/>
  <c r="DN169" i="1" s="1"/>
  <c r="DO169" i="1" s="1"/>
  <c r="DP169" i="1" s="1"/>
  <c r="DQ169" i="1" s="1"/>
  <c r="DR169" i="1" s="1"/>
  <c r="X165" i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BH165" i="1" s="1"/>
  <c r="BI165" i="1" s="1"/>
  <c r="BJ165" i="1" s="1"/>
  <c r="BK165" i="1" s="1"/>
  <c r="BL165" i="1" s="1"/>
  <c r="BM165" i="1" s="1"/>
  <c r="BN165" i="1" s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CP165" i="1" s="1"/>
  <c r="CQ165" i="1" s="1"/>
  <c r="CR165" i="1" s="1"/>
  <c r="CS165" i="1" s="1"/>
  <c r="CT165" i="1" s="1"/>
  <c r="CU165" i="1" s="1"/>
  <c r="CV165" i="1" s="1"/>
  <c r="CW165" i="1" s="1"/>
  <c r="X166" i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BH166" i="1" s="1"/>
  <c r="BI166" i="1" s="1"/>
  <c r="BJ166" i="1" s="1"/>
  <c r="BK166" i="1" s="1"/>
  <c r="BL166" i="1" s="1"/>
  <c r="BM166" i="1" s="1"/>
  <c r="BN166" i="1" s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P152" i="1"/>
  <c r="G28" i="3" s="1"/>
  <c r="BG205" i="1" l="1"/>
  <c r="BH205" i="1" s="1"/>
  <c r="BI205" i="1" s="1"/>
  <c r="BJ205" i="1" s="1"/>
  <c r="BK205" i="1" s="1"/>
  <c r="BL205" i="1" s="1"/>
  <c r="BM205" i="1" s="1"/>
  <c r="BN205" i="1" s="1"/>
  <c r="BO205" i="1" s="1"/>
  <c r="BP205" i="1" s="1"/>
  <c r="BQ205" i="1" s="1"/>
  <c r="BR205" i="1" s="1"/>
  <c r="BS205" i="1" s="1"/>
  <c r="BT205" i="1" s="1"/>
  <c r="BU205" i="1" s="1"/>
  <c r="DE158" i="1"/>
  <c r="DF158" i="1" s="1"/>
  <c r="DG158" i="1" s="1"/>
  <c r="DH158" i="1" s="1"/>
  <c r="DI158" i="1" s="1"/>
  <c r="DJ158" i="1" s="1"/>
  <c r="DK158" i="1" s="1"/>
  <c r="DL158" i="1" s="1"/>
  <c r="DM158" i="1" s="1"/>
  <c r="DN158" i="1" s="1"/>
  <c r="DO158" i="1" s="1"/>
  <c r="DP158" i="1" s="1"/>
  <c r="DQ158" i="1" s="1"/>
  <c r="DR158" i="1" s="1"/>
  <c r="AB172" i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BH172" i="1" s="1"/>
  <c r="BI172" i="1" s="1"/>
  <c r="BJ172" i="1" s="1"/>
  <c r="BK172" i="1" s="1"/>
  <c r="BL172" i="1" s="1"/>
  <c r="BM172" i="1" s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CP172" i="1" s="1"/>
  <c r="CQ172" i="1" s="1"/>
  <c r="CR172" i="1" s="1"/>
  <c r="CS172" i="1" s="1"/>
  <c r="CT172" i="1" s="1"/>
  <c r="CU172" i="1" s="1"/>
  <c r="CV172" i="1" s="1"/>
  <c r="CW172" i="1" s="1"/>
  <c r="CX172" i="1" s="1"/>
  <c r="CY172" i="1" s="1"/>
  <c r="CZ172" i="1" s="1"/>
  <c r="DA172" i="1" s="1"/>
  <c r="DB172" i="1" s="1"/>
  <c r="DC172" i="1" s="1"/>
  <c r="DD172" i="1" s="1"/>
  <c r="DE172" i="1" s="1"/>
  <c r="DF172" i="1" s="1"/>
  <c r="DG172" i="1" s="1"/>
  <c r="DH172" i="1" s="1"/>
  <c r="DI172" i="1" s="1"/>
  <c r="DJ172" i="1" s="1"/>
  <c r="DK172" i="1" s="1"/>
  <c r="DL172" i="1" s="1"/>
  <c r="DM172" i="1" s="1"/>
  <c r="DN172" i="1" s="1"/>
  <c r="DO172" i="1" s="1"/>
  <c r="DP172" i="1" s="1"/>
  <c r="DQ172" i="1" s="1"/>
  <c r="DR172" i="1" s="1"/>
  <c r="Q153" i="1"/>
  <c r="H29" i="3" s="1"/>
  <c r="G29" i="3"/>
  <c r="BY166" i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CP166" i="1" s="1"/>
  <c r="CQ166" i="1" s="1"/>
  <c r="CR166" i="1" s="1"/>
  <c r="CS166" i="1" s="1"/>
  <c r="CT166" i="1" s="1"/>
  <c r="CU166" i="1" s="1"/>
  <c r="CV166" i="1" s="1"/>
  <c r="CW166" i="1" s="1"/>
  <c r="CX166" i="1" s="1"/>
  <c r="CY166" i="1" s="1"/>
  <c r="CZ166" i="1" s="1"/>
  <c r="DA166" i="1" s="1"/>
  <c r="DB166" i="1" s="1"/>
  <c r="DC166" i="1" s="1"/>
  <c r="DD166" i="1" s="1"/>
  <c r="DE166" i="1" s="1"/>
  <c r="DF166" i="1" s="1"/>
  <c r="DG166" i="1" s="1"/>
  <c r="DH166" i="1" s="1"/>
  <c r="DI166" i="1" s="1"/>
  <c r="DJ166" i="1" s="1"/>
  <c r="DK166" i="1" s="1"/>
  <c r="AS179" i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K179" i="1" s="1"/>
  <c r="BL179" i="1" s="1"/>
  <c r="BM179" i="1" s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CP179" i="1" s="1"/>
  <c r="CQ179" i="1" s="1"/>
  <c r="CR179" i="1" s="1"/>
  <c r="CS179" i="1" s="1"/>
  <c r="CT179" i="1" s="1"/>
  <c r="CU179" i="1" s="1"/>
  <c r="CV179" i="1" s="1"/>
  <c r="CW179" i="1" s="1"/>
  <c r="CX179" i="1" s="1"/>
  <c r="CY179" i="1" s="1"/>
  <c r="CZ179" i="1" s="1"/>
  <c r="DA179" i="1" s="1"/>
  <c r="DB179" i="1" s="1"/>
  <c r="DC179" i="1" s="1"/>
  <c r="DD179" i="1" s="1"/>
  <c r="DE179" i="1" s="1"/>
  <c r="DF179" i="1" s="1"/>
  <c r="DG179" i="1" s="1"/>
  <c r="DH179" i="1" s="1"/>
  <c r="DI179" i="1" s="1"/>
  <c r="DJ179" i="1" s="1"/>
  <c r="DK179" i="1" s="1"/>
  <c r="DL179" i="1" s="1"/>
  <c r="DM179" i="1" s="1"/>
  <c r="DN179" i="1" s="1"/>
  <c r="DO179" i="1" s="1"/>
  <c r="DP179" i="1" s="1"/>
  <c r="DQ179" i="1" s="1"/>
  <c r="DR179" i="1" s="1"/>
  <c r="V163" i="1"/>
  <c r="AB167" i="1"/>
  <c r="AX188" i="1"/>
  <c r="AY188" i="1" s="1"/>
  <c r="AZ188" i="1" s="1"/>
  <c r="BA188" i="1" s="1"/>
  <c r="BB188" i="1" s="1"/>
  <c r="BC188" i="1" s="1"/>
  <c r="BD188" i="1" s="1"/>
  <c r="BE188" i="1" s="1"/>
  <c r="BF188" i="1" s="1"/>
  <c r="BG188" i="1" s="1"/>
  <c r="BH188" i="1" s="1"/>
  <c r="BI188" i="1" s="1"/>
  <c r="BJ188" i="1" s="1"/>
  <c r="BK188" i="1" s="1"/>
  <c r="BL188" i="1" s="1"/>
  <c r="BM188" i="1" s="1"/>
  <c r="BN188" i="1" s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CP188" i="1" s="1"/>
  <c r="CQ188" i="1" s="1"/>
  <c r="CR188" i="1" s="1"/>
  <c r="CS188" i="1" s="1"/>
  <c r="CT188" i="1" s="1"/>
  <c r="CU188" i="1" s="1"/>
  <c r="CV188" i="1" s="1"/>
  <c r="CW188" i="1" s="1"/>
  <c r="CX188" i="1" s="1"/>
  <c r="CY188" i="1" s="1"/>
  <c r="CZ188" i="1" s="1"/>
  <c r="DA188" i="1" s="1"/>
  <c r="DB188" i="1" s="1"/>
  <c r="DC188" i="1" s="1"/>
  <c r="DD188" i="1" s="1"/>
  <c r="DE188" i="1" s="1"/>
  <c r="DF188" i="1" s="1"/>
  <c r="DG188" i="1" s="1"/>
  <c r="DH188" i="1" s="1"/>
  <c r="DI188" i="1" s="1"/>
  <c r="DJ188" i="1" s="1"/>
  <c r="DK188" i="1" s="1"/>
  <c r="DL188" i="1" s="1"/>
  <c r="DM188" i="1" s="1"/>
  <c r="DN188" i="1" s="1"/>
  <c r="DO188" i="1" s="1"/>
  <c r="DP188" i="1" s="1"/>
  <c r="DQ188" i="1" s="1"/>
  <c r="DR188" i="1" s="1"/>
  <c r="V157" i="1"/>
  <c r="AB182" i="1"/>
  <c r="AC182" i="1" s="1"/>
  <c r="AD182" i="1" s="1"/>
  <c r="AE182" i="1" s="1"/>
  <c r="AF182" i="1" s="1"/>
  <c r="AG182" i="1" s="1"/>
  <c r="AH182" i="1" s="1"/>
  <c r="CX165" i="1"/>
  <c r="CY165" i="1" s="1"/>
  <c r="CZ165" i="1" s="1"/>
  <c r="DA165" i="1" s="1"/>
  <c r="DB165" i="1" s="1"/>
  <c r="DC165" i="1" s="1"/>
  <c r="DD165" i="1" s="1"/>
  <c r="DE165" i="1" s="1"/>
  <c r="DF165" i="1" s="1"/>
  <c r="DG165" i="1" s="1"/>
  <c r="DH165" i="1" s="1"/>
  <c r="DI165" i="1" s="1"/>
  <c r="DJ165" i="1" s="1"/>
  <c r="DK165" i="1" s="1"/>
  <c r="DL165" i="1" s="1"/>
  <c r="DM165" i="1" s="1"/>
  <c r="DN165" i="1" s="1"/>
  <c r="DO165" i="1" s="1"/>
  <c r="DP165" i="1" s="1"/>
  <c r="DQ165" i="1" s="1"/>
  <c r="DR165" i="1" s="1"/>
  <c r="W174" i="1"/>
  <c r="X174" i="1" s="1"/>
  <c r="AI162" i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K162" i="1" s="1"/>
  <c r="BL162" i="1" s="1"/>
  <c r="BM162" i="1" s="1"/>
  <c r="BN162" i="1" s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CP162" i="1" s="1"/>
  <c r="CQ162" i="1" s="1"/>
  <c r="CR162" i="1" s="1"/>
  <c r="CS162" i="1" s="1"/>
  <c r="CT162" i="1" s="1"/>
  <c r="CU162" i="1" s="1"/>
  <c r="CV162" i="1" s="1"/>
  <c r="CW162" i="1" s="1"/>
  <c r="CX162" i="1" s="1"/>
  <c r="CY162" i="1" s="1"/>
  <c r="CZ162" i="1" s="1"/>
  <c r="DA162" i="1" s="1"/>
  <c r="DB162" i="1" s="1"/>
  <c r="DC162" i="1" s="1"/>
  <c r="DD162" i="1" s="1"/>
  <c r="DE162" i="1" s="1"/>
  <c r="DF162" i="1" s="1"/>
  <c r="DG162" i="1" s="1"/>
  <c r="DH162" i="1" s="1"/>
  <c r="DI162" i="1" s="1"/>
  <c r="DJ162" i="1" s="1"/>
  <c r="DK162" i="1" s="1"/>
  <c r="DL162" i="1" s="1"/>
  <c r="DM162" i="1" s="1"/>
  <c r="DN162" i="1" s="1"/>
  <c r="DO162" i="1" s="1"/>
  <c r="DP162" i="1" s="1"/>
  <c r="DQ162" i="1" s="1"/>
  <c r="DR162" i="1" s="1"/>
  <c r="Y180" i="1"/>
  <c r="Y183" i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BH183" i="1" s="1"/>
  <c r="BI183" i="1" s="1"/>
  <c r="BJ183" i="1" s="1"/>
  <c r="BK183" i="1" s="1"/>
  <c r="BL183" i="1" s="1"/>
  <c r="BM183" i="1" s="1"/>
  <c r="BN183" i="1" s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CP183" i="1" s="1"/>
  <c r="CQ183" i="1" s="1"/>
  <c r="CR183" i="1" s="1"/>
  <c r="CS183" i="1" s="1"/>
  <c r="CT183" i="1" s="1"/>
  <c r="CU183" i="1" s="1"/>
  <c r="CV183" i="1" s="1"/>
  <c r="CW183" i="1" s="1"/>
  <c r="CX183" i="1" s="1"/>
  <c r="CY183" i="1" s="1"/>
  <c r="CZ183" i="1" s="1"/>
  <c r="DA183" i="1" s="1"/>
  <c r="DB183" i="1" s="1"/>
  <c r="DC183" i="1" s="1"/>
  <c r="DD183" i="1" s="1"/>
  <c r="DE183" i="1" s="1"/>
  <c r="DF183" i="1" s="1"/>
  <c r="DG183" i="1" s="1"/>
  <c r="DH183" i="1" s="1"/>
  <c r="DI183" i="1" s="1"/>
  <c r="DJ183" i="1" s="1"/>
  <c r="DK183" i="1" s="1"/>
  <c r="DL183" i="1" s="1"/>
  <c r="DM183" i="1" s="1"/>
  <c r="DN183" i="1" s="1"/>
  <c r="DO183" i="1" s="1"/>
  <c r="DP183" i="1" s="1"/>
  <c r="DQ183" i="1" s="1"/>
  <c r="DR183" i="1" s="1"/>
  <c r="Y187" i="1"/>
  <c r="Z187" i="1" s="1"/>
  <c r="AA187" i="1" s="1"/>
  <c r="AB187" i="1" s="1"/>
  <c r="AC187" i="1" s="1"/>
  <c r="AD187" i="1" s="1"/>
  <c r="AE187" i="1" s="1"/>
  <c r="AF187" i="1" s="1"/>
  <c r="Q152" i="1"/>
  <c r="H28" i="3" s="1"/>
  <c r="BV205" i="1" l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I205" i="1" s="1"/>
  <c r="CJ205" i="1" s="1"/>
  <c r="CK205" i="1" s="1"/>
  <c r="CL205" i="1" s="1"/>
  <c r="CM205" i="1" s="1"/>
  <c r="CN205" i="1" s="1"/>
  <c r="CO205" i="1" s="1"/>
  <c r="CP205" i="1" s="1"/>
  <c r="CQ205" i="1" s="1"/>
  <c r="CR205" i="1" s="1"/>
  <c r="CS205" i="1" s="1"/>
  <c r="CT205" i="1" s="1"/>
  <c r="CU205" i="1" s="1"/>
  <c r="CV205" i="1" s="1"/>
  <c r="CW205" i="1" s="1"/>
  <c r="CX205" i="1" s="1"/>
  <c r="CY205" i="1" s="1"/>
  <c r="CZ205" i="1" s="1"/>
  <c r="DA205" i="1" s="1"/>
  <c r="DB205" i="1" s="1"/>
  <c r="R153" i="1"/>
  <c r="I29" i="3" s="1"/>
  <c r="DL166" i="1"/>
  <c r="DM166" i="1" s="1"/>
  <c r="DN166" i="1" s="1"/>
  <c r="DO166" i="1" s="1"/>
  <c r="DP166" i="1" s="1"/>
  <c r="DQ166" i="1" s="1"/>
  <c r="DR166" i="1" s="1"/>
  <c r="W163" i="1"/>
  <c r="X163" i="1" s="1"/>
  <c r="AC167" i="1"/>
  <c r="AD167" i="1" s="1"/>
  <c r="AE167" i="1" s="1"/>
  <c r="AF167" i="1" s="1"/>
  <c r="AG167" i="1" s="1"/>
  <c r="AG187" i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BH187" i="1" s="1"/>
  <c r="BI187" i="1" s="1"/>
  <c r="BJ187" i="1" s="1"/>
  <c r="BK187" i="1" s="1"/>
  <c r="BL187" i="1" s="1"/>
  <c r="BM187" i="1" s="1"/>
  <c r="BN187" i="1" s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CP187" i="1" s="1"/>
  <c r="CQ187" i="1" s="1"/>
  <c r="CR187" i="1" s="1"/>
  <c r="CS187" i="1" s="1"/>
  <c r="CT187" i="1" s="1"/>
  <c r="CU187" i="1" s="1"/>
  <c r="CV187" i="1" s="1"/>
  <c r="CW187" i="1" s="1"/>
  <c r="CX187" i="1" s="1"/>
  <c r="CY187" i="1" s="1"/>
  <c r="CZ187" i="1" s="1"/>
  <c r="DA187" i="1" s="1"/>
  <c r="DB187" i="1" s="1"/>
  <c r="DC187" i="1" s="1"/>
  <c r="DD187" i="1" s="1"/>
  <c r="DE187" i="1" s="1"/>
  <c r="DF187" i="1" s="1"/>
  <c r="DG187" i="1" s="1"/>
  <c r="DH187" i="1" s="1"/>
  <c r="DI187" i="1" s="1"/>
  <c r="DJ187" i="1" s="1"/>
  <c r="DK187" i="1" s="1"/>
  <c r="DL187" i="1" s="1"/>
  <c r="DM187" i="1" s="1"/>
  <c r="DN187" i="1" s="1"/>
  <c r="DO187" i="1" s="1"/>
  <c r="DP187" i="1" s="1"/>
  <c r="DQ187" i="1" s="1"/>
  <c r="DR187" i="1" s="1"/>
  <c r="W157" i="1"/>
  <c r="Z180" i="1"/>
  <c r="AA180" i="1" s="1"/>
  <c r="Y174" i="1"/>
  <c r="Z174" i="1" s="1"/>
  <c r="AI182" i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BM182" i="1" s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R152" i="1"/>
  <c r="I28" i="3" s="1"/>
  <c r="X157" i="1" l="1"/>
  <c r="S153" i="1"/>
  <c r="J29" i="3" s="1"/>
  <c r="DC205" i="1"/>
  <c r="DD205" i="1" s="1"/>
  <c r="DE205" i="1" s="1"/>
  <c r="DF205" i="1" s="1"/>
  <c r="DG205" i="1" s="1"/>
  <c r="DH205" i="1" s="1"/>
  <c r="DI205" i="1" s="1"/>
  <c r="DJ205" i="1" s="1"/>
  <c r="DK205" i="1" s="1"/>
  <c r="DL205" i="1" s="1"/>
  <c r="DM205" i="1" s="1"/>
  <c r="DN205" i="1" s="1"/>
  <c r="DO205" i="1" s="1"/>
  <c r="DP205" i="1" s="1"/>
  <c r="DQ205" i="1" s="1"/>
  <c r="DR205" i="1" s="1"/>
  <c r="Y163" i="1"/>
  <c r="Z16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BH174" i="1" s="1"/>
  <c r="BI174" i="1" s="1"/>
  <c r="BJ174" i="1" s="1"/>
  <c r="BK174" i="1" s="1"/>
  <c r="BL174" i="1" s="1"/>
  <c r="BM174" i="1" s="1"/>
  <c r="BN174" i="1" s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CP174" i="1" s="1"/>
  <c r="CQ174" i="1" s="1"/>
  <c r="CR174" i="1" s="1"/>
  <c r="CS174" i="1" s="1"/>
  <c r="CT174" i="1" s="1"/>
  <c r="CU174" i="1" s="1"/>
  <c r="CV174" i="1" s="1"/>
  <c r="CW174" i="1" s="1"/>
  <c r="CX174" i="1" s="1"/>
  <c r="CY174" i="1" s="1"/>
  <c r="CZ174" i="1" s="1"/>
  <c r="DA174" i="1" s="1"/>
  <c r="DB174" i="1" s="1"/>
  <c r="DC174" i="1" s="1"/>
  <c r="DD174" i="1" s="1"/>
  <c r="DE174" i="1" s="1"/>
  <c r="DF174" i="1" s="1"/>
  <c r="DG174" i="1" s="1"/>
  <c r="DH174" i="1" s="1"/>
  <c r="DI174" i="1" s="1"/>
  <c r="DJ174" i="1" s="1"/>
  <c r="DK174" i="1" s="1"/>
  <c r="DL174" i="1" s="1"/>
  <c r="DM174" i="1" s="1"/>
  <c r="DN174" i="1" s="1"/>
  <c r="DO174" i="1" s="1"/>
  <c r="DP174" i="1" s="1"/>
  <c r="DQ174" i="1" s="1"/>
  <c r="DR174" i="1" s="1"/>
  <c r="AH167" i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AB180" i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K180" i="1" s="1"/>
  <c r="BL180" i="1" s="1"/>
  <c r="BM180" i="1" s="1"/>
  <c r="BN180" i="1" s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CP180" i="1" s="1"/>
  <c r="CQ180" i="1" s="1"/>
  <c r="CR180" i="1" s="1"/>
  <c r="CS180" i="1" s="1"/>
  <c r="CT180" i="1" s="1"/>
  <c r="CU180" i="1" s="1"/>
  <c r="CV180" i="1" s="1"/>
  <c r="CW180" i="1" s="1"/>
  <c r="CX180" i="1" s="1"/>
  <c r="CY180" i="1" s="1"/>
  <c r="CZ180" i="1" s="1"/>
  <c r="DA180" i="1" s="1"/>
  <c r="DB180" i="1" s="1"/>
  <c r="DC180" i="1" s="1"/>
  <c r="DD180" i="1" s="1"/>
  <c r="DE180" i="1" s="1"/>
  <c r="DF180" i="1" s="1"/>
  <c r="DG180" i="1" s="1"/>
  <c r="DH180" i="1" s="1"/>
  <c r="DI180" i="1" s="1"/>
  <c r="DJ180" i="1" s="1"/>
  <c r="DK180" i="1" s="1"/>
  <c r="DL180" i="1" s="1"/>
  <c r="DM180" i="1" s="1"/>
  <c r="DN180" i="1" s="1"/>
  <c r="DO180" i="1" s="1"/>
  <c r="DP180" i="1" s="1"/>
  <c r="DQ180" i="1" s="1"/>
  <c r="DR180" i="1" s="1"/>
  <c r="CD182" i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CP182" i="1" s="1"/>
  <c r="CQ182" i="1" s="1"/>
  <c r="CR182" i="1" s="1"/>
  <c r="CS182" i="1" s="1"/>
  <c r="CT182" i="1" s="1"/>
  <c r="CU182" i="1" s="1"/>
  <c r="CV182" i="1" s="1"/>
  <c r="CW182" i="1" s="1"/>
  <c r="CX182" i="1" s="1"/>
  <c r="CY182" i="1" s="1"/>
  <c r="CZ182" i="1" s="1"/>
  <c r="DA182" i="1" s="1"/>
  <c r="DB182" i="1" s="1"/>
  <c r="DC182" i="1" s="1"/>
  <c r="DD182" i="1" s="1"/>
  <c r="DE182" i="1" s="1"/>
  <c r="DF182" i="1" s="1"/>
  <c r="DG182" i="1" s="1"/>
  <c r="DH182" i="1" s="1"/>
  <c r="DI182" i="1" s="1"/>
  <c r="DJ182" i="1" s="1"/>
  <c r="S152" i="1"/>
  <c r="J28" i="3" s="1"/>
  <c r="Y157" i="1" l="1"/>
  <c r="T153" i="1"/>
  <c r="K29" i="3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BK167" i="1"/>
  <c r="BL167" i="1" s="1"/>
  <c r="BM167" i="1" s="1"/>
  <c r="BN167" i="1" s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CP167" i="1" s="1"/>
  <c r="CQ167" i="1" s="1"/>
  <c r="CR167" i="1" s="1"/>
  <c r="CS167" i="1" s="1"/>
  <c r="CT167" i="1" s="1"/>
  <c r="CU167" i="1" s="1"/>
  <c r="CV167" i="1" s="1"/>
  <c r="CW167" i="1" s="1"/>
  <c r="CX167" i="1" s="1"/>
  <c r="CY167" i="1" s="1"/>
  <c r="CZ167" i="1" s="1"/>
  <c r="DA167" i="1" s="1"/>
  <c r="DB167" i="1" s="1"/>
  <c r="DC167" i="1" s="1"/>
  <c r="DD167" i="1" s="1"/>
  <c r="DE167" i="1" s="1"/>
  <c r="DF167" i="1" s="1"/>
  <c r="DG167" i="1" s="1"/>
  <c r="DH167" i="1" s="1"/>
  <c r="DI167" i="1" s="1"/>
  <c r="DJ167" i="1" s="1"/>
  <c r="DK167" i="1" s="1"/>
  <c r="DL167" i="1" s="1"/>
  <c r="DM167" i="1" s="1"/>
  <c r="DN167" i="1" s="1"/>
  <c r="DO167" i="1" s="1"/>
  <c r="DP167" i="1" s="1"/>
  <c r="DQ167" i="1" s="1"/>
  <c r="DR167" i="1" s="1"/>
  <c r="DK182" i="1"/>
  <c r="DL182" i="1" s="1"/>
  <c r="DM182" i="1" s="1"/>
  <c r="DN182" i="1" s="1"/>
  <c r="DO182" i="1" s="1"/>
  <c r="DP182" i="1" s="1"/>
  <c r="DQ182" i="1" s="1"/>
  <c r="DR182" i="1" s="1"/>
  <c r="U153" i="1"/>
  <c r="L29" i="3" s="1"/>
  <c r="T152" i="1"/>
  <c r="K28" i="3" s="1"/>
  <c r="Z157" i="1" l="1"/>
  <c r="AZ163" i="1"/>
  <c r="BA163" i="1" s="1"/>
  <c r="BB163" i="1" s="1"/>
  <c r="BC163" i="1" s="1"/>
  <c r="BD163" i="1" s="1"/>
  <c r="BE163" i="1" s="1"/>
  <c r="BF163" i="1" s="1"/>
  <c r="BG163" i="1" s="1"/>
  <c r="BH163" i="1" s="1"/>
  <c r="BI163" i="1" s="1"/>
  <c r="BJ163" i="1" s="1"/>
  <c r="BK163" i="1" s="1"/>
  <c r="BL163" i="1" s="1"/>
  <c r="BM163" i="1" s="1"/>
  <c r="BN163" i="1" s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CP163" i="1" s="1"/>
  <c r="CQ163" i="1" s="1"/>
  <c r="CR163" i="1" s="1"/>
  <c r="CS163" i="1" s="1"/>
  <c r="CT163" i="1" s="1"/>
  <c r="CU163" i="1" s="1"/>
  <c r="CV163" i="1" s="1"/>
  <c r="CW163" i="1" s="1"/>
  <c r="CX163" i="1" s="1"/>
  <c r="CY163" i="1" s="1"/>
  <c r="CZ163" i="1" s="1"/>
  <c r="DA163" i="1" s="1"/>
  <c r="DB163" i="1" s="1"/>
  <c r="DC163" i="1" s="1"/>
  <c r="DD163" i="1" s="1"/>
  <c r="DE163" i="1" s="1"/>
  <c r="DF163" i="1" s="1"/>
  <c r="DG163" i="1" s="1"/>
  <c r="DH163" i="1" s="1"/>
  <c r="DI163" i="1" s="1"/>
  <c r="DJ163" i="1" s="1"/>
  <c r="DK163" i="1" s="1"/>
  <c r="DL163" i="1" s="1"/>
  <c r="DM163" i="1" s="1"/>
  <c r="DN163" i="1" s="1"/>
  <c r="DO163" i="1" s="1"/>
  <c r="DP163" i="1" s="1"/>
  <c r="DQ163" i="1" s="1"/>
  <c r="DR163" i="1" s="1"/>
  <c r="U152" i="1"/>
  <c r="L28" i="3" s="1"/>
  <c r="V153" i="1"/>
  <c r="M29" i="3" s="1"/>
  <c r="AA157" i="1" l="1"/>
  <c r="V152" i="1"/>
  <c r="M28" i="3" s="1"/>
  <c r="W153" i="1"/>
  <c r="N29" i="3" s="1"/>
  <c r="AB157" i="1" l="1"/>
  <c r="X153" i="1"/>
  <c r="O29" i="3" s="1"/>
  <c r="W152" i="1"/>
  <c r="N28" i="3" s="1"/>
  <c r="AC157" i="1" l="1"/>
  <c r="X152" i="1"/>
  <c r="O28" i="3" s="1"/>
  <c r="Y153" i="1"/>
  <c r="P29" i="3" s="1"/>
  <c r="AD157" i="1" l="1"/>
  <c r="Z153" i="1"/>
  <c r="Q29" i="3" s="1"/>
  <c r="Y152" i="1"/>
  <c r="P28" i="3" s="1"/>
  <c r="AE157" i="1" l="1"/>
  <c r="Z152" i="1"/>
  <c r="Q28" i="3" s="1"/>
  <c r="AA153" i="1"/>
  <c r="R29" i="3" s="1"/>
  <c r="AF157" i="1" l="1"/>
  <c r="AA152" i="1"/>
  <c r="R28" i="3" s="1"/>
  <c r="AB153" i="1"/>
  <c r="S29" i="3" s="1"/>
  <c r="AG157" i="1" l="1"/>
  <c r="AC153" i="1"/>
  <c r="T29" i="3" s="1"/>
  <c r="AB152" i="1"/>
  <c r="S28" i="3" s="1"/>
  <c r="AH157" i="1" l="1"/>
  <c r="AD153" i="1"/>
  <c r="U29" i="3" s="1"/>
  <c r="AC152" i="1"/>
  <c r="T28" i="3" s="1"/>
  <c r="AI157" i="1" l="1"/>
  <c r="AD152" i="1"/>
  <c r="U28" i="3" s="1"/>
  <c r="AE153" i="1"/>
  <c r="V29" i="3" s="1"/>
  <c r="AJ157" i="1" l="1"/>
  <c r="AF153" i="1"/>
  <c r="W29" i="3" s="1"/>
  <c r="AE152" i="1"/>
  <c r="V28" i="3" s="1"/>
  <c r="AK157" i="1" l="1"/>
  <c r="AF152" i="1"/>
  <c r="W28" i="3" s="1"/>
  <c r="AG153" i="1"/>
  <c r="X29" i="3" s="1"/>
  <c r="AL157" i="1" l="1"/>
  <c r="AH153" i="1"/>
  <c r="Y29" i="3" s="1"/>
  <c r="AG152" i="1"/>
  <c r="X28" i="3" s="1"/>
  <c r="AM157" i="1" l="1"/>
  <c r="AH152" i="1"/>
  <c r="Y28" i="3" s="1"/>
  <c r="AI153" i="1"/>
  <c r="Z29" i="3" s="1"/>
  <c r="AN157" i="1" l="1"/>
  <c r="AJ153" i="1"/>
  <c r="AA29" i="3" s="1"/>
  <c r="AI152" i="1"/>
  <c r="Z28" i="3" s="1"/>
  <c r="AO157" i="1" l="1"/>
  <c r="AJ152" i="1"/>
  <c r="AA28" i="3" s="1"/>
  <c r="AK153" i="1"/>
  <c r="AB29" i="3" s="1"/>
  <c r="AP157" i="1" l="1"/>
  <c r="AL153" i="1"/>
  <c r="AC29" i="3" s="1"/>
  <c r="AK152" i="1"/>
  <c r="AB28" i="3" s="1"/>
  <c r="AQ157" i="1" l="1"/>
  <c r="AL152" i="1"/>
  <c r="AC28" i="3" s="1"/>
  <c r="AM153" i="1"/>
  <c r="AD29" i="3" s="1"/>
  <c r="AR157" i="1" l="1"/>
  <c r="AN153" i="1"/>
  <c r="AE29" i="3" s="1"/>
  <c r="AM152" i="1"/>
  <c r="AD28" i="3" s="1"/>
  <c r="AS157" i="1" l="1"/>
  <c r="AN152" i="1"/>
  <c r="AE28" i="3" s="1"/>
  <c r="AO153" i="1"/>
  <c r="AF29" i="3" s="1"/>
  <c r="AT157" i="1" l="1"/>
  <c r="AP153" i="1"/>
  <c r="AG29" i="3" s="1"/>
  <c r="AO152" i="1"/>
  <c r="AF28" i="3" s="1"/>
  <c r="AU157" i="1" l="1"/>
  <c r="AP152" i="1"/>
  <c r="AG28" i="3" s="1"/>
  <c r="AQ153" i="1"/>
  <c r="AH29" i="3" s="1"/>
  <c r="AV157" i="1" l="1"/>
  <c r="AR153" i="1"/>
  <c r="AI29" i="3" s="1"/>
  <c r="AQ152" i="1"/>
  <c r="AH28" i="3" s="1"/>
  <c r="AW157" i="1" l="1"/>
  <c r="AR152" i="1"/>
  <c r="AI28" i="3" s="1"/>
  <c r="AS153" i="1"/>
  <c r="AJ29" i="3" s="1"/>
  <c r="AX157" i="1" l="1"/>
  <c r="AT153" i="1"/>
  <c r="AK29" i="3" s="1"/>
  <c r="AS152" i="1"/>
  <c r="AJ28" i="3" s="1"/>
  <c r="AY157" i="1" l="1"/>
  <c r="AT152" i="1"/>
  <c r="AK28" i="3" s="1"/>
  <c r="AU153" i="1"/>
  <c r="AL29" i="3" s="1"/>
  <c r="AZ157" i="1" l="1"/>
  <c r="AV153" i="1"/>
  <c r="AM29" i="3" s="1"/>
  <c r="AU152" i="1"/>
  <c r="AL28" i="3" s="1"/>
  <c r="BA157" i="1" l="1"/>
  <c r="AV152" i="1"/>
  <c r="AM28" i="3" s="1"/>
  <c r="AW153" i="1"/>
  <c r="AN29" i="3" s="1"/>
  <c r="BB157" i="1" l="1"/>
  <c r="AX153" i="1"/>
  <c r="AO29" i="3" s="1"/>
  <c r="AW152" i="1"/>
  <c r="AN28" i="3" s="1"/>
  <c r="BC157" i="1" l="1"/>
  <c r="AX152" i="1"/>
  <c r="AO28" i="3" s="1"/>
  <c r="AY153" i="1"/>
  <c r="AP29" i="3" s="1"/>
  <c r="BD157" i="1" l="1"/>
  <c r="AY152" i="1"/>
  <c r="AP28" i="3" s="1"/>
  <c r="AZ153" i="1"/>
  <c r="AQ29" i="3" s="1"/>
  <c r="BE157" i="1" l="1"/>
  <c r="BA153" i="1"/>
  <c r="AR29" i="3" s="1"/>
  <c r="AZ152" i="1"/>
  <c r="AQ28" i="3" s="1"/>
  <c r="BF157" i="1" l="1"/>
  <c r="BA152" i="1"/>
  <c r="AR28" i="3" s="1"/>
  <c r="BB153" i="1"/>
  <c r="AS29" i="3" s="1"/>
  <c r="BG157" i="1" l="1"/>
  <c r="BB152" i="1"/>
  <c r="AS28" i="3" s="1"/>
  <c r="BC153" i="1"/>
  <c r="AT29" i="3" s="1"/>
  <c r="BH157" i="1" l="1"/>
  <c r="BD153" i="1"/>
  <c r="AU29" i="3" s="1"/>
  <c r="BC152" i="1"/>
  <c r="AT28" i="3" s="1"/>
  <c r="BI157" i="1" l="1"/>
  <c r="BD152" i="1"/>
  <c r="AU28" i="3" s="1"/>
  <c r="BE153" i="1"/>
  <c r="AV29" i="3" s="1"/>
  <c r="BJ157" i="1" l="1"/>
  <c r="BE152" i="1"/>
  <c r="AV28" i="3" s="1"/>
  <c r="BF153" i="1"/>
  <c r="AW29" i="3" s="1"/>
  <c r="BK157" i="1" l="1"/>
  <c r="BG153" i="1"/>
  <c r="AX29" i="3" s="1"/>
  <c r="BF152" i="1"/>
  <c r="AW28" i="3" s="1"/>
  <c r="BL157" i="1" l="1"/>
  <c r="BG152" i="1"/>
  <c r="AX28" i="3" s="1"/>
  <c r="BH153" i="1"/>
  <c r="AY29" i="3" s="1"/>
  <c r="BM157" i="1" l="1"/>
  <c r="BI153" i="1"/>
  <c r="AZ29" i="3" s="1"/>
  <c r="BH152" i="1"/>
  <c r="AY28" i="3" s="1"/>
  <c r="BN157" i="1" l="1"/>
  <c r="BI152" i="1"/>
  <c r="AZ28" i="3" s="1"/>
  <c r="BJ153" i="1"/>
  <c r="BA29" i="3" s="1"/>
  <c r="BO157" i="1" l="1"/>
  <c r="BJ152" i="1"/>
  <c r="BA28" i="3" s="1"/>
  <c r="BK153" i="1"/>
  <c r="BB29" i="3" s="1"/>
  <c r="BP157" i="1" l="1"/>
  <c r="BL153" i="1"/>
  <c r="BC29" i="3" s="1"/>
  <c r="BK152" i="1"/>
  <c r="BB28" i="3" s="1"/>
  <c r="BQ157" i="1" l="1"/>
  <c r="BL152" i="1"/>
  <c r="BC28" i="3" s="1"/>
  <c r="BM153" i="1"/>
  <c r="BD29" i="3" s="1"/>
  <c r="BR157" i="1" l="1"/>
  <c r="BN153" i="1"/>
  <c r="BE29" i="3" s="1"/>
  <c r="BM152" i="1"/>
  <c r="BD28" i="3" s="1"/>
  <c r="BS157" i="1" l="1"/>
  <c r="BN152" i="1"/>
  <c r="BE28" i="3" s="1"/>
  <c r="BO153" i="1"/>
  <c r="BF29" i="3" s="1"/>
  <c r="BT157" i="1" l="1"/>
  <c r="BO152" i="1"/>
  <c r="BF28" i="3" s="1"/>
  <c r="BP153" i="1"/>
  <c r="BG29" i="3" s="1"/>
  <c r="BU157" i="1" l="1"/>
  <c r="BQ153" i="1"/>
  <c r="BH29" i="3" s="1"/>
  <c r="BP152" i="1"/>
  <c r="BG28" i="3" s="1"/>
  <c r="BV157" i="1" l="1"/>
  <c r="BQ152" i="1"/>
  <c r="BH28" i="3" s="1"/>
  <c r="BR153" i="1"/>
  <c r="BI29" i="3" s="1"/>
  <c r="BW157" i="1" l="1"/>
  <c r="BR152" i="1"/>
  <c r="BI28" i="3" s="1"/>
  <c r="BS153" i="1"/>
  <c r="BJ29" i="3" s="1"/>
  <c r="BX157" i="1" l="1"/>
  <c r="BT153" i="1"/>
  <c r="BK29" i="3" s="1"/>
  <c r="BS152" i="1"/>
  <c r="BJ28" i="3" s="1"/>
  <c r="BY157" i="1" l="1"/>
  <c r="BT152" i="1"/>
  <c r="BK28" i="3" s="1"/>
  <c r="BU153" i="1"/>
  <c r="BL29" i="3" s="1"/>
  <c r="BZ157" i="1" l="1"/>
  <c r="BV153" i="1"/>
  <c r="BM29" i="3" s="1"/>
  <c r="BU152" i="1"/>
  <c r="BL28" i="3" s="1"/>
  <c r="CA157" i="1" l="1"/>
  <c r="BV152" i="1"/>
  <c r="BM28" i="3" s="1"/>
  <c r="BW153" i="1"/>
  <c r="CB157" i="1" l="1"/>
  <c r="BW152" i="1"/>
  <c r="BN28" i="3" s="1"/>
  <c r="BX153" i="1"/>
  <c r="CC157" i="1" l="1"/>
  <c r="BN31" i="3"/>
  <c r="BN33" i="3"/>
  <c r="BY153" i="1"/>
  <c r="BX152" i="1"/>
  <c r="BO28" i="3" s="1"/>
  <c r="CD157" i="1" l="1"/>
  <c r="BO31" i="3"/>
  <c r="BO33" i="3"/>
  <c r="BY152" i="1"/>
  <c r="BP28" i="3" s="1"/>
  <c r="BZ153" i="1"/>
  <c r="CE157" i="1" l="1"/>
  <c r="BP31" i="3"/>
  <c r="BP33" i="3"/>
  <c r="CA153" i="1"/>
  <c r="BZ152" i="1"/>
  <c r="BQ28" i="3" s="1"/>
  <c r="CF157" i="1" l="1"/>
  <c r="BQ33" i="3"/>
  <c r="BQ31" i="3"/>
  <c r="CA152" i="1"/>
  <c r="BR28" i="3" s="1"/>
  <c r="CB153" i="1"/>
  <c r="CG157" i="1" l="1"/>
  <c r="BR33" i="3"/>
  <c r="BR31" i="3"/>
  <c r="CB152" i="1"/>
  <c r="BS28" i="3" s="1"/>
  <c r="CC153" i="1"/>
  <c r="CH157" i="1" l="1"/>
  <c r="BS31" i="3"/>
  <c r="BS33" i="3"/>
  <c r="CC152" i="1"/>
  <c r="BT28" i="3" s="1"/>
  <c r="CD153" i="1"/>
  <c r="CI157" i="1" l="1"/>
  <c r="BT33" i="3"/>
  <c r="BT31" i="3"/>
  <c r="CE153" i="1"/>
  <c r="CD152" i="1"/>
  <c r="BU28" i="3" s="1"/>
  <c r="CJ157" i="1" l="1"/>
  <c r="BU33" i="3"/>
  <c r="BU31" i="3"/>
  <c r="CF153" i="1"/>
  <c r="CE152" i="1"/>
  <c r="BV28" i="3" s="1"/>
  <c r="CK157" i="1" l="1"/>
  <c r="BV33" i="3"/>
  <c r="BV31" i="3"/>
  <c r="CG153" i="1"/>
  <c r="CF152" i="1"/>
  <c r="BW28" i="3" s="1"/>
  <c r="CL157" i="1" l="1"/>
  <c r="BW31" i="3"/>
  <c r="BW33" i="3"/>
  <c r="CG152" i="1"/>
  <c r="BX28" i="3" s="1"/>
  <c r="CH153" i="1"/>
  <c r="CM157" i="1" l="1"/>
  <c r="BX31" i="3"/>
  <c r="BX33" i="3"/>
  <c r="CI153" i="1"/>
  <c r="CH152" i="1"/>
  <c r="BY28" i="3" s="1"/>
  <c r="CN157" i="1" l="1"/>
  <c r="BY33" i="3"/>
  <c r="BY31" i="3"/>
  <c r="CI152" i="1"/>
  <c r="BZ28" i="3" s="1"/>
  <c r="CJ153" i="1"/>
  <c r="CO157" i="1" l="1"/>
  <c r="BZ33" i="3"/>
  <c r="BZ31" i="3"/>
  <c r="CJ152" i="1"/>
  <c r="CA28" i="3" s="1"/>
  <c r="CK153" i="1"/>
  <c r="CP157" i="1" l="1"/>
  <c r="CA31" i="3"/>
  <c r="CA33" i="3"/>
  <c r="CK152" i="1"/>
  <c r="CB28" i="3" s="1"/>
  <c r="CL153" i="1"/>
  <c r="CQ157" i="1" l="1"/>
  <c r="CB33" i="3"/>
  <c r="CB31" i="3"/>
  <c r="CM153" i="1"/>
  <c r="CL152" i="1"/>
  <c r="CC28" i="3" s="1"/>
  <c r="CR157" i="1" l="1"/>
  <c r="CC33" i="3"/>
  <c r="CC31" i="3"/>
  <c r="CN153" i="1"/>
  <c r="CM152" i="1"/>
  <c r="CD28" i="3" s="1"/>
  <c r="CS157" i="1" l="1"/>
  <c r="CD31" i="3"/>
  <c r="CD33" i="3"/>
  <c r="CN152" i="1"/>
  <c r="CE28" i="3" s="1"/>
  <c r="CO153" i="1"/>
  <c r="CT157" i="1" l="1"/>
  <c r="CE33" i="3"/>
  <c r="CE31" i="3"/>
  <c r="CP153" i="1"/>
  <c r="CO152" i="1"/>
  <c r="CF28" i="3" s="1"/>
  <c r="CU157" i="1" l="1"/>
  <c r="CF31" i="3"/>
  <c r="CF33" i="3"/>
  <c r="CP152" i="1"/>
  <c r="CG28" i="3" s="1"/>
  <c r="CQ153" i="1"/>
  <c r="CV157" i="1" l="1"/>
  <c r="CG33" i="3"/>
  <c r="CG31" i="3"/>
  <c r="CR153" i="1"/>
  <c r="CQ152" i="1"/>
  <c r="CH28" i="3" s="1"/>
  <c r="CW157" i="1" l="1"/>
  <c r="CH33" i="3"/>
  <c r="CH31" i="3"/>
  <c r="CR152" i="1"/>
  <c r="CI28" i="3" s="1"/>
  <c r="CS153" i="1"/>
  <c r="CX157" i="1" l="1"/>
  <c r="CI31" i="3"/>
  <c r="CI33" i="3"/>
  <c r="CS152" i="1"/>
  <c r="CJ28" i="3" s="1"/>
  <c r="CT153" i="1"/>
  <c r="CY157" i="1" l="1"/>
  <c r="CJ33" i="3"/>
  <c r="CJ31" i="3"/>
  <c r="CU153" i="1"/>
  <c r="CT152" i="1"/>
  <c r="CK28" i="3" s="1"/>
  <c r="CZ157" i="1" l="1"/>
  <c r="CK33" i="3"/>
  <c r="CK31" i="3"/>
  <c r="CU152" i="1"/>
  <c r="CL28" i="3" s="1"/>
  <c r="CV153" i="1"/>
  <c r="DA157" i="1" l="1"/>
  <c r="CL31" i="3"/>
  <c r="CL33" i="3"/>
  <c r="CW153" i="1"/>
  <c r="CV152" i="1"/>
  <c r="CM28" i="3" s="1"/>
  <c r="DB157" i="1" l="1"/>
  <c r="CM33" i="3"/>
  <c r="CM31" i="3"/>
  <c r="CW152" i="1"/>
  <c r="CN28" i="3" s="1"/>
  <c r="CX153" i="1"/>
  <c r="DC157" i="1" l="1"/>
  <c r="CN31" i="3"/>
  <c r="CN33" i="3"/>
  <c r="CX152" i="1"/>
  <c r="CO28" i="3" s="1"/>
  <c r="CY153" i="1"/>
  <c r="DD157" i="1" l="1"/>
  <c r="DE157" i="1" s="1"/>
  <c r="CO33" i="3"/>
  <c r="CO31" i="3"/>
  <c r="CY152" i="1"/>
  <c r="CP28" i="3" s="1"/>
  <c r="CZ153" i="1"/>
  <c r="CP31" i="3" l="1"/>
  <c r="CP33" i="3"/>
  <c r="DA153" i="1"/>
  <c r="CZ152" i="1"/>
  <c r="CQ28" i="3" s="1"/>
  <c r="DF157" i="1" l="1"/>
  <c r="CQ33" i="3"/>
  <c r="CQ31" i="3"/>
  <c r="DA152" i="1"/>
  <c r="CR28" i="3" s="1"/>
  <c r="DB153" i="1"/>
  <c r="DG157" i="1" l="1"/>
  <c r="CR33" i="3"/>
  <c r="CR31" i="3"/>
  <c r="DB152" i="1"/>
  <c r="CS28" i="3" s="1"/>
  <c r="DC153" i="1"/>
  <c r="DH157" i="1" l="1"/>
  <c r="CS33" i="3"/>
  <c r="CS31" i="3"/>
  <c r="DD153" i="1"/>
  <c r="DC152" i="1"/>
  <c r="CT28" i="3" s="1"/>
  <c r="DI157" i="1" l="1"/>
  <c r="CT33" i="3"/>
  <c r="CT31" i="3"/>
  <c r="DD152" i="1"/>
  <c r="CU28" i="3" s="1"/>
  <c r="DE153" i="1"/>
  <c r="DJ157" i="1" l="1"/>
  <c r="CU31" i="3"/>
  <c r="CU33" i="3"/>
  <c r="DE152" i="1"/>
  <c r="CV28" i="3" s="1"/>
  <c r="DF153" i="1"/>
  <c r="DK157" i="1" l="1"/>
  <c r="DL157" i="1" s="1"/>
  <c r="CV31" i="3"/>
  <c r="CV33" i="3"/>
  <c r="DG153" i="1"/>
  <c r="DF152" i="1"/>
  <c r="CW28" i="3" s="1"/>
  <c r="CW33" i="3" l="1"/>
  <c r="CW31" i="3"/>
  <c r="DG152" i="1"/>
  <c r="CX28" i="3" s="1"/>
  <c r="DH153" i="1"/>
  <c r="DM157" i="1" l="1"/>
  <c r="CX31" i="3"/>
  <c r="CX33" i="3"/>
  <c r="DH152" i="1"/>
  <c r="CY28" i="3" s="1"/>
  <c r="DI153" i="1"/>
  <c r="DN157" i="1" l="1"/>
  <c r="CY33" i="3"/>
  <c r="CY31" i="3"/>
  <c r="DJ153" i="1"/>
  <c r="DI152" i="1"/>
  <c r="CZ28" i="3" s="1"/>
  <c r="DO157" i="1" l="1"/>
  <c r="CZ33" i="3"/>
  <c r="CZ31" i="3"/>
  <c r="DJ152" i="1"/>
  <c r="DA28" i="3" s="1"/>
  <c r="DK153" i="1"/>
  <c r="DP157" i="1" l="1"/>
  <c r="DA33" i="3"/>
  <c r="DA31" i="3"/>
  <c r="DK152" i="1"/>
  <c r="DB28" i="3" s="1"/>
  <c r="DL153" i="1"/>
  <c r="DQ157" i="1" l="1"/>
  <c r="DB31" i="3"/>
  <c r="DB33" i="3"/>
  <c r="DM153" i="1"/>
  <c r="DL152" i="1"/>
  <c r="DC28" i="3" s="1"/>
  <c r="DR157" i="1" l="1"/>
  <c r="DC31" i="3"/>
  <c r="DC33" i="3"/>
  <c r="DN153" i="1"/>
  <c r="DM152" i="1"/>
  <c r="DD28" i="3" s="1"/>
  <c r="DD33" i="3" l="1"/>
  <c r="DD31" i="3"/>
  <c r="DN152" i="1"/>
  <c r="DE28" i="3" s="1"/>
  <c r="DO153" i="1"/>
  <c r="DE33" i="3" l="1"/>
  <c r="DE31" i="3"/>
  <c r="DP153" i="1"/>
  <c r="DO152" i="1"/>
  <c r="DF28" i="3" s="1"/>
  <c r="DF31" i="3" l="1"/>
  <c r="DF33" i="3"/>
  <c r="DQ153" i="1"/>
  <c r="DP152" i="1"/>
  <c r="DG28" i="3" s="1"/>
  <c r="DG31" i="3" l="1"/>
  <c r="DG33" i="3"/>
  <c r="DQ152" i="1"/>
  <c r="DH28" i="3" s="1"/>
  <c r="DR153" i="1"/>
  <c r="DH31" i="3" l="1"/>
  <c r="DH33" i="3"/>
  <c r="DR152" i="1"/>
  <c r="DI28" i="3" s="1"/>
  <c r="DI33" i="3" l="1"/>
  <c r="DI31" i="3"/>
  <c r="K154" i="1"/>
  <c r="B30" i="3" s="1"/>
  <c r="B34" i="3" l="1"/>
  <c r="B32" i="3"/>
  <c r="B33" i="3"/>
  <c r="B31" i="3"/>
  <c r="L154" i="1"/>
  <c r="C30" i="3" s="1"/>
  <c r="C34" i="3" l="1"/>
  <c r="C32" i="3"/>
  <c r="C31" i="3"/>
  <c r="C33" i="3"/>
  <c r="M154" i="1"/>
  <c r="D30" i="3" s="1"/>
  <c r="D32" i="3" l="1"/>
  <c r="D34" i="3"/>
  <c r="D31" i="3"/>
  <c r="D33" i="3"/>
  <c r="N154" i="1"/>
  <c r="E30" i="3" s="1"/>
  <c r="E34" i="3" l="1"/>
  <c r="E32" i="3"/>
  <c r="E33" i="3"/>
  <c r="E31" i="3"/>
  <c r="O154" i="1"/>
  <c r="F30" i="3" s="1"/>
  <c r="F34" i="3" l="1"/>
  <c r="F32" i="3"/>
  <c r="F31" i="3"/>
  <c r="F33" i="3"/>
  <c r="P154" i="1"/>
  <c r="G30" i="3" s="1"/>
  <c r="G34" i="3" l="1"/>
  <c r="G32" i="3"/>
  <c r="G31" i="3"/>
  <c r="G33" i="3"/>
  <c r="Q154" i="1"/>
  <c r="H30" i="3" l="1"/>
  <c r="H34" i="3" s="1"/>
  <c r="R154" i="1"/>
  <c r="I30" i="3" s="1"/>
  <c r="H31" i="3" l="1"/>
  <c r="H33" i="3"/>
  <c r="H32" i="3"/>
  <c r="I34" i="3"/>
  <c r="I32" i="3"/>
  <c r="I33" i="3"/>
  <c r="I31" i="3"/>
  <c r="S154" i="1"/>
  <c r="J30" i="3" s="1"/>
  <c r="J32" i="3" l="1"/>
  <c r="J34" i="3"/>
  <c r="J31" i="3"/>
  <c r="J33" i="3"/>
  <c r="T154" i="1"/>
  <c r="K30" i="3" s="1"/>
  <c r="K32" i="3" l="1"/>
  <c r="K34" i="3"/>
  <c r="K31" i="3"/>
  <c r="K33" i="3"/>
  <c r="U154" i="1"/>
  <c r="L30" i="3" s="1"/>
  <c r="L34" i="3" l="1"/>
  <c r="L32" i="3"/>
  <c r="L31" i="3"/>
  <c r="L33" i="3"/>
  <c r="V154" i="1"/>
  <c r="M30" i="3" s="1"/>
  <c r="M34" i="3" l="1"/>
  <c r="M32" i="3"/>
  <c r="M33" i="3"/>
  <c r="M31" i="3"/>
  <c r="W154" i="1"/>
  <c r="N30" i="3" s="1"/>
  <c r="N32" i="3" l="1"/>
  <c r="N34" i="3"/>
  <c r="N33" i="3"/>
  <c r="N31" i="3"/>
  <c r="X154" i="1"/>
  <c r="O30" i="3" s="1"/>
  <c r="O32" i="3" l="1"/>
  <c r="O34" i="3"/>
  <c r="O31" i="3"/>
  <c r="O33" i="3"/>
  <c r="Y154" i="1"/>
  <c r="P30" i="3" s="1"/>
  <c r="P34" i="3" l="1"/>
  <c r="P32" i="3"/>
  <c r="P33" i="3"/>
  <c r="P31" i="3"/>
  <c r="Z154" i="1"/>
  <c r="Q30" i="3" s="1"/>
  <c r="Q34" i="3" l="1"/>
  <c r="Q32" i="3"/>
  <c r="Q33" i="3"/>
  <c r="Q31" i="3"/>
  <c r="AA154" i="1"/>
  <c r="R30" i="3" s="1"/>
  <c r="R32" i="3" l="1"/>
  <c r="R34" i="3"/>
  <c r="R31" i="3"/>
  <c r="R33" i="3"/>
  <c r="AB154" i="1"/>
  <c r="S30" i="3" s="1"/>
  <c r="S32" i="3" l="1"/>
  <c r="S34" i="3"/>
  <c r="S31" i="3"/>
  <c r="S33" i="3"/>
  <c r="AC154" i="1"/>
  <c r="T30" i="3" s="1"/>
  <c r="T32" i="3" l="1"/>
  <c r="T34" i="3"/>
  <c r="T31" i="3"/>
  <c r="T33" i="3"/>
  <c r="AD154" i="1"/>
  <c r="U30" i="3" s="1"/>
  <c r="U34" i="3" l="1"/>
  <c r="U32" i="3"/>
  <c r="U33" i="3"/>
  <c r="U31" i="3"/>
  <c r="AE154" i="1"/>
  <c r="V30" i="3" s="1"/>
  <c r="V32" i="3" l="1"/>
  <c r="V34" i="3"/>
  <c r="V33" i="3"/>
  <c r="V31" i="3"/>
  <c r="AF154" i="1"/>
  <c r="W30" i="3" s="1"/>
  <c r="W33" i="3" s="1"/>
  <c r="W32" i="3" l="1"/>
  <c r="W34" i="3"/>
  <c r="W31" i="3"/>
  <c r="AG154" i="1"/>
  <c r="X30" i="3" s="1"/>
  <c r="X32" i="3" l="1"/>
  <c r="X34" i="3"/>
  <c r="X33" i="3"/>
  <c r="X31" i="3"/>
  <c r="AH154" i="1"/>
  <c r="Y30" i="3" s="1"/>
  <c r="Y34" i="3" l="1"/>
  <c r="Y32" i="3"/>
  <c r="Y33" i="3"/>
  <c r="Y31" i="3"/>
  <c r="AI154" i="1"/>
  <c r="Z30" i="3" s="1"/>
  <c r="Z32" i="3" l="1"/>
  <c r="Z34" i="3"/>
  <c r="Z31" i="3"/>
  <c r="Z33" i="3"/>
  <c r="AJ154" i="1"/>
  <c r="AA30" i="3" s="1"/>
  <c r="AA32" i="3" l="1"/>
  <c r="AA34" i="3"/>
  <c r="AA33" i="3"/>
  <c r="AA31" i="3"/>
  <c r="AK154" i="1"/>
  <c r="AB30" i="3" s="1"/>
  <c r="AB34" i="3" l="1"/>
  <c r="AB32" i="3"/>
  <c r="AB31" i="3"/>
  <c r="AB33" i="3"/>
  <c r="AL154" i="1"/>
  <c r="AC30" i="3" s="1"/>
  <c r="AC34" i="3" l="1"/>
  <c r="AC32" i="3"/>
  <c r="AC33" i="3"/>
  <c r="AC31" i="3"/>
  <c r="AM154" i="1"/>
  <c r="AD30" i="3" s="1"/>
  <c r="AD34" i="3" l="1"/>
  <c r="AD32" i="3"/>
  <c r="AD31" i="3"/>
  <c r="AD33" i="3"/>
  <c r="AN154" i="1"/>
  <c r="AE30" i="3" s="1"/>
  <c r="AE32" i="3" l="1"/>
  <c r="AE34" i="3"/>
  <c r="AE33" i="3"/>
  <c r="AE31" i="3"/>
  <c r="AO154" i="1"/>
  <c r="AF30" i="3" s="1"/>
  <c r="AF32" i="3" l="1"/>
  <c r="AF34" i="3"/>
  <c r="AF33" i="3"/>
  <c r="AF31" i="3"/>
  <c r="AP154" i="1"/>
  <c r="AG30" i="3" s="1"/>
  <c r="AG34" i="3" l="1"/>
  <c r="AG32" i="3"/>
  <c r="AG33" i="3"/>
  <c r="AG31" i="3"/>
  <c r="AQ154" i="1"/>
  <c r="AH30" i="3" s="1"/>
  <c r="AH32" i="3" l="1"/>
  <c r="AH34" i="3"/>
  <c r="AH33" i="3"/>
  <c r="AH31" i="3"/>
  <c r="AR154" i="1"/>
  <c r="AI30" i="3" s="1"/>
  <c r="AI34" i="3" l="1"/>
  <c r="AI32" i="3"/>
  <c r="AI31" i="3"/>
  <c r="AI33" i="3"/>
  <c r="AS154" i="1"/>
  <c r="AJ30" i="3" s="1"/>
  <c r="AJ32" i="3" l="1"/>
  <c r="AJ34" i="3"/>
  <c r="AJ31" i="3"/>
  <c r="AJ33" i="3"/>
  <c r="AT154" i="1"/>
  <c r="AK30" i="3" s="1"/>
  <c r="AK34" i="3" l="1"/>
  <c r="AK32" i="3"/>
  <c r="AK33" i="3"/>
  <c r="AK31" i="3"/>
  <c r="AU154" i="1"/>
  <c r="AL30" i="3" s="1"/>
  <c r="AL34" i="3" l="1"/>
  <c r="AL32" i="3"/>
  <c r="AL31" i="3"/>
  <c r="AL33" i="3"/>
  <c r="AV154" i="1"/>
  <c r="AM30" i="3" s="1"/>
  <c r="AM34" i="3" l="1"/>
  <c r="AM32" i="3"/>
  <c r="AM33" i="3"/>
  <c r="AM31" i="3"/>
  <c r="AW154" i="1"/>
  <c r="AN30" i="3" s="1"/>
  <c r="AN34" i="3" l="1"/>
  <c r="AN32" i="3"/>
  <c r="AN33" i="3"/>
  <c r="AN31" i="3"/>
  <c r="AX154" i="1"/>
  <c r="AO30" i="3" s="1"/>
  <c r="AO34" i="3" l="1"/>
  <c r="AO32" i="3"/>
  <c r="AO33" i="3"/>
  <c r="AO31" i="3"/>
  <c r="AY154" i="1"/>
  <c r="AP30" i="3" s="1"/>
  <c r="AP32" i="3" l="1"/>
  <c r="AP34" i="3"/>
  <c r="AP31" i="3"/>
  <c r="AP33" i="3"/>
  <c r="AZ154" i="1"/>
  <c r="AQ30" i="3" s="1"/>
  <c r="AQ32" i="3" l="1"/>
  <c r="AQ34" i="3"/>
  <c r="AQ33" i="3"/>
  <c r="AQ31" i="3"/>
  <c r="BA154" i="1"/>
  <c r="AR30" i="3" s="1"/>
  <c r="AR34" i="3" l="1"/>
  <c r="AR32" i="3"/>
  <c r="AR31" i="3"/>
  <c r="AR33" i="3"/>
  <c r="BB154" i="1"/>
  <c r="AS30" i="3" s="1"/>
  <c r="AS34" i="3" l="1"/>
  <c r="AS32" i="3"/>
  <c r="AS33" i="3"/>
  <c r="AS31" i="3"/>
  <c r="BC154" i="1"/>
  <c r="AT30" i="3" s="1"/>
  <c r="AT32" i="3" l="1"/>
  <c r="AT34" i="3"/>
  <c r="AT33" i="3"/>
  <c r="AT31" i="3"/>
  <c r="BD154" i="1"/>
  <c r="AU30" i="3" s="1"/>
  <c r="AU32" i="3" l="1"/>
  <c r="AU34" i="3"/>
  <c r="AU31" i="3"/>
  <c r="AU33" i="3"/>
  <c r="BE154" i="1"/>
  <c r="AV30" i="3" s="1"/>
  <c r="AV32" i="3" l="1"/>
  <c r="AV34" i="3"/>
  <c r="AV33" i="3"/>
  <c r="AV31" i="3"/>
  <c r="BF154" i="1"/>
  <c r="AW30" i="3" s="1"/>
  <c r="AW34" i="3" l="1"/>
  <c r="AW32" i="3"/>
  <c r="AW33" i="3"/>
  <c r="AW31" i="3"/>
  <c r="BG154" i="1"/>
  <c r="AX30" i="3" s="1"/>
  <c r="AX32" i="3" l="1"/>
  <c r="AX34" i="3"/>
  <c r="AX33" i="3"/>
  <c r="AX31" i="3"/>
  <c r="BH154" i="1"/>
  <c r="AY30" i="3" s="1"/>
  <c r="AY32" i="3" l="1"/>
  <c r="AY34" i="3"/>
  <c r="AY31" i="3"/>
  <c r="AY33" i="3"/>
  <c r="BI154" i="1"/>
  <c r="AZ30" i="3" s="1"/>
  <c r="AZ32" i="3" l="1"/>
  <c r="AZ34" i="3"/>
  <c r="AZ31" i="3"/>
  <c r="AZ33" i="3"/>
  <c r="BJ154" i="1"/>
  <c r="BA30" i="3" s="1"/>
  <c r="BA34" i="3" l="1"/>
  <c r="BA32" i="3"/>
  <c r="BA33" i="3"/>
  <c r="BA31" i="3"/>
  <c r="BK154" i="1"/>
  <c r="BB30" i="3" s="1"/>
  <c r="BB34" i="3" l="1"/>
  <c r="BB32" i="3"/>
  <c r="BB33" i="3"/>
  <c r="BB31" i="3"/>
  <c r="BL154" i="1"/>
  <c r="BC30" i="3" s="1"/>
  <c r="BC34" i="3" l="1"/>
  <c r="BC32" i="3"/>
  <c r="BC31" i="3"/>
  <c r="BC33" i="3"/>
  <c r="BM154" i="1"/>
  <c r="BD30" i="3" s="1"/>
  <c r="BD34" i="3" l="1"/>
  <c r="BD32" i="3"/>
  <c r="BD33" i="3"/>
  <c r="BD31" i="3"/>
  <c r="BN154" i="1"/>
  <c r="BE30" i="3" s="1"/>
  <c r="BE34" i="3" l="1"/>
  <c r="BE32" i="3"/>
  <c r="BE33" i="3"/>
  <c r="BE31" i="3"/>
  <c r="BO154" i="1"/>
  <c r="BF30" i="3" s="1"/>
  <c r="BF32" i="3" l="1"/>
  <c r="BF34" i="3"/>
  <c r="BF31" i="3"/>
  <c r="BF33" i="3"/>
  <c r="BP154" i="1"/>
  <c r="BG30" i="3" s="1"/>
  <c r="BG32" i="3" l="1"/>
  <c r="BG34" i="3"/>
  <c r="BG31" i="3"/>
  <c r="BG33" i="3"/>
  <c r="BQ154" i="1"/>
  <c r="BH30" i="3" s="1"/>
  <c r="BH32" i="3" l="1"/>
  <c r="BH34" i="3"/>
  <c r="BH31" i="3"/>
  <c r="BH33" i="3"/>
  <c r="BR154" i="1"/>
  <c r="BI30" i="3" s="1"/>
  <c r="BI34" i="3" l="1"/>
  <c r="BI32" i="3"/>
  <c r="BI33" i="3"/>
  <c r="BI31" i="3"/>
  <c r="BS154" i="1"/>
  <c r="BJ30" i="3" s="1"/>
  <c r="BJ34" i="3" l="1"/>
  <c r="BJ32" i="3"/>
  <c r="BJ33" i="3"/>
  <c r="BJ31" i="3"/>
  <c r="BT154" i="1"/>
  <c r="BK30" i="3" s="1"/>
  <c r="BK34" i="3" l="1"/>
  <c r="BK32" i="3"/>
  <c r="BK33" i="3"/>
  <c r="BK31" i="3"/>
  <c r="BU154" i="1"/>
  <c r="BL30" i="3" s="1"/>
  <c r="BL34" i="3" l="1"/>
  <c r="BL32" i="3"/>
  <c r="BL33" i="3"/>
  <c r="BL31" i="3"/>
  <c r="BV154" i="1"/>
  <c r="BM30" i="3" s="1"/>
  <c r="BM34" i="3" l="1"/>
  <c r="BM32" i="3"/>
  <c r="BM33" i="3"/>
  <c r="BM31" i="3"/>
  <c r="BW154" i="1"/>
  <c r="BX154" i="1" l="1"/>
  <c r="BY154" i="1" l="1"/>
  <c r="BZ154" i="1" l="1"/>
  <c r="CA154" i="1" l="1"/>
  <c r="CB154" i="1" l="1"/>
  <c r="CC154" i="1" l="1"/>
  <c r="CD154" i="1" l="1"/>
  <c r="CE154" i="1" l="1"/>
  <c r="CF154" i="1" l="1"/>
  <c r="CG154" i="1" l="1"/>
  <c r="CH154" i="1" l="1"/>
  <c r="CI154" i="1" l="1"/>
  <c r="CJ154" i="1" l="1"/>
  <c r="CK154" i="1" l="1"/>
  <c r="CL154" i="1" l="1"/>
  <c r="CM154" i="1" l="1"/>
  <c r="CN154" i="1" l="1"/>
  <c r="CO154" i="1" l="1"/>
  <c r="CP154" i="1" l="1"/>
  <c r="CQ154" i="1" l="1"/>
  <c r="CR154" i="1" l="1"/>
  <c r="CS154" i="1" l="1"/>
  <c r="CT154" i="1" l="1"/>
  <c r="CU154" i="1" l="1"/>
  <c r="CV154" i="1" l="1"/>
  <c r="CW154" i="1" l="1"/>
  <c r="CX154" i="1" l="1"/>
  <c r="CY154" i="1" l="1"/>
  <c r="CZ154" i="1" l="1"/>
  <c r="DA154" i="1" l="1"/>
  <c r="DB154" i="1" l="1"/>
  <c r="DC154" i="1" l="1"/>
  <c r="DD154" i="1" l="1"/>
  <c r="DE154" i="1" l="1"/>
  <c r="DF154" i="1" l="1"/>
  <c r="DG154" i="1" l="1"/>
  <c r="DH154" i="1" l="1"/>
  <c r="DI154" i="1" l="1"/>
  <c r="DJ154" i="1" l="1"/>
  <c r="DK154" i="1" l="1"/>
  <c r="DL154" i="1" l="1"/>
  <c r="DM154" i="1" l="1"/>
  <c r="DN154" i="1" l="1"/>
  <c r="DO154" i="1" l="1"/>
  <c r="DP154" i="1" l="1"/>
  <c r="DQ154" i="1" l="1"/>
  <c r="DR154" i="1" l="1"/>
</calcChain>
</file>

<file path=xl/sharedStrings.xml><?xml version="1.0" encoding="utf-8"?>
<sst xmlns="http://schemas.openxmlformats.org/spreadsheetml/2006/main" count="155" uniqueCount="116">
  <si>
    <t>WBS番号</t>
    <rPh sb="3" eb="5">
      <t>バンゴウ</t>
    </rPh>
    <phoneticPr fontId="1"/>
  </si>
  <si>
    <t>担当者</t>
    <rPh sb="0" eb="3">
      <t>タントウシャ</t>
    </rPh>
    <phoneticPr fontId="1"/>
  </si>
  <si>
    <t>状態</t>
    <rPh sb="0" eb="2">
      <t>ジョウタイ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</si>
  <si>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</si>
  <si>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</si>
  <si>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</si>
  <si>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</si>
  <si>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</si>
  <si>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</si>
  <si>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</si>
  <si>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</si>
  <si>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</si>
  <si>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</si>
  <si>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</si>
  <si>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</si>
  <si>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</si>
  <si>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</si>
  <si>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</si>
  <si>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</si>
  <si>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</si>
  <si>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</si>
  <si>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</si>
  <si>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</si>
  <si>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</si>
  <si>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</si>
  <si>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</si>
  <si>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</si>
  <si>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担当B</t>
    <rPh sb="0" eb="2">
      <t>タントウ</t>
    </rPh>
    <phoneticPr fontId="1"/>
  </si>
  <si>
    <t>担当C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</si>
  <si>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</si>
  <si>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</si>
  <si>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○○システム開発</t>
    <rPh sb="6" eb="8">
      <t>カイハツ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</si>
  <si>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</si>
  <si>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</si>
  <si>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</si>
  <si>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</si>
  <si>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</si>
  <si>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</si>
  <si>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</si>
  <si>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</si>
  <si>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</si>
  <si>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</si>
  <si>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</si>
  <si>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担当D</t>
    <rPh sb="0" eb="2">
      <t>タントウ</t>
    </rPh>
    <phoneticPr fontId="1"/>
  </si>
  <si>
    <t>○</t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</si>
  <si>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</si>
  <si>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PJ管理（タスク配分、進捗・課題管理等）</t>
    <rPh sb="2" eb="4">
      <t>カンリ</t>
    </rPh>
    <rPh sb="8" eb="10">
      <t>ハイブン</t>
    </rPh>
    <rPh sb="11" eb="13">
      <t>シンチョク</t>
    </rPh>
    <rPh sb="14" eb="16">
      <t>カダイ</t>
    </rPh>
    <rPh sb="16" eb="18">
      <t>カンリ</t>
    </rPh>
    <rPh sb="18" eb="19">
      <t>ナド</t>
    </rPh>
    <phoneticPr fontId="1"/>
  </si>
  <si>
    <t>中間発表</t>
    <rPh sb="0" eb="2">
      <t>チュウカン</t>
    </rPh>
    <rPh sb="2" eb="4">
      <t>ハッピョウ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</si>
  <si>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</si>
  <si>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</si>
  <si>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</si>
  <si>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</si>
  <si>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未着手</t>
  </si>
  <si>
    <t>マイルストン</t>
    <phoneticPr fontId="1"/>
  </si>
  <si>
    <t>回</t>
    <rPh sb="0" eb="1">
      <t>カイ</t>
    </rPh>
    <phoneticPr fontId="1"/>
  </si>
  <si>
    <t>期間</t>
    <rPh sb="0" eb="2">
      <t>キカン</t>
    </rPh>
    <phoneticPr fontId="1"/>
  </si>
  <si>
    <t>月～木のタスク</t>
    <rPh sb="0" eb="1">
      <t>ゲツ</t>
    </rPh>
    <rPh sb="2" eb="3">
      <t>モク</t>
    </rPh>
    <phoneticPr fontId="1"/>
  </si>
  <si>
    <t>金曜のタスク</t>
    <rPh sb="0" eb="2">
      <t>キンヨウ</t>
    </rPh>
    <phoneticPr fontId="1"/>
  </si>
  <si>
    <t>～</t>
    <phoneticPr fontId="1"/>
  </si>
  <si>
    <t>無し</t>
    <rPh sb="0" eb="1">
      <t>ナ</t>
    </rPh>
    <phoneticPr fontId="1"/>
  </si>
  <si>
    <t>ガイダンス＆講演</t>
    <rPh sb="6" eb="8">
      <t>コウエン</t>
    </rPh>
    <phoneticPr fontId="1"/>
  </si>
  <si>
    <t>グループ分け</t>
    <rPh sb="4" eb="5">
      <t>ワ</t>
    </rPh>
    <phoneticPr fontId="1"/>
  </si>
  <si>
    <t>計画</t>
    <rPh sb="0" eb="2">
      <t>ケイカク</t>
    </rPh>
    <phoneticPr fontId="1"/>
  </si>
  <si>
    <t>GitHub環境構築</t>
    <rPh sb="6" eb="8">
      <t>カンキョウ</t>
    </rPh>
    <rPh sb="8" eb="10">
      <t>コウチク</t>
    </rPh>
    <phoneticPr fontId="1"/>
  </si>
  <si>
    <t>講義の受講</t>
    <rPh sb="0" eb="2">
      <t>コウギ</t>
    </rPh>
    <rPh sb="3" eb="5">
      <t>ジュコウ</t>
    </rPh>
    <phoneticPr fontId="1"/>
  </si>
  <si>
    <t>開発環境、PJチーム</t>
    <rPh sb="0" eb="2">
      <t>カイハツ</t>
    </rPh>
    <rPh sb="2" eb="4">
      <t>カンキョウ</t>
    </rPh>
    <phoneticPr fontId="1"/>
  </si>
  <si>
    <t>PM憲章の作成</t>
    <rPh sb="2" eb="4">
      <t>ケンショウ</t>
    </rPh>
    <rPh sb="5" eb="7">
      <t>サクセイ</t>
    </rPh>
    <phoneticPr fontId="1"/>
  </si>
  <si>
    <t>PM憲章承認</t>
    <rPh sb="2" eb="4">
      <t>ケンショウ</t>
    </rPh>
    <rPh sb="4" eb="6">
      <t>ショウニン</t>
    </rPh>
    <phoneticPr fontId="1"/>
  </si>
  <si>
    <t>PM憲章（品質・コスト・納期の計画含む）</t>
    <rPh sb="2" eb="4">
      <t>ケンショウ</t>
    </rPh>
    <rPh sb="5" eb="7">
      <t>ヒンシツ</t>
    </rPh>
    <rPh sb="12" eb="14">
      <t>ノウキ</t>
    </rPh>
    <rPh sb="15" eb="17">
      <t>ケイカク</t>
    </rPh>
    <rPh sb="17" eb="18">
      <t>フク</t>
    </rPh>
    <phoneticPr fontId="1"/>
  </si>
  <si>
    <t>田隈</t>
    <rPh sb="0" eb="2">
      <t>タクマ</t>
    </rPh>
    <phoneticPr fontId="1"/>
  </si>
  <si>
    <t>～</t>
    <phoneticPr fontId="1"/>
  </si>
  <si>
    <t>PM計画の作成</t>
    <rPh sb="2" eb="4">
      <t>ケイカク</t>
    </rPh>
    <rPh sb="5" eb="7">
      <t>サクセイ</t>
    </rPh>
    <phoneticPr fontId="1"/>
  </si>
  <si>
    <t>PM計画承認</t>
    <rPh sb="2" eb="4">
      <t>ケイカク</t>
    </rPh>
    <rPh sb="4" eb="6">
      <t>ショウニン</t>
    </rPh>
    <phoneticPr fontId="1"/>
  </si>
  <si>
    <t>WBS、ガントチャート、体制図、PJの契約書</t>
    <rPh sb="12" eb="14">
      <t>タイセイ</t>
    </rPh>
    <rPh sb="14" eb="15">
      <t>ズ</t>
    </rPh>
    <phoneticPr fontId="1"/>
  </si>
  <si>
    <t>設計</t>
    <rPh sb="0" eb="2">
      <t>セッケイ</t>
    </rPh>
    <phoneticPr fontId="1"/>
  </si>
  <si>
    <t>システム設計</t>
    <rPh sb="4" eb="6">
      <t>セッケイ</t>
    </rPh>
    <phoneticPr fontId="1"/>
  </si>
  <si>
    <t>基本設計承認</t>
    <rPh sb="0" eb="2">
      <t>キホン</t>
    </rPh>
    <rPh sb="2" eb="4">
      <t>セッケイ</t>
    </rPh>
    <rPh sb="4" eb="6">
      <t>ショウニン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</si>
  <si>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</si>
  <si>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基本設計続き、PPT作成</t>
    <rPh sb="0" eb="2">
      <t>キホン</t>
    </rPh>
    <rPh sb="2" eb="4">
      <t>セッケイ</t>
    </rPh>
    <rPh sb="4" eb="5">
      <t>ツヅ</t>
    </rPh>
    <rPh sb="10" eb="12">
      <t>サクセイ</t>
    </rPh>
    <phoneticPr fontId="1"/>
  </si>
  <si>
    <t>PPT（、可能なら発注書も）</t>
    <rPh sb="5" eb="7">
      <t>カノウ</t>
    </rPh>
    <rPh sb="9" eb="12">
      <t>ハッチュウショ</t>
    </rPh>
    <phoneticPr fontId="1"/>
  </si>
  <si>
    <t>実装</t>
    <rPh sb="0" eb="2">
      <t>ジッソウ</t>
    </rPh>
    <phoneticPr fontId="1"/>
  </si>
  <si>
    <t>発注引受け、実装・詳細設計</t>
    <rPh sb="0" eb="2">
      <t>ハッチュウ</t>
    </rPh>
    <rPh sb="2" eb="3">
      <t>ヒ</t>
    </rPh>
    <rPh sb="3" eb="4">
      <t>ウ</t>
    </rPh>
    <rPh sb="6" eb="8">
      <t>ジッソウ</t>
    </rPh>
    <rPh sb="9" eb="11">
      <t>ショウサイ</t>
    </rPh>
    <rPh sb="11" eb="13">
      <t>セッケイ</t>
    </rPh>
    <phoneticPr fontId="1"/>
  </si>
  <si>
    <t>実装の発注書（含テスト計画書）</t>
    <rPh sb="0" eb="2">
      <t>ジッソウ</t>
    </rPh>
    <phoneticPr fontId="1"/>
  </si>
  <si>
    <t>実装・詳細設計</t>
    <rPh sb="0" eb="2">
      <t>ジッソウ</t>
    </rPh>
    <rPh sb="3" eb="5">
      <t>ショウサイ</t>
    </rPh>
    <rPh sb="5" eb="7">
      <t>セッケイ</t>
    </rPh>
    <phoneticPr fontId="1"/>
  </si>
  <si>
    <t>引き渡し</t>
    <rPh sb="0" eb="1">
      <t>ヒ</t>
    </rPh>
    <rPh sb="2" eb="3">
      <t>ワタ</t>
    </rPh>
    <phoneticPr fontId="1"/>
  </si>
  <si>
    <t>詳細設計書、PRG、テスト報告書</t>
    <rPh sb="0" eb="2">
      <t>ショウサイ</t>
    </rPh>
    <rPh sb="2" eb="4">
      <t>セッケイ</t>
    </rPh>
    <rPh sb="4" eb="5">
      <t>ショ</t>
    </rPh>
    <rPh sb="13" eb="16">
      <t>ホウコクショ</t>
    </rPh>
    <phoneticPr fontId="1"/>
  </si>
  <si>
    <t>マニュアル・PD評価</t>
    <rPh sb="8" eb="10">
      <t>ヒョウカ</t>
    </rPh>
    <phoneticPr fontId="1"/>
  </si>
  <si>
    <t>納品</t>
    <rPh sb="0" eb="2">
      <t>ノウヒン</t>
    </rPh>
    <phoneticPr fontId="1"/>
  </si>
  <si>
    <t>マニュアル、納品書、（媒体）</t>
    <rPh sb="6" eb="9">
      <t>ノウヒンショ</t>
    </rPh>
    <phoneticPr fontId="1"/>
  </si>
  <si>
    <t>振り返り</t>
    <rPh sb="0" eb="1">
      <t>フ</t>
    </rPh>
    <rPh sb="2" eb="3">
      <t>カエ</t>
    </rPh>
    <phoneticPr fontId="1"/>
  </si>
  <si>
    <t>PD評価、PPT</t>
    <rPh sb="2" eb="4">
      <t>ヒョウカ</t>
    </rPh>
    <phoneticPr fontId="1"/>
  </si>
  <si>
    <t>PD評価発表</t>
    <rPh sb="2" eb="4">
      <t>ヒョウカ</t>
    </rPh>
    <rPh sb="4" eb="6">
      <t>ハッピョウ</t>
    </rPh>
    <phoneticPr fontId="1"/>
  </si>
  <si>
    <t>PPT</t>
    <phoneticPr fontId="1"/>
  </si>
  <si>
    <t>PM評価、PPT</t>
    <rPh sb="2" eb="4">
      <t>ヒョウカ</t>
    </rPh>
    <phoneticPr fontId="1"/>
  </si>
  <si>
    <t>PM評価発表</t>
    <rPh sb="2" eb="4">
      <t>ヒョウカ</t>
    </rPh>
    <rPh sb="4" eb="6">
      <t>ハッピョウ</t>
    </rPh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</si>
  <si>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</si>
  <si>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</si>
  <si>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</si>
  <si>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</si>
  <si>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堀内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</si>
  <si>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</si>
  <si>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</si>
  <si>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</si>
  <si>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</si>
  <si>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</si>
  <si>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対策方針</t>
    <rPh sb="0" eb="2">
      <t>タイサク</t>
    </rPh>
    <rPh sb="2" eb="4">
      <t>ホウシン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</si>
  <si>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</si>
  <si>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</si>
  <si>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</si>
  <si>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</si>
  <si>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</si>
  <si>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</si>
  <si>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</si>
  <si>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</si>
  <si>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</si>
  <si>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金曜不在</t>
    <rPh sb="0" eb="2">
      <t>キンヨウ</t>
    </rPh>
    <rPh sb="2" eb="4">
      <t>フザイ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</si>
</sst>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0" borderId="0" xfId="0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 wrapText="1"/>
    </xf>
    <xf numFmtId="177" fontId="3" fillId="0" borderId="7" xfId="0" applyNumberFormat="1" applyFont="1" applyBorder="1" applyAlignment="1">
      <alignment horizontal="right" vertical="center" wrapText="1"/>
    </xf>
    <xf numFmtId="0" fontId="5" fillId="4" borderId="7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3" fillId="0" borderId="0" xfId="0" applyFont="1" applyAlignment="1">
      <alignment horizontal="left" vertical="center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76" fontId="5" fillId="3" borderId="13" xfId="0" applyNumberFormat="1" applyFont="1" applyFill="1" applyBorder="1" applyAlignment="1">
      <alignment vertical="top"/>
    </xf>
    <xf numFmtId="176" fontId="5" fillId="3" borderId="17" xfId="0" applyNumberFormat="1" applyFont="1" applyFill="1" applyBorder="1" applyAlignment="1">
      <alignment vertical="top"/>
    </xf>
    <xf numFmtId="176" fontId="5" fillId="3" borderId="5" xfId="0" applyNumberFormat="1" applyFont="1" applyFill="1" applyBorder="1" applyAlignment="1">
      <alignment vertical="top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0" fillId="2" borderId="4" xfId="0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1" xfId="0" applyFont="1" applyBorder="1" applyAlignment="1" applyProtection="1">
      <alignment vertical="center" shrinkToFit="1"/>
      <protection locked="0"/>
    </xf>
    <xf numFmtId="0" fontId="5" fillId="0" borderId="14" xfId="0" applyFont="1" applyBorder="1" applyAlignment="1" applyProtection="1">
      <alignment vertical="center" shrinkToFit="1"/>
      <protection locked="0"/>
    </xf>
    <xf numFmtId="0" fontId="5" fillId="0" borderId="15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8" xfId="0" applyFont="1" applyFill="1" applyBorder="1" applyAlignment="1" applyProtection="1">
      <alignment horizontal="right" vertical="center"/>
      <protection hidden="1"/>
    </xf>
    <xf numFmtId="178" fontId="7" fillId="0" borderId="18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8" xfId="0" applyNumberFormat="1" applyFont="1" applyFill="1" applyBorder="1" applyAlignment="1" applyProtection="1">
      <alignment vertical="top"/>
      <protection hidden="1"/>
    </xf>
    <xf numFmtId="0" fontId="0" fillId="0" borderId="4" xfId="0" applyBorder="1">
      <alignment vertical="center"/>
    </xf>
    <xf numFmtId="180" fontId="0" fillId="0" borderId="1" xfId="0" applyNumberFormat="1" applyBorder="1" applyAlignment="1">
      <alignment vertical="center"/>
    </xf>
    <xf numFmtId="56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8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8</c:v>
                </c:pt>
                <c:pt idx="1">
                  <c:v>36</c:v>
                </c:pt>
                <c:pt idx="2">
                  <c:v>68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84</c:v>
                </c:pt>
                <c:pt idx="8">
                  <c:v>88</c:v>
                </c:pt>
                <c:pt idx="9">
                  <c:v>92</c:v>
                </c:pt>
                <c:pt idx="10">
                  <c:v>96</c:v>
                </c:pt>
                <c:pt idx="11">
                  <c:v>100</c:v>
                </c:pt>
                <c:pt idx="12">
                  <c:v>104</c:v>
                </c:pt>
                <c:pt idx="13">
                  <c:v>108</c:v>
                </c:pt>
                <c:pt idx="14">
                  <c:v>112</c:v>
                </c:pt>
                <c:pt idx="15">
                  <c:v>116</c:v>
                </c:pt>
                <c:pt idx="16">
                  <c:v>116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41740</c:v>
                </c:pt>
                <c:pt idx="1">
                  <c:v>41747</c:v>
                </c:pt>
                <c:pt idx="2">
                  <c:v>41754</c:v>
                </c:pt>
                <c:pt idx="3">
                  <c:v>41761</c:v>
                </c:pt>
                <c:pt idx="4">
                  <c:v>41768</c:v>
                </c:pt>
                <c:pt idx="5">
                  <c:v>41775</c:v>
                </c:pt>
                <c:pt idx="6">
                  <c:v>41782</c:v>
                </c:pt>
                <c:pt idx="7">
                  <c:v>41789</c:v>
                </c:pt>
                <c:pt idx="8">
                  <c:v>41796</c:v>
                </c:pt>
                <c:pt idx="9">
                  <c:v>41803</c:v>
                </c:pt>
                <c:pt idx="10">
                  <c:v>41810</c:v>
                </c:pt>
                <c:pt idx="11">
                  <c:v>41817</c:v>
                </c:pt>
                <c:pt idx="12">
                  <c:v>41824</c:v>
                </c:pt>
                <c:pt idx="13">
                  <c:v>41831</c:v>
                </c:pt>
                <c:pt idx="14">
                  <c:v>41838</c:v>
                </c:pt>
                <c:pt idx="15">
                  <c:v>41845</c:v>
                </c:pt>
                <c:pt idx="16">
                  <c:v>41851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240312"/>
        <c:axId val="324242664"/>
      </c:lineChart>
      <c:dateAx>
        <c:axId val="324240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24242664"/>
        <c:crosses val="autoZero"/>
        <c:auto val="1"/>
        <c:lblOffset val="100"/>
        <c:baseTimeUnit val="days"/>
      </c:dateAx>
      <c:valAx>
        <c:axId val="32424266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24240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31"/>
  <sheetViews>
    <sheetView showGridLines="0" tabSelected="1" view="pageBreakPreview" zoomScale="85" zoomScaleNormal="85" zoomScaleSheetLayoutView="85" workbookViewId="0">
      <pane xSplit="10" ySplit="4" topLeftCell="K5" activePane="bottomRight" state="frozen"/>
      <selection pane="topRight" activeCell="J1" sqref="J1"/>
      <selection pane="bottomLeft" activeCell="A5" sqref="A5"/>
      <selection pane="bottomRight" activeCell="I2" sqref="I2"/>
    </sheetView>
  </sheetViews>
  <sheetFormatPr defaultColWidth="2.625" defaultRowHeight="13.5" x14ac:dyDescent="0.15"/>
  <cols>
    <col min="1" max="1" width="5.625" style="24" bestFit="1" customWidth="1"/>
    <col min="2" max="3" width="16.75" style="2" customWidth="1"/>
    <col min="4" max="4" width="12.375" style="2" customWidth="1"/>
    <col min="5" max="8" width="4.75" style="2" customWidth="1"/>
    <col min="9" max="9" width="7.125" style="2" bestFit="1" customWidth="1"/>
    <col min="10" max="10" width="7.625" style="2" customWidth="1"/>
    <col min="11" max="122" width="2.375" style="2" customWidth="1"/>
    <col min="123" max="16384" width="2.625" style="2"/>
  </cols>
  <sheetData>
    <row r="1" spans="1:122" ht="25.5" customHeight="1" x14ac:dyDescent="0.15">
      <c r="A1" s="15" t="s">
        <v>5</v>
      </c>
      <c r="B1" s="74" t="s">
        <v>31</v>
      </c>
      <c r="C1" s="75"/>
      <c r="D1" s="3" t="s">
        <v>3</v>
      </c>
      <c r="E1" s="77" t="s">
        <v>6</v>
      </c>
      <c r="F1" s="78"/>
      <c r="G1" s="78"/>
      <c r="H1" s="78"/>
      <c r="I1" s="78"/>
      <c r="J1" s="78"/>
      <c r="K1" s="78"/>
      <c r="L1" s="78"/>
      <c r="M1" s="78"/>
      <c r="N1" s="78"/>
      <c r="O1" s="79"/>
      <c r="P1" s="81" t="s">
        <v>0</v>
      </c>
      <c r="Q1" s="82"/>
      <c r="R1" s="82"/>
      <c r="S1" s="82"/>
      <c r="T1" s="83"/>
      <c r="U1" s="84" t="s">
        <v>4</v>
      </c>
      <c r="V1" s="85"/>
      <c r="W1" s="85"/>
      <c r="X1" s="85"/>
      <c r="Y1" s="85"/>
      <c r="Z1" s="86"/>
      <c r="AA1" s="81" t="s">
        <v>7</v>
      </c>
      <c r="AB1" s="82"/>
      <c r="AC1" s="83"/>
      <c r="AD1" s="84"/>
      <c r="AE1" s="85"/>
      <c r="AF1" s="85"/>
      <c r="AG1" s="85"/>
      <c r="AH1" s="86"/>
      <c r="AI1" s="80" t="s">
        <v>8</v>
      </c>
      <c r="AJ1" s="80"/>
      <c r="AK1" s="80"/>
      <c r="AL1" s="87"/>
      <c r="AM1" s="88"/>
      <c r="AN1" s="88"/>
      <c r="AO1" s="88"/>
      <c r="AP1" s="89"/>
    </row>
    <row r="2" spans="1:122" x14ac:dyDescent="0.15">
      <c r="A2" s="4"/>
      <c r="D2" s="10" t="s">
        <v>32</v>
      </c>
      <c r="E2" s="11">
        <f t="array" ref="E2">SUM(IF(MOD(ROW(J5:J146),2)=1,J5:J146,0))/20</f>
        <v>0.72499999999999998</v>
      </c>
      <c r="F2" s="1" t="s">
        <v>33</v>
      </c>
      <c r="G2" s="1"/>
      <c r="H2" s="10" t="s">
        <v>34</v>
      </c>
      <c r="I2" s="11">
        <f t="array" ref="I2">SUM(IF(MOD(ROW(J5:J146),2)=0,J5:J146,0))/20</f>
        <v>0.375</v>
      </c>
      <c r="J2" s="1" t="s">
        <v>33</v>
      </c>
      <c r="K2" s="1"/>
      <c r="L2" s="1"/>
    </row>
    <row r="3" spans="1:122" ht="28.5" customHeight="1" x14ac:dyDescent="0.15">
      <c r="A3" s="90" t="s">
        <v>35</v>
      </c>
      <c r="B3" s="76" t="s">
        <v>16</v>
      </c>
      <c r="C3" s="76" t="s">
        <v>36</v>
      </c>
      <c r="D3" s="76" t="s">
        <v>24</v>
      </c>
      <c r="E3" s="76" t="s">
        <v>1</v>
      </c>
      <c r="F3" s="76"/>
      <c r="G3" s="76"/>
      <c r="H3" s="76"/>
      <c r="I3" s="76" t="s">
        <v>2</v>
      </c>
      <c r="J3" s="16" t="s">
        <v>22</v>
      </c>
      <c r="K3" s="6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  <c r="AE3" s="5" t="s">
        <v>14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7"/>
      <c r="BJ3" s="5" t="s">
        <v>13</v>
      </c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7"/>
      <c r="CN3" s="5" t="s">
        <v>12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7"/>
    </row>
    <row r="4" spans="1:122" ht="29.25" customHeight="1" x14ac:dyDescent="0.15">
      <c r="A4" s="91"/>
      <c r="B4" s="76"/>
      <c r="C4" s="76"/>
      <c r="D4" s="76"/>
      <c r="E4" s="14" t="str">
        <f>データ!A2</f>
        <v>担当A</v>
      </c>
      <c r="F4" s="14" t="str">
        <f>データ!A3</f>
        <v>担当B</v>
      </c>
      <c r="G4" s="14" t="str">
        <f>データ!A4</f>
        <v>担当C</v>
      </c>
      <c r="H4" s="14" t="str">
        <f>IF(データ!A5&lt;&gt;"",データ!A5,"－")</f>
        <v>担当D</v>
      </c>
      <c r="I4" s="76"/>
      <c r="J4" s="17" t="s">
        <v>23</v>
      </c>
      <c r="K4" s="31">
        <v>41740</v>
      </c>
      <c r="L4" s="32">
        <v>41741</v>
      </c>
      <c r="M4" s="32">
        <v>41742</v>
      </c>
      <c r="N4" s="32">
        <v>41743</v>
      </c>
      <c r="O4" s="32">
        <v>41744</v>
      </c>
      <c r="P4" s="32">
        <v>41745</v>
      </c>
      <c r="Q4" s="32">
        <v>41746</v>
      </c>
      <c r="R4" s="32">
        <v>41747</v>
      </c>
      <c r="S4" s="32">
        <v>41748</v>
      </c>
      <c r="T4" s="32">
        <v>41749</v>
      </c>
      <c r="U4" s="32">
        <v>41750</v>
      </c>
      <c r="V4" s="32">
        <v>41751</v>
      </c>
      <c r="W4" s="32">
        <v>41752</v>
      </c>
      <c r="X4" s="32">
        <v>41753</v>
      </c>
      <c r="Y4" s="32">
        <v>41754</v>
      </c>
      <c r="Z4" s="32">
        <v>41755</v>
      </c>
      <c r="AA4" s="32">
        <v>41756</v>
      </c>
      <c r="AB4" s="32">
        <v>41757</v>
      </c>
      <c r="AC4" s="32">
        <v>41758</v>
      </c>
      <c r="AD4" s="33">
        <v>41759</v>
      </c>
      <c r="AE4" s="31">
        <v>41760</v>
      </c>
      <c r="AF4" s="32">
        <v>41761</v>
      </c>
      <c r="AG4" s="32">
        <v>41762</v>
      </c>
      <c r="AH4" s="32">
        <v>41763</v>
      </c>
      <c r="AI4" s="32">
        <v>41764</v>
      </c>
      <c r="AJ4" s="32">
        <v>41765</v>
      </c>
      <c r="AK4" s="32">
        <v>41766</v>
      </c>
      <c r="AL4" s="32">
        <v>41767</v>
      </c>
      <c r="AM4" s="32">
        <v>41768</v>
      </c>
      <c r="AN4" s="32">
        <v>41769</v>
      </c>
      <c r="AO4" s="32">
        <v>41770</v>
      </c>
      <c r="AP4" s="32">
        <v>41771</v>
      </c>
      <c r="AQ4" s="32">
        <v>41772</v>
      </c>
      <c r="AR4" s="32">
        <v>41773</v>
      </c>
      <c r="AS4" s="32">
        <v>41774</v>
      </c>
      <c r="AT4" s="32">
        <v>41775</v>
      </c>
      <c r="AU4" s="32">
        <v>41776</v>
      </c>
      <c r="AV4" s="32">
        <v>41777</v>
      </c>
      <c r="AW4" s="32">
        <v>41778</v>
      </c>
      <c r="AX4" s="32">
        <v>41779</v>
      </c>
      <c r="AY4" s="32">
        <v>41780</v>
      </c>
      <c r="AZ4" s="32">
        <v>41781</v>
      </c>
      <c r="BA4" s="32">
        <v>41782</v>
      </c>
      <c r="BB4" s="32">
        <v>41783</v>
      </c>
      <c r="BC4" s="32">
        <v>41784</v>
      </c>
      <c r="BD4" s="32">
        <v>41785</v>
      </c>
      <c r="BE4" s="32">
        <v>41786</v>
      </c>
      <c r="BF4" s="32">
        <v>41787</v>
      </c>
      <c r="BG4" s="32">
        <v>41788</v>
      </c>
      <c r="BH4" s="32">
        <v>41789</v>
      </c>
      <c r="BI4" s="33">
        <v>41790</v>
      </c>
      <c r="BJ4" s="31">
        <v>41791</v>
      </c>
      <c r="BK4" s="32">
        <v>41792</v>
      </c>
      <c r="BL4" s="32">
        <v>41793</v>
      </c>
      <c r="BM4" s="32">
        <v>41794</v>
      </c>
      <c r="BN4" s="32">
        <v>41795</v>
      </c>
      <c r="BO4" s="32">
        <v>41796</v>
      </c>
      <c r="BP4" s="32">
        <v>41797</v>
      </c>
      <c r="BQ4" s="32">
        <v>41798</v>
      </c>
      <c r="BR4" s="32">
        <v>41799</v>
      </c>
      <c r="BS4" s="32">
        <v>41800</v>
      </c>
      <c r="BT4" s="32">
        <v>41801</v>
      </c>
      <c r="BU4" s="32">
        <v>41802</v>
      </c>
      <c r="BV4" s="32">
        <v>41803</v>
      </c>
      <c r="BW4" s="32">
        <v>41804</v>
      </c>
      <c r="BX4" s="32">
        <v>41805</v>
      </c>
      <c r="BY4" s="32">
        <v>41806</v>
      </c>
      <c r="BZ4" s="32">
        <v>41807</v>
      </c>
      <c r="CA4" s="32">
        <v>41808</v>
      </c>
      <c r="CB4" s="32">
        <v>41809</v>
      </c>
      <c r="CC4" s="32">
        <v>41810</v>
      </c>
      <c r="CD4" s="32">
        <v>41811</v>
      </c>
      <c r="CE4" s="32">
        <v>41812</v>
      </c>
      <c r="CF4" s="32">
        <v>41813</v>
      </c>
      <c r="CG4" s="32">
        <v>41814</v>
      </c>
      <c r="CH4" s="32">
        <v>41815</v>
      </c>
      <c r="CI4" s="32">
        <v>41816</v>
      </c>
      <c r="CJ4" s="32">
        <v>41817</v>
      </c>
      <c r="CK4" s="32">
        <v>41818</v>
      </c>
      <c r="CL4" s="32">
        <v>41819</v>
      </c>
      <c r="CM4" s="33">
        <v>41820</v>
      </c>
      <c r="CN4" s="31">
        <v>41821</v>
      </c>
      <c r="CO4" s="32">
        <v>41822</v>
      </c>
      <c r="CP4" s="32">
        <v>41823</v>
      </c>
      <c r="CQ4" s="32">
        <v>41824</v>
      </c>
      <c r="CR4" s="32">
        <v>41825</v>
      </c>
      <c r="CS4" s="32">
        <v>41826</v>
      </c>
      <c r="CT4" s="32">
        <v>41827</v>
      </c>
      <c r="CU4" s="32">
        <v>41828</v>
      </c>
      <c r="CV4" s="32">
        <v>41829</v>
      </c>
      <c r="CW4" s="32">
        <v>41830</v>
      </c>
      <c r="CX4" s="32">
        <v>41831</v>
      </c>
      <c r="CY4" s="32">
        <v>41832</v>
      </c>
      <c r="CZ4" s="32">
        <v>41833</v>
      </c>
      <c r="DA4" s="32">
        <v>41834</v>
      </c>
      <c r="DB4" s="32">
        <v>41835</v>
      </c>
      <c r="DC4" s="32">
        <v>41836</v>
      </c>
      <c r="DD4" s="32">
        <v>41837</v>
      </c>
      <c r="DE4" s="32">
        <v>41838</v>
      </c>
      <c r="DF4" s="32">
        <v>41839</v>
      </c>
      <c r="DG4" s="32">
        <v>41840</v>
      </c>
      <c r="DH4" s="32">
        <v>41841</v>
      </c>
      <c r="DI4" s="32">
        <v>41842</v>
      </c>
      <c r="DJ4" s="32">
        <v>41843</v>
      </c>
      <c r="DK4" s="32">
        <v>41844</v>
      </c>
      <c r="DL4" s="32">
        <v>41845</v>
      </c>
      <c r="DM4" s="32">
        <v>41846</v>
      </c>
      <c r="DN4" s="32">
        <v>41847</v>
      </c>
      <c r="DO4" s="32">
        <v>41848</v>
      </c>
      <c r="DP4" s="32">
        <v>41849</v>
      </c>
      <c r="DQ4" s="32">
        <v>41850</v>
      </c>
      <c r="DR4" s="33">
        <v>41851</v>
      </c>
    </row>
    <row r="5" spans="1:122" x14ac:dyDescent="0.15">
      <c r="A5" s="68">
        <v>0</v>
      </c>
      <c r="B5" s="70" t="str">
        <f>B1</f>
        <v>○○システム開発</v>
      </c>
      <c r="C5" s="68" t="s">
        <v>46</v>
      </c>
      <c r="D5" s="68" t="s">
        <v>45</v>
      </c>
      <c r="E5" s="69" t="s">
        <v>44</v>
      </c>
      <c r="F5" s="69" t="s">
        <v>44</v>
      </c>
      <c r="G5" s="69" t="s">
        <v>44</v>
      </c>
      <c r="H5" s="69" t="s">
        <v>44</v>
      </c>
      <c r="I5" s="69" t="s">
        <v>52</v>
      </c>
      <c r="J5" s="12">
        <f>IF(C5&lt;&gt;"",SUM(K5:DR5)/データ!$D$2,"")</f>
        <v>7.5</v>
      </c>
      <c r="K5" s="37">
        <v>4</v>
      </c>
      <c r="L5" s="37"/>
      <c r="M5" s="37"/>
      <c r="N5" s="37"/>
      <c r="O5" s="37"/>
      <c r="P5" s="37"/>
      <c r="Q5" s="37"/>
      <c r="R5" s="37">
        <v>4</v>
      </c>
      <c r="S5" s="37"/>
      <c r="T5" s="37"/>
      <c r="U5" s="37"/>
      <c r="V5" s="37"/>
      <c r="W5" s="37"/>
      <c r="X5" s="37"/>
      <c r="Y5" s="37">
        <v>4</v>
      </c>
      <c r="Z5" s="37"/>
      <c r="AA5" s="37"/>
      <c r="AB5" s="37"/>
      <c r="AC5" s="37"/>
      <c r="AD5" s="38"/>
      <c r="AE5" s="39"/>
      <c r="AF5" s="37"/>
      <c r="AG5" s="37"/>
      <c r="AH5" s="37"/>
      <c r="AI5" s="37"/>
      <c r="AJ5" s="37"/>
      <c r="AK5" s="37"/>
      <c r="AL5" s="37"/>
      <c r="AM5" s="37">
        <v>4</v>
      </c>
      <c r="AN5" s="37"/>
      <c r="AO5" s="37"/>
      <c r="AP5" s="37"/>
      <c r="AQ5" s="37"/>
      <c r="AR5" s="37"/>
      <c r="AS5" s="37"/>
      <c r="AT5" s="37">
        <v>4</v>
      </c>
      <c r="AU5" s="37"/>
      <c r="AV5" s="37"/>
      <c r="AW5" s="37"/>
      <c r="AX5" s="37"/>
      <c r="AY5" s="37"/>
      <c r="AZ5" s="37"/>
      <c r="BA5" s="37">
        <v>4</v>
      </c>
      <c r="BB5" s="37"/>
      <c r="BC5" s="37"/>
      <c r="BD5" s="37"/>
      <c r="BE5" s="37"/>
      <c r="BF5" s="37"/>
      <c r="BG5" s="37"/>
      <c r="BH5" s="37">
        <v>4</v>
      </c>
      <c r="BI5" s="38"/>
      <c r="BJ5" s="39"/>
      <c r="BK5" s="37"/>
      <c r="BL5" s="37"/>
      <c r="BM5" s="37"/>
      <c r="BN5" s="37"/>
      <c r="BO5" s="37">
        <v>4</v>
      </c>
      <c r="BP5" s="37"/>
      <c r="BQ5" s="37"/>
      <c r="BR5" s="37"/>
      <c r="BS5" s="37"/>
      <c r="BT5" s="37"/>
      <c r="BU5" s="37"/>
      <c r="BV5" s="37">
        <v>4</v>
      </c>
      <c r="BW5" s="37"/>
      <c r="BX5" s="37"/>
      <c r="BY5" s="37"/>
      <c r="BZ5" s="37"/>
      <c r="CA5" s="37"/>
      <c r="CB5" s="37"/>
      <c r="CC5" s="37">
        <v>4</v>
      </c>
      <c r="CD5" s="37"/>
      <c r="CE5" s="37"/>
      <c r="CF5" s="37"/>
      <c r="CG5" s="37"/>
      <c r="CH5" s="37"/>
      <c r="CI5" s="37"/>
      <c r="CJ5" s="37">
        <v>4</v>
      </c>
      <c r="CK5" s="37"/>
      <c r="CL5" s="37"/>
      <c r="CM5" s="38"/>
      <c r="CN5" s="39"/>
      <c r="CO5" s="37"/>
      <c r="CP5" s="37"/>
      <c r="CQ5" s="37">
        <v>4</v>
      </c>
      <c r="CR5" s="37"/>
      <c r="CS5" s="37"/>
      <c r="CT5" s="37"/>
      <c r="CU5" s="37"/>
      <c r="CV5" s="37"/>
      <c r="CW5" s="37"/>
      <c r="CX5" s="37">
        <v>4</v>
      </c>
      <c r="CY5" s="37"/>
      <c r="CZ5" s="37"/>
      <c r="DA5" s="37"/>
      <c r="DB5" s="37"/>
      <c r="DC5" s="37"/>
      <c r="DD5" s="37"/>
      <c r="DE5" s="37">
        <v>4</v>
      </c>
      <c r="DF5" s="37"/>
      <c r="DG5" s="37"/>
      <c r="DH5" s="37"/>
      <c r="DI5" s="37"/>
      <c r="DJ5" s="37"/>
      <c r="DK5" s="37"/>
      <c r="DL5" s="37">
        <v>4</v>
      </c>
      <c r="DM5" s="37"/>
      <c r="DN5" s="37"/>
      <c r="DO5" s="37"/>
      <c r="DP5" s="37"/>
      <c r="DQ5" s="37"/>
      <c r="DR5" s="38"/>
    </row>
    <row r="6" spans="1:122" x14ac:dyDescent="0.15">
      <c r="A6" s="68"/>
      <c r="B6" s="71"/>
      <c r="C6" s="68"/>
      <c r="D6" s="68"/>
      <c r="E6" s="69"/>
      <c r="F6" s="69"/>
      <c r="G6" s="69"/>
      <c r="H6" s="69"/>
      <c r="I6" s="69"/>
      <c r="J6" s="13">
        <f>IF(C5&lt;&gt;"",SUM(K6:DR6)/データ!$D$2,"")</f>
        <v>7.5</v>
      </c>
      <c r="K6" s="40">
        <v>4</v>
      </c>
      <c r="L6" s="40"/>
      <c r="M6" s="40"/>
      <c r="N6" s="40"/>
      <c r="O6" s="40"/>
      <c r="P6" s="40"/>
      <c r="Q6" s="40"/>
      <c r="R6" s="40">
        <v>4</v>
      </c>
      <c r="S6" s="40"/>
      <c r="T6" s="40"/>
      <c r="U6" s="40"/>
      <c r="V6" s="40"/>
      <c r="W6" s="40"/>
      <c r="X6" s="40"/>
      <c r="Y6" s="40">
        <v>4</v>
      </c>
      <c r="Z6" s="40"/>
      <c r="AA6" s="40"/>
      <c r="AB6" s="40"/>
      <c r="AC6" s="40"/>
      <c r="AD6" s="41"/>
      <c r="AE6" s="42"/>
      <c r="AF6" s="40"/>
      <c r="AG6" s="40"/>
      <c r="AH6" s="40"/>
      <c r="AI6" s="40"/>
      <c r="AJ6" s="40"/>
      <c r="AK6" s="40"/>
      <c r="AL6" s="40"/>
      <c r="AM6" s="40">
        <v>4</v>
      </c>
      <c r="AN6" s="40"/>
      <c r="AO6" s="40"/>
      <c r="AP6" s="40"/>
      <c r="AQ6" s="40"/>
      <c r="AR6" s="40"/>
      <c r="AS6" s="40"/>
      <c r="AT6" s="40">
        <v>4</v>
      </c>
      <c r="AU6" s="40"/>
      <c r="AV6" s="40"/>
      <c r="AW6" s="40"/>
      <c r="AX6" s="40"/>
      <c r="AY6" s="40"/>
      <c r="AZ6" s="40"/>
      <c r="BA6" s="40">
        <v>4</v>
      </c>
      <c r="BB6" s="40"/>
      <c r="BC6" s="40"/>
      <c r="BD6" s="40"/>
      <c r="BE6" s="40"/>
      <c r="BF6" s="40"/>
      <c r="BG6" s="40"/>
      <c r="BH6" s="40">
        <v>4</v>
      </c>
      <c r="BI6" s="41"/>
      <c r="BJ6" s="42"/>
      <c r="BK6" s="40"/>
      <c r="BL6" s="40"/>
      <c r="BM6" s="40"/>
      <c r="BN6" s="40"/>
      <c r="BO6" s="40">
        <v>4</v>
      </c>
      <c r="BP6" s="40"/>
      <c r="BQ6" s="40"/>
      <c r="BR6" s="40"/>
      <c r="BS6" s="40"/>
      <c r="BT6" s="40"/>
      <c r="BU6" s="40"/>
      <c r="BV6" s="40">
        <v>4</v>
      </c>
      <c r="BW6" s="40"/>
      <c r="BX6" s="40"/>
      <c r="BY6" s="40"/>
      <c r="BZ6" s="40"/>
      <c r="CA6" s="40"/>
      <c r="CB6" s="40"/>
      <c r="CC6" s="40">
        <v>4</v>
      </c>
      <c r="CD6" s="40"/>
      <c r="CE6" s="40"/>
      <c r="CF6" s="40"/>
      <c r="CG6" s="40"/>
      <c r="CH6" s="40"/>
      <c r="CI6" s="40"/>
      <c r="CJ6" s="40">
        <v>4</v>
      </c>
      <c r="CK6" s="40"/>
      <c r="CL6" s="40"/>
      <c r="CM6" s="41"/>
      <c r="CN6" s="42"/>
      <c r="CO6" s="40"/>
      <c r="CP6" s="40"/>
      <c r="CQ6" s="40">
        <v>4</v>
      </c>
      <c r="CR6" s="40"/>
      <c r="CS6" s="40"/>
      <c r="CT6" s="40"/>
      <c r="CU6" s="40"/>
      <c r="CV6" s="40"/>
      <c r="CW6" s="40"/>
      <c r="CX6" s="40">
        <v>4</v>
      </c>
      <c r="CY6" s="40"/>
      <c r="CZ6" s="40"/>
      <c r="DA6" s="40"/>
      <c r="DB6" s="40"/>
      <c r="DC6" s="40"/>
      <c r="DD6" s="40"/>
      <c r="DE6" s="40">
        <v>4</v>
      </c>
      <c r="DF6" s="40"/>
      <c r="DG6" s="40"/>
      <c r="DH6" s="40"/>
      <c r="DI6" s="40"/>
      <c r="DJ6" s="40"/>
      <c r="DK6" s="40"/>
      <c r="DL6" s="40">
        <v>4</v>
      </c>
      <c r="DM6" s="40"/>
      <c r="DN6" s="40"/>
      <c r="DO6" s="40"/>
      <c r="DP6" s="40"/>
      <c r="DQ6" s="40"/>
      <c r="DR6" s="41"/>
    </row>
    <row r="7" spans="1:122" x14ac:dyDescent="0.15">
      <c r="A7" s="68">
        <v>1</v>
      </c>
      <c r="B7" s="68" t="s">
        <v>21</v>
      </c>
      <c r="C7" s="70"/>
      <c r="D7" s="70"/>
      <c r="E7" s="69"/>
      <c r="F7" s="69"/>
      <c r="G7" s="69"/>
      <c r="H7" s="69"/>
      <c r="I7" s="69"/>
      <c r="J7" s="12" t="str">
        <f>IF(C7&lt;&gt;"",SUM(K7:DR7)/データ!$D$2,"")</f>
        <v/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8"/>
      <c r="AE7" s="39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8"/>
      <c r="BJ7" s="39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8"/>
      <c r="CN7" s="39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8"/>
    </row>
    <row r="8" spans="1:122" x14ac:dyDescent="0.15">
      <c r="A8" s="68"/>
      <c r="B8" s="68"/>
      <c r="C8" s="71"/>
      <c r="D8" s="71"/>
      <c r="E8" s="69"/>
      <c r="F8" s="69"/>
      <c r="G8" s="69"/>
      <c r="H8" s="69"/>
      <c r="I8" s="69"/>
      <c r="J8" s="13" t="str">
        <f>IF(C7&lt;&gt;"",SUM(K8:DR8)/データ!$D$2,"")</f>
        <v/>
      </c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  <c r="AE8" s="42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1"/>
      <c r="BJ8" s="42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1"/>
      <c r="CN8" s="42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1"/>
    </row>
    <row r="9" spans="1:122" x14ac:dyDescent="0.15">
      <c r="A9" s="68">
        <v>1.1000000000000001</v>
      </c>
      <c r="B9" s="68"/>
      <c r="C9" s="70" t="s">
        <v>17</v>
      </c>
      <c r="D9" s="70" t="s">
        <v>96</v>
      </c>
      <c r="E9" s="72" t="s">
        <v>29</v>
      </c>
      <c r="F9" s="72" t="s">
        <v>29</v>
      </c>
      <c r="G9" s="72" t="s">
        <v>29</v>
      </c>
      <c r="H9" s="72" t="s">
        <v>29</v>
      </c>
      <c r="I9" s="72" t="s">
        <v>52</v>
      </c>
      <c r="J9" s="12">
        <f>IF(C9&lt;&gt;"",SUM(K9:DR9)/データ!$D$2,"")</f>
        <v>3.5</v>
      </c>
      <c r="K9" s="37">
        <v>4</v>
      </c>
      <c r="L9" s="37"/>
      <c r="M9" s="37"/>
      <c r="N9" s="37">
        <v>4</v>
      </c>
      <c r="O9" s="37">
        <v>4</v>
      </c>
      <c r="P9" s="37">
        <v>4</v>
      </c>
      <c r="Q9" s="37">
        <v>4</v>
      </c>
      <c r="R9" s="37">
        <v>8</v>
      </c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8"/>
      <c r="AE9" s="39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8"/>
      <c r="BJ9" s="39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8"/>
      <c r="CN9" s="39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8"/>
    </row>
    <row r="10" spans="1:122" x14ac:dyDescent="0.15">
      <c r="A10" s="68"/>
      <c r="B10" s="68"/>
      <c r="C10" s="71"/>
      <c r="D10" s="71"/>
      <c r="E10" s="73"/>
      <c r="F10" s="73"/>
      <c r="G10" s="73"/>
      <c r="H10" s="73"/>
      <c r="I10" s="73"/>
      <c r="J10" s="13">
        <f>IF(C9&lt;&gt;"",SUM(K10:DR10)/データ!$D$2,"")</f>
        <v>0</v>
      </c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42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1"/>
      <c r="BJ10" s="42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1"/>
      <c r="CN10" s="42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1"/>
    </row>
    <row r="11" spans="1:122" x14ac:dyDescent="0.15">
      <c r="A11" s="68">
        <v>1.2</v>
      </c>
      <c r="B11" s="68"/>
      <c r="C11" s="70" t="s">
        <v>15</v>
      </c>
      <c r="D11" s="70" t="s">
        <v>25</v>
      </c>
      <c r="E11" s="72" t="s">
        <v>29</v>
      </c>
      <c r="F11" s="72" t="s">
        <v>97</v>
      </c>
      <c r="G11" s="72" t="s">
        <v>97</v>
      </c>
      <c r="H11" s="72" t="s">
        <v>97</v>
      </c>
      <c r="I11" s="72" t="s">
        <v>52</v>
      </c>
      <c r="J11" s="12">
        <f>IF(C11&lt;&gt;"",SUM(K11:DR11)/データ!$D$2,"")</f>
        <v>2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>
        <v>4</v>
      </c>
      <c r="V11" s="37">
        <v>4</v>
      </c>
      <c r="W11" s="37">
        <v>4</v>
      </c>
      <c r="X11" s="37">
        <v>4</v>
      </c>
      <c r="Y11" s="37"/>
      <c r="Z11" s="37"/>
      <c r="AA11" s="37"/>
      <c r="AB11" s="37"/>
      <c r="AC11" s="37"/>
      <c r="AD11" s="38"/>
      <c r="AE11" s="39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8"/>
      <c r="BJ11" s="39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8"/>
      <c r="CN11" s="39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8"/>
    </row>
    <row r="12" spans="1:122" x14ac:dyDescent="0.15">
      <c r="A12" s="68"/>
      <c r="B12" s="68"/>
      <c r="C12" s="71"/>
      <c r="D12" s="71"/>
      <c r="E12" s="73"/>
      <c r="F12" s="73"/>
      <c r="G12" s="73"/>
      <c r="H12" s="73"/>
      <c r="I12" s="73"/>
      <c r="J12" s="13">
        <f>IF(C11&lt;&gt;"",SUM(K12:DR12)/データ!$D$2,"")</f>
        <v>0</v>
      </c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1"/>
      <c r="AE12" s="42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1"/>
      <c r="BJ12" s="42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1"/>
      <c r="CN12" s="42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1"/>
    </row>
    <row r="13" spans="1:122" x14ac:dyDescent="0.15">
      <c r="A13" s="68">
        <v>1.3</v>
      </c>
      <c r="B13" s="68"/>
      <c r="C13" s="70" t="s">
        <v>95</v>
      </c>
      <c r="D13" s="70" t="s">
        <v>98</v>
      </c>
      <c r="E13" s="72" t="s">
        <v>29</v>
      </c>
      <c r="F13" s="72" t="s">
        <v>97</v>
      </c>
      <c r="G13" s="72" t="s">
        <v>97</v>
      </c>
      <c r="H13" s="72" t="s">
        <v>97</v>
      </c>
      <c r="I13" s="72" t="s">
        <v>52</v>
      </c>
      <c r="J13" s="12">
        <f>IF(C13&lt;&gt;"",SUM(K13:DR13)/データ!$D$2,"")</f>
        <v>1.5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>
        <v>12</v>
      </c>
      <c r="Z13" s="37"/>
      <c r="AA13" s="37"/>
      <c r="AB13" s="37"/>
      <c r="AC13" s="37"/>
      <c r="AD13" s="38"/>
      <c r="AE13" s="39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8"/>
      <c r="BJ13" s="39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8"/>
      <c r="CN13" s="39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8"/>
    </row>
    <row r="14" spans="1:122" x14ac:dyDescent="0.15">
      <c r="A14" s="68"/>
      <c r="B14" s="68"/>
      <c r="C14" s="71"/>
      <c r="D14" s="71"/>
      <c r="E14" s="73"/>
      <c r="F14" s="73"/>
      <c r="G14" s="73"/>
      <c r="H14" s="73"/>
      <c r="I14" s="73"/>
      <c r="J14" s="13">
        <f>IF(C13&lt;&gt;"",SUM(K14:DR14)/データ!$D$2,"")</f>
        <v>0</v>
      </c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1"/>
      <c r="AE14" s="42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1"/>
      <c r="BJ14" s="42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1"/>
      <c r="CN14" s="42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1"/>
    </row>
    <row r="15" spans="1:122" x14ac:dyDescent="0.15">
      <c r="A15" s="70"/>
      <c r="B15" s="70"/>
      <c r="C15" s="70"/>
      <c r="D15" s="70"/>
      <c r="E15" s="72"/>
      <c r="F15" s="72"/>
      <c r="G15" s="72"/>
      <c r="H15" s="72"/>
      <c r="I15" s="72"/>
      <c r="J15" s="12" t="str">
        <f>IF(C15&lt;&gt;"",SUM(K15:DR15)/データ!$D$2,"")</f>
        <v/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8"/>
      <c r="AE15" s="39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8"/>
      <c r="BJ15" s="39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8"/>
      <c r="CN15" s="39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8"/>
    </row>
    <row r="16" spans="1:122" x14ac:dyDescent="0.15">
      <c r="A16" s="71"/>
      <c r="B16" s="71"/>
      <c r="C16" s="71"/>
      <c r="D16" s="71"/>
      <c r="E16" s="73"/>
      <c r="F16" s="73"/>
      <c r="G16" s="73"/>
      <c r="H16" s="73"/>
      <c r="I16" s="73"/>
      <c r="J16" s="13" t="str">
        <f>IF(C15&lt;&gt;"",SUM(K16:DR16)/データ!$D$2,"")</f>
        <v/>
      </c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1"/>
      <c r="AE16" s="42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1"/>
      <c r="BJ16" s="42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1"/>
      <c r="CN16" s="42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1"/>
    </row>
    <row r="17" spans="1:122" x14ac:dyDescent="0.15">
      <c r="A17" s="70"/>
      <c r="B17" s="70"/>
      <c r="C17" s="70"/>
      <c r="D17" s="70"/>
      <c r="E17" s="72"/>
      <c r="F17" s="72"/>
      <c r="G17" s="72"/>
      <c r="H17" s="72"/>
      <c r="I17" s="72"/>
      <c r="J17" s="12" t="str">
        <f>IF(C17&lt;&gt;"",SUM(K17:DR17)/データ!$D$2,"")</f>
        <v/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  <c r="AE17" s="39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8"/>
      <c r="BJ17" s="39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8"/>
      <c r="CN17" s="39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8"/>
    </row>
    <row r="18" spans="1:122" x14ac:dyDescent="0.15">
      <c r="A18" s="71"/>
      <c r="B18" s="71"/>
      <c r="C18" s="71"/>
      <c r="D18" s="71"/>
      <c r="E18" s="73"/>
      <c r="F18" s="73"/>
      <c r="G18" s="73"/>
      <c r="H18" s="73"/>
      <c r="I18" s="73"/>
      <c r="J18" s="13" t="str">
        <f>IF(C17&lt;&gt;"",SUM(K18:DR18)/データ!$D$2,"")</f>
        <v/>
      </c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  <c r="AE18" s="42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1"/>
      <c r="BJ18" s="42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1"/>
      <c r="CN18" s="42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1"/>
    </row>
    <row r="19" spans="1:122" x14ac:dyDescent="0.15">
      <c r="A19" s="70"/>
      <c r="B19" s="70"/>
      <c r="C19" s="70"/>
      <c r="D19" s="70"/>
      <c r="E19" s="72"/>
      <c r="F19" s="72"/>
      <c r="G19" s="72"/>
      <c r="H19" s="72"/>
      <c r="I19" s="72"/>
      <c r="J19" s="12" t="str">
        <f>IF(C19&lt;&gt;"",SUM(K19:DR19)/データ!$D$2,"")</f>
        <v/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8"/>
      <c r="AE19" s="39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8"/>
      <c r="BJ19" s="39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8"/>
      <c r="CN19" s="39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8"/>
    </row>
    <row r="20" spans="1:122" x14ac:dyDescent="0.15">
      <c r="A20" s="71"/>
      <c r="B20" s="71"/>
      <c r="C20" s="71"/>
      <c r="D20" s="71"/>
      <c r="E20" s="73"/>
      <c r="F20" s="73"/>
      <c r="G20" s="73"/>
      <c r="H20" s="73"/>
      <c r="I20" s="73"/>
      <c r="J20" s="13" t="str">
        <f>IF(C19&lt;&gt;"",SUM(K20:DR20)/データ!$D$2,"")</f>
        <v/>
      </c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1"/>
      <c r="AE20" s="42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1"/>
      <c r="BJ20" s="42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1"/>
      <c r="CN20" s="42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1"/>
    </row>
    <row r="21" spans="1:122" ht="13.5" customHeight="1" x14ac:dyDescent="0.15">
      <c r="A21" s="70"/>
      <c r="B21" s="70"/>
      <c r="C21" s="70"/>
      <c r="D21" s="70"/>
      <c r="E21" s="72"/>
      <c r="F21" s="72"/>
      <c r="G21" s="72"/>
      <c r="H21" s="72"/>
      <c r="I21" s="72"/>
      <c r="J21" s="12" t="str">
        <f>IF(C21&lt;&gt;"",SUM(K21:DR21)/データ!$D$2,"")</f>
        <v/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8"/>
      <c r="AE21" s="39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8"/>
      <c r="BJ21" s="39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8"/>
      <c r="CN21" s="39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8"/>
    </row>
    <row r="22" spans="1:122" x14ac:dyDescent="0.15">
      <c r="A22" s="71"/>
      <c r="B22" s="71"/>
      <c r="C22" s="71"/>
      <c r="D22" s="71"/>
      <c r="E22" s="73"/>
      <c r="F22" s="73"/>
      <c r="G22" s="73"/>
      <c r="H22" s="73"/>
      <c r="I22" s="73"/>
      <c r="J22" s="13" t="str">
        <f>IF(C21&lt;&gt;"",SUM(K22:DR22)/データ!$D$2,"")</f>
        <v/>
      </c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1"/>
      <c r="AE22" s="42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42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1"/>
      <c r="CN22" s="42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1"/>
    </row>
    <row r="23" spans="1:122" x14ac:dyDescent="0.15">
      <c r="A23" s="70"/>
      <c r="B23" s="70"/>
      <c r="C23" s="70"/>
      <c r="D23" s="70"/>
      <c r="E23" s="72"/>
      <c r="F23" s="72"/>
      <c r="G23" s="72"/>
      <c r="H23" s="72"/>
      <c r="I23" s="72"/>
      <c r="J23" s="12" t="str">
        <f>IF(C23&lt;&gt;"",SUM(K23:DR23)/データ!$D$2,"")</f>
        <v/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8"/>
      <c r="AE23" s="39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8"/>
      <c r="BJ23" s="39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8"/>
      <c r="CN23" s="39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8"/>
    </row>
    <row r="24" spans="1:122" x14ac:dyDescent="0.15">
      <c r="A24" s="71"/>
      <c r="B24" s="71"/>
      <c r="C24" s="71"/>
      <c r="D24" s="71"/>
      <c r="E24" s="73"/>
      <c r="F24" s="73"/>
      <c r="G24" s="73"/>
      <c r="H24" s="73"/>
      <c r="I24" s="73"/>
      <c r="J24" s="13" t="str">
        <f>IF(C23&lt;&gt;"",SUM(K24:DR24)/データ!$D$2,"")</f>
        <v/>
      </c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42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1"/>
      <c r="CN24" s="42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1"/>
    </row>
    <row r="25" spans="1:122" ht="13.5" customHeight="1" x14ac:dyDescent="0.15">
      <c r="A25" s="70"/>
      <c r="B25" s="70"/>
      <c r="C25" s="70"/>
      <c r="D25" s="70"/>
      <c r="E25" s="72"/>
      <c r="F25" s="72"/>
      <c r="G25" s="72"/>
      <c r="H25" s="72"/>
      <c r="I25" s="72"/>
      <c r="J25" s="12" t="str">
        <f>IF(C25&lt;&gt;"",SUM(K25:DR25)/データ!$D$2,"")</f>
        <v/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8"/>
      <c r="AE25" s="39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8"/>
      <c r="BJ25" s="39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8"/>
      <c r="CN25" s="39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8"/>
    </row>
    <row r="26" spans="1:122" x14ac:dyDescent="0.15">
      <c r="A26" s="71"/>
      <c r="B26" s="71"/>
      <c r="C26" s="71"/>
      <c r="D26" s="71"/>
      <c r="E26" s="73"/>
      <c r="F26" s="73"/>
      <c r="G26" s="73"/>
      <c r="H26" s="73"/>
      <c r="I26" s="73"/>
      <c r="J26" s="13" t="str">
        <f>IF(C25&lt;&gt;"",SUM(K26:DR26)/データ!$D$2,"")</f>
        <v/>
      </c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  <c r="AE26" s="42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1"/>
      <c r="BJ26" s="42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1"/>
      <c r="CN26" s="42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1"/>
    </row>
    <row r="27" spans="1:122" ht="13.5" customHeight="1" x14ac:dyDescent="0.15">
      <c r="A27" s="70"/>
      <c r="B27" s="70"/>
      <c r="C27" s="70"/>
      <c r="D27" s="70"/>
      <c r="E27" s="72"/>
      <c r="F27" s="72"/>
      <c r="G27" s="72"/>
      <c r="H27" s="72"/>
      <c r="I27" s="72"/>
      <c r="J27" s="12" t="str">
        <f>IF(C27&lt;&gt;"",SUM(K27:DR27)/データ!$D$2,"")</f>
        <v/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8"/>
      <c r="AE27" s="39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8"/>
      <c r="BJ27" s="39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8"/>
      <c r="CN27" s="39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8"/>
    </row>
    <row r="28" spans="1:122" x14ac:dyDescent="0.15">
      <c r="A28" s="71"/>
      <c r="B28" s="71"/>
      <c r="C28" s="71"/>
      <c r="D28" s="71"/>
      <c r="E28" s="73"/>
      <c r="F28" s="73"/>
      <c r="G28" s="73"/>
      <c r="H28" s="73"/>
      <c r="I28" s="73"/>
      <c r="J28" s="13" t="str">
        <f>IF(C27&lt;&gt;"",SUM(K28:DR28)/データ!$D$2,"")</f>
        <v/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1"/>
      <c r="AE28" s="42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42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1"/>
      <c r="CN28" s="42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1"/>
    </row>
    <row r="29" spans="1:122" x14ac:dyDescent="0.15">
      <c r="A29" s="70"/>
      <c r="B29" s="70"/>
      <c r="C29" s="70"/>
      <c r="D29" s="70"/>
      <c r="E29" s="72"/>
      <c r="F29" s="72"/>
      <c r="G29" s="72"/>
      <c r="H29" s="72"/>
      <c r="I29" s="72"/>
      <c r="J29" s="12" t="str">
        <f>IF(C29&lt;&gt;"",SUM(K29:DR29)/データ!$D$2,"")</f>
        <v/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8"/>
      <c r="AE29" s="39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8"/>
      <c r="BJ29" s="39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8"/>
      <c r="CN29" s="39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8"/>
    </row>
    <row r="30" spans="1:122" x14ac:dyDescent="0.15">
      <c r="A30" s="71"/>
      <c r="B30" s="71"/>
      <c r="C30" s="71"/>
      <c r="D30" s="71"/>
      <c r="E30" s="73"/>
      <c r="F30" s="73"/>
      <c r="G30" s="73"/>
      <c r="H30" s="73"/>
      <c r="I30" s="73"/>
      <c r="J30" s="13" t="str">
        <f>IF(C29&lt;&gt;"",SUM(K30:DR30)/データ!$D$2,"")</f>
        <v/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1"/>
      <c r="AE30" s="42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1"/>
      <c r="BJ30" s="42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1"/>
      <c r="CN30" s="42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1"/>
    </row>
    <row r="31" spans="1:122" x14ac:dyDescent="0.15">
      <c r="A31" s="70"/>
      <c r="B31" s="70"/>
      <c r="C31" s="70"/>
      <c r="D31" s="70"/>
      <c r="E31" s="72"/>
      <c r="F31" s="72"/>
      <c r="G31" s="72"/>
      <c r="H31" s="72"/>
      <c r="I31" s="72"/>
      <c r="J31" s="12" t="str">
        <f>IF(C31&lt;&gt;"",SUM(K31:DR31)/データ!$D$2,"")</f>
        <v/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8"/>
      <c r="AE31" s="39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8"/>
      <c r="BJ31" s="39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8"/>
      <c r="CN31" s="39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8"/>
    </row>
    <row r="32" spans="1:122" x14ac:dyDescent="0.15">
      <c r="A32" s="71"/>
      <c r="B32" s="71"/>
      <c r="C32" s="71"/>
      <c r="D32" s="71"/>
      <c r="E32" s="73"/>
      <c r="F32" s="73"/>
      <c r="G32" s="73"/>
      <c r="H32" s="73"/>
      <c r="I32" s="73"/>
      <c r="J32" s="13" t="str">
        <f>IF(C31&lt;&gt;"",SUM(K32:DR32)/データ!$D$2,"")</f>
        <v/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1"/>
      <c r="AE32" s="42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1"/>
      <c r="BJ32" s="42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1"/>
      <c r="CN32" s="42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1"/>
    </row>
    <row r="33" spans="1:122" ht="13.5" customHeight="1" x14ac:dyDescent="0.15">
      <c r="A33" s="70"/>
      <c r="B33" s="70"/>
      <c r="C33" s="70"/>
      <c r="D33" s="70"/>
      <c r="E33" s="72"/>
      <c r="F33" s="72"/>
      <c r="G33" s="72"/>
      <c r="H33" s="72"/>
      <c r="I33" s="72"/>
      <c r="J33" s="12" t="str">
        <f>IF(C33&lt;&gt;"",SUM(K33:DR33)/データ!$D$2,"")</f>
        <v/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8"/>
      <c r="AE33" s="39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8"/>
      <c r="BJ33" s="39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8"/>
      <c r="CN33" s="39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8"/>
    </row>
    <row r="34" spans="1:122" x14ac:dyDescent="0.15">
      <c r="A34" s="71"/>
      <c r="B34" s="71"/>
      <c r="C34" s="71"/>
      <c r="D34" s="71"/>
      <c r="E34" s="73"/>
      <c r="F34" s="73"/>
      <c r="G34" s="73"/>
      <c r="H34" s="73"/>
      <c r="I34" s="73"/>
      <c r="J34" s="13" t="str">
        <f>IF(C33&lt;&gt;"",SUM(K34:DR34)/データ!$D$2,"")</f>
        <v/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1"/>
      <c r="AE34" s="42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42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1"/>
      <c r="CN34" s="42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1"/>
    </row>
    <row r="35" spans="1:122" x14ac:dyDescent="0.15">
      <c r="A35" s="70"/>
      <c r="B35" s="70"/>
      <c r="C35" s="70"/>
      <c r="D35" s="70"/>
      <c r="E35" s="72"/>
      <c r="F35" s="72"/>
      <c r="G35" s="72"/>
      <c r="H35" s="72"/>
      <c r="I35" s="72"/>
      <c r="J35" s="12" t="str">
        <f>IF(C35&lt;&gt;"",SUM(K35:DR35)/データ!$D$2,"")</f>
        <v/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8"/>
      <c r="AE35" s="39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8"/>
      <c r="BJ35" s="39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8"/>
      <c r="CN35" s="39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8"/>
    </row>
    <row r="36" spans="1:122" x14ac:dyDescent="0.15">
      <c r="A36" s="71"/>
      <c r="B36" s="71"/>
      <c r="C36" s="71"/>
      <c r="D36" s="71"/>
      <c r="E36" s="73"/>
      <c r="F36" s="73"/>
      <c r="G36" s="73"/>
      <c r="H36" s="73"/>
      <c r="I36" s="73"/>
      <c r="J36" s="13" t="str">
        <f>IF(C35&lt;&gt;"",SUM(K36:DR36)/データ!$D$2,"")</f>
        <v/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1"/>
      <c r="AE36" s="42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1"/>
      <c r="BJ36" s="42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1"/>
      <c r="CN36" s="42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1"/>
    </row>
    <row r="37" spans="1:122" x14ac:dyDescent="0.15">
      <c r="A37" s="70"/>
      <c r="B37" s="70"/>
      <c r="C37" s="70"/>
      <c r="D37" s="70"/>
      <c r="E37" s="72"/>
      <c r="F37" s="72"/>
      <c r="G37" s="72"/>
      <c r="H37" s="72"/>
      <c r="I37" s="72"/>
      <c r="J37" s="12" t="str">
        <f>IF(C37&lt;&gt;"",SUM(K37:DR37)/データ!$D$2,"")</f>
        <v/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8"/>
      <c r="AE37" s="39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8"/>
      <c r="BJ37" s="39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8"/>
      <c r="CN37" s="39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8"/>
    </row>
    <row r="38" spans="1:122" x14ac:dyDescent="0.15">
      <c r="A38" s="71"/>
      <c r="B38" s="71"/>
      <c r="C38" s="71"/>
      <c r="D38" s="71"/>
      <c r="E38" s="73"/>
      <c r="F38" s="73"/>
      <c r="G38" s="73"/>
      <c r="H38" s="73"/>
      <c r="I38" s="73"/>
      <c r="J38" s="13" t="str">
        <f>IF(C37&lt;&gt;"",SUM(K38:DR38)/データ!$D$2,"")</f>
        <v/>
      </c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1"/>
      <c r="AE38" s="42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1"/>
      <c r="BJ38" s="42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1"/>
      <c r="CN38" s="42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1"/>
    </row>
    <row r="39" spans="1:122" ht="13.5" customHeight="1" x14ac:dyDescent="0.15">
      <c r="A39" s="70"/>
      <c r="B39" s="70"/>
      <c r="C39" s="70"/>
      <c r="D39" s="70"/>
      <c r="E39" s="72"/>
      <c r="F39" s="72"/>
      <c r="G39" s="72"/>
      <c r="H39" s="72"/>
      <c r="I39" s="72"/>
      <c r="J39" s="12" t="str">
        <f>IF(C39&lt;&gt;"",SUM(K39:DR39)/データ!$D$2,"")</f>
        <v/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8"/>
      <c r="AE39" s="39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8"/>
      <c r="BJ39" s="39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8"/>
      <c r="CN39" s="39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8"/>
    </row>
    <row r="40" spans="1:122" x14ac:dyDescent="0.15">
      <c r="A40" s="71"/>
      <c r="B40" s="71"/>
      <c r="C40" s="71"/>
      <c r="D40" s="71"/>
      <c r="E40" s="73"/>
      <c r="F40" s="73"/>
      <c r="G40" s="73"/>
      <c r="H40" s="73"/>
      <c r="I40" s="73"/>
      <c r="J40" s="13" t="str">
        <f>IF(C39&lt;&gt;"",SUM(K40:DR40)/データ!$D$2,"")</f>
        <v/>
      </c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1"/>
      <c r="AE40" s="42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1"/>
      <c r="BJ40" s="42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1"/>
      <c r="CN40" s="42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1"/>
    </row>
    <row r="41" spans="1:122" x14ac:dyDescent="0.15">
      <c r="A41" s="70"/>
      <c r="B41" s="70"/>
      <c r="C41" s="70"/>
      <c r="D41" s="70"/>
      <c r="E41" s="72"/>
      <c r="F41" s="72"/>
      <c r="G41" s="72"/>
      <c r="H41" s="72"/>
      <c r="I41" s="72"/>
      <c r="J41" s="12" t="str">
        <f>IF(C41&lt;&gt;"",SUM(K41:DR41)/データ!$D$2,"")</f>
        <v/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8"/>
      <c r="AE41" s="39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8"/>
      <c r="BJ41" s="39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8"/>
      <c r="CN41" s="39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8"/>
    </row>
    <row r="42" spans="1:122" x14ac:dyDescent="0.15">
      <c r="A42" s="71"/>
      <c r="B42" s="71"/>
      <c r="C42" s="71"/>
      <c r="D42" s="71"/>
      <c r="E42" s="73"/>
      <c r="F42" s="73"/>
      <c r="G42" s="73"/>
      <c r="H42" s="73"/>
      <c r="I42" s="73"/>
      <c r="J42" s="13" t="str">
        <f>IF(C41&lt;&gt;"",SUM(K42:DR42)/データ!$D$2,"")</f>
        <v/>
      </c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1"/>
      <c r="AE42" s="42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1"/>
      <c r="BJ42" s="42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1"/>
      <c r="CN42" s="42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1"/>
    </row>
    <row r="43" spans="1:122" x14ac:dyDescent="0.15">
      <c r="A43" s="68"/>
      <c r="B43" s="68"/>
      <c r="C43" s="68"/>
      <c r="D43" s="68"/>
      <c r="E43" s="69"/>
      <c r="F43" s="69"/>
      <c r="G43" s="69"/>
      <c r="H43" s="69"/>
      <c r="I43" s="72"/>
      <c r="J43" s="12" t="str">
        <f>IF(C43&lt;&gt;"",SUM(K43:DR43)/データ!$D$2,"")</f>
        <v/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8"/>
      <c r="AE43" s="39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8"/>
      <c r="BJ43" s="39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8"/>
      <c r="CN43" s="39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8"/>
    </row>
    <row r="44" spans="1:122" x14ac:dyDescent="0.15">
      <c r="A44" s="68"/>
      <c r="B44" s="68"/>
      <c r="C44" s="68"/>
      <c r="D44" s="68"/>
      <c r="E44" s="69"/>
      <c r="F44" s="69"/>
      <c r="G44" s="69"/>
      <c r="H44" s="69"/>
      <c r="I44" s="73"/>
      <c r="J44" s="13" t="str">
        <f>IF(C43&lt;&gt;"",SUM(K44:DR44)/データ!$D$2,"")</f>
        <v/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1"/>
      <c r="AE44" s="42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1"/>
      <c r="BJ44" s="42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1"/>
      <c r="CN44" s="42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1"/>
    </row>
    <row r="45" spans="1:122" x14ac:dyDescent="0.15">
      <c r="A45" s="68"/>
      <c r="B45" s="68"/>
      <c r="C45" s="68"/>
      <c r="D45" s="68"/>
      <c r="E45" s="69"/>
      <c r="F45" s="69"/>
      <c r="G45" s="69"/>
      <c r="H45" s="69"/>
      <c r="I45" s="72"/>
      <c r="J45" s="12" t="str">
        <f>IF(C45&lt;&gt;"",SUM(K45:DR45)/データ!$D$2,"")</f>
        <v/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8"/>
      <c r="AE45" s="39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8"/>
      <c r="BJ45" s="39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8"/>
      <c r="CN45" s="39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8"/>
    </row>
    <row r="46" spans="1:122" x14ac:dyDescent="0.15">
      <c r="A46" s="68"/>
      <c r="B46" s="68"/>
      <c r="C46" s="68"/>
      <c r="D46" s="68"/>
      <c r="E46" s="69"/>
      <c r="F46" s="69"/>
      <c r="G46" s="69"/>
      <c r="H46" s="69"/>
      <c r="I46" s="73"/>
      <c r="J46" s="13" t="str">
        <f>IF(C45&lt;&gt;"",SUM(K46:DR46)/データ!$D$2,"")</f>
        <v/>
      </c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1"/>
      <c r="AE46" s="42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1"/>
      <c r="BJ46" s="42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1"/>
      <c r="CN46" s="42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1"/>
    </row>
    <row r="47" spans="1:122" x14ac:dyDescent="0.15">
      <c r="A47" s="68"/>
      <c r="B47" s="68"/>
      <c r="C47" s="68"/>
      <c r="D47" s="68"/>
      <c r="E47" s="69"/>
      <c r="F47" s="69"/>
      <c r="G47" s="69"/>
      <c r="H47" s="69"/>
      <c r="I47" s="72"/>
      <c r="J47" s="12" t="str">
        <f>IF(C47&lt;&gt;"",SUM(K47:DR47)/データ!$D$2,"")</f>
        <v/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8"/>
      <c r="AE47" s="39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8"/>
      <c r="BJ47" s="39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8"/>
      <c r="CN47" s="39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8"/>
    </row>
    <row r="48" spans="1:122" x14ac:dyDescent="0.15">
      <c r="A48" s="68"/>
      <c r="B48" s="68"/>
      <c r="C48" s="68"/>
      <c r="D48" s="68"/>
      <c r="E48" s="69"/>
      <c r="F48" s="69"/>
      <c r="G48" s="69"/>
      <c r="H48" s="69"/>
      <c r="I48" s="73"/>
      <c r="J48" s="13" t="str">
        <f>IF(C47&lt;&gt;"",SUM(K48:DR48)/データ!$D$2,"")</f>
        <v/>
      </c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1"/>
      <c r="AE48" s="42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1"/>
      <c r="BJ48" s="42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1"/>
      <c r="CN48" s="42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1"/>
    </row>
    <row r="49" spans="1:122" x14ac:dyDescent="0.15">
      <c r="A49" s="68"/>
      <c r="B49" s="68"/>
      <c r="C49" s="68"/>
      <c r="D49" s="68"/>
      <c r="E49" s="69"/>
      <c r="F49" s="69"/>
      <c r="G49" s="69"/>
      <c r="H49" s="69"/>
      <c r="I49" s="69"/>
      <c r="J49" s="12" t="str">
        <f>IF(C49&lt;&gt;"",SUM(K49:DR49)/データ!$D$2,"")</f>
        <v/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8"/>
      <c r="AE49" s="39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8"/>
      <c r="BJ49" s="39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8"/>
      <c r="CN49" s="39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8"/>
    </row>
    <row r="50" spans="1:122" x14ac:dyDescent="0.15">
      <c r="A50" s="68"/>
      <c r="B50" s="68"/>
      <c r="C50" s="68"/>
      <c r="D50" s="68"/>
      <c r="E50" s="69"/>
      <c r="F50" s="69"/>
      <c r="G50" s="69"/>
      <c r="H50" s="69"/>
      <c r="I50" s="69"/>
      <c r="J50" s="13" t="str">
        <f>IF(C49&lt;&gt;"",SUM(K50:DR50)/データ!$D$2,"")</f>
        <v/>
      </c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1"/>
      <c r="AE50" s="42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1"/>
      <c r="BJ50" s="42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1"/>
      <c r="CN50" s="42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1"/>
    </row>
    <row r="51" spans="1:122" x14ac:dyDescent="0.15">
      <c r="A51" s="68"/>
      <c r="B51" s="68"/>
      <c r="C51" s="68"/>
      <c r="D51" s="68"/>
      <c r="E51" s="69"/>
      <c r="F51" s="69"/>
      <c r="G51" s="69"/>
      <c r="H51" s="69"/>
      <c r="I51" s="72"/>
      <c r="J51" s="12" t="str">
        <f>IF(C51&lt;&gt;"",SUM(K51:DR51)/データ!$D$2,"")</f>
        <v/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8"/>
      <c r="AE51" s="39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8"/>
      <c r="BJ51" s="39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8"/>
      <c r="CN51" s="39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8"/>
    </row>
    <row r="52" spans="1:122" x14ac:dyDescent="0.15">
      <c r="A52" s="68"/>
      <c r="B52" s="68"/>
      <c r="C52" s="68"/>
      <c r="D52" s="68"/>
      <c r="E52" s="69"/>
      <c r="F52" s="69"/>
      <c r="G52" s="69"/>
      <c r="H52" s="69"/>
      <c r="I52" s="73"/>
      <c r="J52" s="13" t="str">
        <f>IF(C51&lt;&gt;"",SUM(K52:DR52)/データ!$D$2,"")</f>
        <v/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1"/>
      <c r="AE52" s="42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1"/>
      <c r="BJ52" s="42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1"/>
      <c r="CN52" s="42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1"/>
    </row>
    <row r="53" spans="1:122" x14ac:dyDescent="0.15">
      <c r="A53" s="68"/>
      <c r="B53" s="68"/>
      <c r="C53" s="68"/>
      <c r="D53" s="68"/>
      <c r="E53" s="69"/>
      <c r="F53" s="69"/>
      <c r="G53" s="69"/>
      <c r="H53" s="69"/>
      <c r="I53" s="72"/>
      <c r="J53" s="12" t="str">
        <f>IF(C53&lt;&gt;"",SUM(K53:DR53)/データ!$D$2,"")</f>
        <v/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8"/>
      <c r="AE53" s="39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8"/>
      <c r="BJ53" s="39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8"/>
      <c r="CN53" s="39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8"/>
    </row>
    <row r="54" spans="1:122" x14ac:dyDescent="0.15">
      <c r="A54" s="68"/>
      <c r="B54" s="68"/>
      <c r="C54" s="68"/>
      <c r="D54" s="68"/>
      <c r="E54" s="69"/>
      <c r="F54" s="69"/>
      <c r="G54" s="69"/>
      <c r="H54" s="69"/>
      <c r="I54" s="73"/>
      <c r="J54" s="13" t="str">
        <f>IF(C53&lt;&gt;"",SUM(K54:DR54)/データ!$D$2,"")</f>
        <v/>
      </c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1"/>
      <c r="AE54" s="42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1"/>
      <c r="BJ54" s="42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1"/>
      <c r="CN54" s="42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1"/>
    </row>
    <row r="55" spans="1:122" x14ac:dyDescent="0.15">
      <c r="A55" s="68"/>
      <c r="B55" s="68"/>
      <c r="C55" s="68"/>
      <c r="D55" s="68"/>
      <c r="E55" s="69"/>
      <c r="F55" s="69"/>
      <c r="G55" s="69"/>
      <c r="H55" s="69"/>
      <c r="I55" s="72"/>
      <c r="J55" s="12" t="str">
        <f>IF(C55&lt;&gt;"",SUM(K55:DR55)/データ!$D$2,"")</f>
        <v/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8"/>
      <c r="AE55" s="39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8"/>
      <c r="BJ55" s="39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8"/>
      <c r="CN55" s="39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8"/>
    </row>
    <row r="56" spans="1:122" x14ac:dyDescent="0.15">
      <c r="A56" s="68"/>
      <c r="B56" s="68"/>
      <c r="C56" s="68"/>
      <c r="D56" s="68"/>
      <c r="E56" s="69"/>
      <c r="F56" s="69"/>
      <c r="G56" s="69"/>
      <c r="H56" s="69"/>
      <c r="I56" s="73"/>
      <c r="J56" s="13" t="str">
        <f>IF(C55&lt;&gt;"",SUM(K56:DR56)/データ!$D$2,"")</f>
        <v/>
      </c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1"/>
      <c r="AE56" s="42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1"/>
      <c r="BJ56" s="42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1"/>
      <c r="CN56" s="42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1"/>
    </row>
    <row r="57" spans="1:122" x14ac:dyDescent="0.15">
      <c r="A57" s="68"/>
      <c r="B57" s="68"/>
      <c r="C57" s="68"/>
      <c r="D57" s="68"/>
      <c r="E57" s="69"/>
      <c r="F57" s="69"/>
      <c r="G57" s="69"/>
      <c r="H57" s="69"/>
      <c r="I57" s="69"/>
      <c r="J57" s="12" t="str">
        <f>IF(C57&lt;&gt;"",SUM(K57:DR57)/データ!$D$2,"")</f>
        <v/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8"/>
      <c r="AE57" s="39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8"/>
      <c r="BJ57" s="39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8"/>
      <c r="CN57" s="39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8"/>
    </row>
    <row r="58" spans="1:122" x14ac:dyDescent="0.15">
      <c r="A58" s="68"/>
      <c r="B58" s="68"/>
      <c r="C58" s="68"/>
      <c r="D58" s="68"/>
      <c r="E58" s="69"/>
      <c r="F58" s="69"/>
      <c r="G58" s="69"/>
      <c r="H58" s="69"/>
      <c r="I58" s="69"/>
      <c r="J58" s="13" t="str">
        <f>IF(C57&lt;&gt;"",SUM(K58:DR58)/データ!$D$2,"")</f>
        <v/>
      </c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1"/>
      <c r="AE58" s="42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1"/>
      <c r="BJ58" s="42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1"/>
      <c r="CN58" s="42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1"/>
    </row>
    <row r="59" spans="1:122" x14ac:dyDescent="0.15">
      <c r="A59" s="68"/>
      <c r="B59" s="68"/>
      <c r="C59" s="68"/>
      <c r="D59" s="68"/>
      <c r="E59" s="69"/>
      <c r="F59" s="69"/>
      <c r="G59" s="69"/>
      <c r="H59" s="69"/>
      <c r="I59" s="69"/>
      <c r="J59" s="12" t="str">
        <f>IF(C59&lt;&gt;"",SUM(K59:DR59)/データ!$D$2,"")</f>
        <v/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8"/>
      <c r="AE59" s="39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8"/>
      <c r="BJ59" s="39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8"/>
      <c r="CN59" s="39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8"/>
    </row>
    <row r="60" spans="1:122" x14ac:dyDescent="0.15">
      <c r="A60" s="68"/>
      <c r="B60" s="68"/>
      <c r="C60" s="68"/>
      <c r="D60" s="68"/>
      <c r="E60" s="69"/>
      <c r="F60" s="69"/>
      <c r="G60" s="69"/>
      <c r="H60" s="69"/>
      <c r="I60" s="69"/>
      <c r="J60" s="13" t="str">
        <f>IF(C59&lt;&gt;"",SUM(K60:DR60)/データ!$D$2,"")</f>
        <v/>
      </c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1"/>
      <c r="AE60" s="42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1"/>
      <c r="BJ60" s="42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1"/>
      <c r="CN60" s="42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1"/>
    </row>
    <row r="61" spans="1:122" x14ac:dyDescent="0.15">
      <c r="A61" s="68"/>
      <c r="B61" s="68"/>
      <c r="C61" s="68"/>
      <c r="D61" s="68"/>
      <c r="E61" s="69"/>
      <c r="F61" s="69"/>
      <c r="G61" s="69"/>
      <c r="H61" s="69"/>
      <c r="I61" s="69"/>
      <c r="J61" s="12" t="str">
        <f>IF(C61&lt;&gt;"",SUM(K61:DR61)/データ!$D$2,"")</f>
        <v/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8"/>
      <c r="AE61" s="39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8"/>
      <c r="BJ61" s="39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8"/>
      <c r="CN61" s="39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8"/>
    </row>
    <row r="62" spans="1:122" x14ac:dyDescent="0.15">
      <c r="A62" s="68"/>
      <c r="B62" s="68"/>
      <c r="C62" s="68"/>
      <c r="D62" s="68"/>
      <c r="E62" s="69"/>
      <c r="F62" s="69"/>
      <c r="G62" s="69"/>
      <c r="H62" s="69"/>
      <c r="I62" s="69"/>
      <c r="J62" s="13" t="str">
        <f>IF(C61&lt;&gt;"",SUM(K62:DR62)/データ!$D$2,"")</f>
        <v/>
      </c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  <c r="AE62" s="42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1"/>
      <c r="BJ62" s="42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1"/>
      <c r="CN62" s="42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1"/>
    </row>
    <row r="63" spans="1:122" x14ac:dyDescent="0.15">
      <c r="A63" s="68"/>
      <c r="B63" s="68"/>
      <c r="C63" s="68"/>
      <c r="D63" s="68"/>
      <c r="E63" s="69"/>
      <c r="F63" s="69"/>
      <c r="G63" s="69"/>
      <c r="H63" s="69"/>
      <c r="I63" s="69"/>
      <c r="J63" s="12" t="str">
        <f>IF(C63&lt;&gt;"",SUM(K63:DR63)/データ!$D$2,"")</f>
        <v/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8"/>
      <c r="AE63" s="39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8"/>
      <c r="BJ63" s="39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8"/>
      <c r="CN63" s="39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8"/>
    </row>
    <row r="64" spans="1:122" x14ac:dyDescent="0.15">
      <c r="A64" s="68"/>
      <c r="B64" s="68"/>
      <c r="C64" s="68"/>
      <c r="D64" s="68"/>
      <c r="E64" s="69"/>
      <c r="F64" s="69"/>
      <c r="G64" s="69"/>
      <c r="H64" s="69"/>
      <c r="I64" s="69"/>
      <c r="J64" s="13" t="str">
        <f>IF(C63&lt;&gt;"",SUM(K64:DR64)/データ!$D$2,"")</f>
        <v/>
      </c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1"/>
      <c r="AE64" s="42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1"/>
      <c r="BJ64" s="42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1"/>
      <c r="CN64" s="42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1"/>
    </row>
    <row r="65" spans="1:122" x14ac:dyDescent="0.15">
      <c r="A65" s="70"/>
      <c r="B65" s="70"/>
      <c r="C65" s="70"/>
      <c r="D65" s="70"/>
      <c r="E65" s="72"/>
      <c r="F65" s="72"/>
      <c r="G65" s="72"/>
      <c r="H65" s="72"/>
      <c r="I65" s="72"/>
      <c r="J65" s="12" t="str">
        <f>IF(C65&lt;&gt;"",SUM(K65:DR65)/データ!$D$2,"")</f>
        <v/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8"/>
      <c r="AE65" s="39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8"/>
      <c r="BJ65" s="39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8"/>
      <c r="CN65" s="39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8"/>
    </row>
    <row r="66" spans="1:122" x14ac:dyDescent="0.15">
      <c r="A66" s="71"/>
      <c r="B66" s="71"/>
      <c r="C66" s="71"/>
      <c r="D66" s="71"/>
      <c r="E66" s="73"/>
      <c r="F66" s="73"/>
      <c r="G66" s="73"/>
      <c r="H66" s="73"/>
      <c r="I66" s="73"/>
      <c r="J66" s="13" t="str">
        <f>IF(C65&lt;&gt;"",SUM(K66:DR66)/データ!$D$2,"")</f>
        <v/>
      </c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1"/>
      <c r="AE66" s="42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1"/>
      <c r="BJ66" s="42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1"/>
      <c r="CN66" s="42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1"/>
    </row>
    <row r="67" spans="1:122" x14ac:dyDescent="0.15">
      <c r="A67" s="68"/>
      <c r="B67" s="68"/>
      <c r="C67" s="68"/>
      <c r="D67" s="68"/>
      <c r="E67" s="69"/>
      <c r="F67" s="69"/>
      <c r="G67" s="69"/>
      <c r="H67" s="69"/>
      <c r="I67" s="69"/>
      <c r="J67" s="12" t="str">
        <f>IF(C67&lt;&gt;"",SUM(K67:DR67)/データ!$D$2,"")</f>
        <v/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8"/>
      <c r="AE67" s="39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8"/>
      <c r="BJ67" s="39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8"/>
      <c r="CN67" s="39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8"/>
    </row>
    <row r="68" spans="1:122" x14ac:dyDescent="0.15">
      <c r="A68" s="68"/>
      <c r="B68" s="68"/>
      <c r="C68" s="68"/>
      <c r="D68" s="68"/>
      <c r="E68" s="69"/>
      <c r="F68" s="69"/>
      <c r="G68" s="69"/>
      <c r="H68" s="69"/>
      <c r="I68" s="69"/>
      <c r="J68" s="13" t="str">
        <f>IF(C67&lt;&gt;"",SUM(K68:DR68)/データ!$D$2,"")</f>
        <v/>
      </c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1"/>
      <c r="AE68" s="42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1"/>
      <c r="BJ68" s="42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1"/>
      <c r="CN68" s="42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1"/>
    </row>
    <row r="69" spans="1:122" x14ac:dyDescent="0.15">
      <c r="A69" s="68"/>
      <c r="B69" s="68"/>
      <c r="C69" s="68"/>
      <c r="D69" s="68"/>
      <c r="E69" s="69"/>
      <c r="F69" s="69"/>
      <c r="G69" s="69"/>
      <c r="H69" s="69"/>
      <c r="I69" s="69"/>
      <c r="J69" s="12" t="str">
        <f>IF(C69&lt;&gt;"",SUM(K69:DR69)/データ!$D$2,"")</f>
        <v/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8"/>
      <c r="AE69" s="39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8"/>
      <c r="BJ69" s="39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8"/>
      <c r="CN69" s="39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8"/>
    </row>
    <row r="70" spans="1:122" x14ac:dyDescent="0.15">
      <c r="A70" s="68"/>
      <c r="B70" s="68"/>
      <c r="C70" s="68"/>
      <c r="D70" s="68"/>
      <c r="E70" s="69"/>
      <c r="F70" s="69"/>
      <c r="G70" s="69"/>
      <c r="H70" s="69"/>
      <c r="I70" s="69"/>
      <c r="J70" s="13" t="str">
        <f>IF(C69&lt;&gt;"",SUM(K70:DR70)/データ!$D$2,"")</f>
        <v/>
      </c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1"/>
      <c r="AE70" s="42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1"/>
      <c r="BJ70" s="42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1"/>
      <c r="CN70" s="42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1"/>
    </row>
    <row r="71" spans="1:122" x14ac:dyDescent="0.15">
      <c r="A71" s="70"/>
      <c r="B71" s="70"/>
      <c r="C71" s="70"/>
      <c r="D71" s="70"/>
      <c r="E71" s="72"/>
      <c r="F71" s="72"/>
      <c r="G71" s="72"/>
      <c r="H71" s="72"/>
      <c r="I71" s="72"/>
      <c r="J71" s="12" t="str">
        <f>IF(C71&lt;&gt;"",SUM(K71:DR71)/データ!$D$2,"")</f>
        <v/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8"/>
      <c r="AE71" s="39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8"/>
      <c r="BJ71" s="39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8"/>
      <c r="CN71" s="39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8"/>
    </row>
    <row r="72" spans="1:122" x14ac:dyDescent="0.15">
      <c r="A72" s="71"/>
      <c r="B72" s="71"/>
      <c r="C72" s="71"/>
      <c r="D72" s="71"/>
      <c r="E72" s="73"/>
      <c r="F72" s="73"/>
      <c r="G72" s="73"/>
      <c r="H72" s="73"/>
      <c r="I72" s="73"/>
      <c r="J72" s="13" t="str">
        <f>IF(C71&lt;&gt;"",SUM(K72:DR72)/データ!$D$2,"")</f>
        <v/>
      </c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1"/>
      <c r="AE72" s="42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1"/>
      <c r="BJ72" s="42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1"/>
      <c r="CN72" s="42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1"/>
    </row>
    <row r="73" spans="1:122" x14ac:dyDescent="0.15">
      <c r="A73" s="70"/>
      <c r="B73" s="70"/>
      <c r="C73" s="70"/>
      <c r="D73" s="70"/>
      <c r="E73" s="72"/>
      <c r="F73" s="72"/>
      <c r="G73" s="72"/>
      <c r="H73" s="72"/>
      <c r="I73" s="72"/>
      <c r="J73" s="12" t="str">
        <f>IF(C73&lt;&gt;"",SUM(K73:DR73)/データ!$D$2,"")</f>
        <v/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8"/>
      <c r="AE73" s="39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8"/>
      <c r="BJ73" s="39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8"/>
      <c r="CN73" s="39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8"/>
    </row>
    <row r="74" spans="1:122" x14ac:dyDescent="0.15">
      <c r="A74" s="71"/>
      <c r="B74" s="71"/>
      <c r="C74" s="71"/>
      <c r="D74" s="71"/>
      <c r="E74" s="73"/>
      <c r="F74" s="73"/>
      <c r="G74" s="73"/>
      <c r="H74" s="73"/>
      <c r="I74" s="73"/>
      <c r="J74" s="13" t="str">
        <f>IF(C73&lt;&gt;"",SUM(K74:DR74)/データ!$D$2,"")</f>
        <v/>
      </c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1"/>
      <c r="AE74" s="42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1"/>
      <c r="BJ74" s="42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1"/>
      <c r="CN74" s="42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1"/>
    </row>
    <row r="75" spans="1:122" x14ac:dyDescent="0.15">
      <c r="A75" s="70"/>
      <c r="B75" s="70"/>
      <c r="C75" s="70"/>
      <c r="D75" s="70"/>
      <c r="E75" s="72"/>
      <c r="F75" s="72"/>
      <c r="G75" s="72"/>
      <c r="H75" s="72"/>
      <c r="I75" s="72"/>
      <c r="J75" s="12" t="str">
        <f>IF(C75&lt;&gt;"",SUM(K75:DR75)/データ!$D$2,"")</f>
        <v/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8"/>
      <c r="AE75" s="39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8"/>
      <c r="BJ75" s="39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8"/>
      <c r="CN75" s="39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8"/>
    </row>
    <row r="76" spans="1:122" x14ac:dyDescent="0.15">
      <c r="A76" s="71"/>
      <c r="B76" s="71"/>
      <c r="C76" s="71"/>
      <c r="D76" s="71"/>
      <c r="E76" s="73"/>
      <c r="F76" s="73"/>
      <c r="G76" s="73"/>
      <c r="H76" s="73"/>
      <c r="I76" s="73"/>
      <c r="J76" s="13" t="str">
        <f>IF(C75&lt;&gt;"",SUM(K76:DR76)/データ!$D$2,"")</f>
        <v/>
      </c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1"/>
      <c r="AE76" s="42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1"/>
      <c r="BJ76" s="42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1"/>
      <c r="CN76" s="42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1"/>
    </row>
    <row r="77" spans="1:122" ht="13.5" customHeight="1" x14ac:dyDescent="0.15">
      <c r="A77" s="70"/>
      <c r="B77" s="70"/>
      <c r="C77" s="70"/>
      <c r="D77" s="70"/>
      <c r="E77" s="72"/>
      <c r="F77" s="72"/>
      <c r="G77" s="72"/>
      <c r="H77" s="72"/>
      <c r="I77" s="72"/>
      <c r="J77" s="12" t="str">
        <f>IF(C77&lt;&gt;"",SUM(K77:DR77)/データ!$D$2,"")</f>
        <v/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8"/>
      <c r="AE77" s="39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8"/>
      <c r="BJ77" s="39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8"/>
      <c r="CN77" s="39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8"/>
    </row>
    <row r="78" spans="1:122" x14ac:dyDescent="0.15">
      <c r="A78" s="71"/>
      <c r="B78" s="71"/>
      <c r="C78" s="71"/>
      <c r="D78" s="71"/>
      <c r="E78" s="73"/>
      <c r="F78" s="73"/>
      <c r="G78" s="73"/>
      <c r="H78" s="73"/>
      <c r="I78" s="73"/>
      <c r="J78" s="13" t="str">
        <f>IF(C77&lt;&gt;"",SUM(K78:DR78)/データ!$D$2,"")</f>
        <v/>
      </c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1"/>
      <c r="AE78" s="42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1"/>
      <c r="BJ78" s="42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1"/>
      <c r="CN78" s="42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1"/>
    </row>
    <row r="79" spans="1:122" x14ac:dyDescent="0.15">
      <c r="A79" s="70"/>
      <c r="B79" s="70"/>
      <c r="C79" s="70"/>
      <c r="D79" s="70"/>
      <c r="E79" s="72"/>
      <c r="F79" s="72"/>
      <c r="G79" s="72"/>
      <c r="H79" s="72"/>
      <c r="I79" s="72"/>
      <c r="J79" s="12" t="str">
        <f>IF(C79&lt;&gt;"",SUM(K79:DR79)/データ!$D$2,"")</f>
        <v/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8"/>
      <c r="AE79" s="39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8"/>
      <c r="BJ79" s="39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8"/>
      <c r="CN79" s="39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8"/>
    </row>
    <row r="80" spans="1:122" x14ac:dyDescent="0.15">
      <c r="A80" s="71"/>
      <c r="B80" s="71"/>
      <c r="C80" s="71"/>
      <c r="D80" s="71"/>
      <c r="E80" s="73"/>
      <c r="F80" s="73"/>
      <c r="G80" s="73"/>
      <c r="H80" s="73"/>
      <c r="I80" s="73"/>
      <c r="J80" s="13" t="str">
        <f>IF(C79&lt;&gt;"",SUM(K80:DR80)/データ!$D$2,"")</f>
        <v/>
      </c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1"/>
      <c r="AE80" s="42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1"/>
      <c r="BJ80" s="42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1"/>
      <c r="CN80" s="42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1"/>
    </row>
    <row r="81" spans="1:122" ht="13.5" customHeight="1" x14ac:dyDescent="0.15">
      <c r="A81" s="70"/>
      <c r="B81" s="70"/>
      <c r="C81" s="70"/>
      <c r="D81" s="70"/>
      <c r="E81" s="72"/>
      <c r="F81" s="72"/>
      <c r="G81" s="72"/>
      <c r="H81" s="72"/>
      <c r="I81" s="72"/>
      <c r="J81" s="12" t="str">
        <f>IF(C81&lt;&gt;"",SUM(K81:DR81)/データ!$D$2,"")</f>
        <v/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8"/>
      <c r="AE81" s="39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8"/>
      <c r="BJ81" s="39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8"/>
      <c r="CN81" s="39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8"/>
    </row>
    <row r="82" spans="1:122" x14ac:dyDescent="0.15">
      <c r="A82" s="71"/>
      <c r="B82" s="71"/>
      <c r="C82" s="71"/>
      <c r="D82" s="71"/>
      <c r="E82" s="73"/>
      <c r="F82" s="73"/>
      <c r="G82" s="73"/>
      <c r="H82" s="73"/>
      <c r="I82" s="73"/>
      <c r="J82" s="13" t="str">
        <f>IF(C81&lt;&gt;"",SUM(K82:DR82)/データ!$D$2,"")</f>
        <v/>
      </c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1"/>
      <c r="AE82" s="42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1"/>
      <c r="BJ82" s="42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1"/>
      <c r="CN82" s="42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1"/>
    </row>
    <row r="83" spans="1:122" ht="13.5" customHeight="1" x14ac:dyDescent="0.15">
      <c r="A83" s="70"/>
      <c r="B83" s="70"/>
      <c r="C83" s="70"/>
      <c r="D83" s="70"/>
      <c r="E83" s="72"/>
      <c r="F83" s="72"/>
      <c r="G83" s="72"/>
      <c r="H83" s="72"/>
      <c r="I83" s="72"/>
      <c r="J83" s="12" t="str">
        <f>IF(C83&lt;&gt;"",SUM(K83:DR83)/データ!$D$2,"")</f>
        <v/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8"/>
      <c r="AE83" s="39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8"/>
      <c r="BJ83" s="39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8"/>
      <c r="CN83" s="39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8"/>
    </row>
    <row r="84" spans="1:122" x14ac:dyDescent="0.15">
      <c r="A84" s="71"/>
      <c r="B84" s="71"/>
      <c r="C84" s="71"/>
      <c r="D84" s="71"/>
      <c r="E84" s="73"/>
      <c r="F84" s="73"/>
      <c r="G84" s="73"/>
      <c r="H84" s="73"/>
      <c r="I84" s="73"/>
      <c r="J84" s="13" t="str">
        <f>IF(C83&lt;&gt;"",SUM(K84:DR84)/データ!$D$2,"")</f>
        <v/>
      </c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1"/>
      <c r="AE84" s="42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1"/>
      <c r="BJ84" s="42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1"/>
      <c r="CN84" s="42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1"/>
    </row>
    <row r="85" spans="1:122" x14ac:dyDescent="0.15">
      <c r="A85" s="70"/>
      <c r="B85" s="70"/>
      <c r="C85" s="70"/>
      <c r="D85" s="70"/>
      <c r="E85" s="72"/>
      <c r="F85" s="72"/>
      <c r="G85" s="72"/>
      <c r="H85" s="72"/>
      <c r="I85" s="72"/>
      <c r="J85" s="12" t="str">
        <f>IF(C85&lt;&gt;"",SUM(K85:DR85)/データ!$D$2,"")</f>
        <v/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8"/>
      <c r="AE85" s="39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8"/>
      <c r="BJ85" s="39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8"/>
      <c r="CN85" s="39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8"/>
    </row>
    <row r="86" spans="1:122" x14ac:dyDescent="0.15">
      <c r="A86" s="71"/>
      <c r="B86" s="71"/>
      <c r="C86" s="71"/>
      <c r="D86" s="71"/>
      <c r="E86" s="73"/>
      <c r="F86" s="73"/>
      <c r="G86" s="73"/>
      <c r="H86" s="73"/>
      <c r="I86" s="73"/>
      <c r="J86" s="13" t="str">
        <f>IF(C85&lt;&gt;"",SUM(K86:DR86)/データ!$D$2,"")</f>
        <v/>
      </c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1"/>
      <c r="AE86" s="42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1"/>
      <c r="BJ86" s="42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1"/>
      <c r="CN86" s="42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1"/>
    </row>
    <row r="87" spans="1:122" x14ac:dyDescent="0.15">
      <c r="A87" s="70"/>
      <c r="B87" s="70"/>
      <c r="C87" s="70"/>
      <c r="D87" s="70"/>
      <c r="E87" s="72"/>
      <c r="F87" s="72"/>
      <c r="G87" s="72"/>
      <c r="H87" s="72"/>
      <c r="I87" s="72"/>
      <c r="J87" s="12" t="str">
        <f>IF(C87&lt;&gt;"",SUM(K87:DR87)/データ!$D$2,"")</f>
        <v/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8"/>
      <c r="AE87" s="39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8"/>
      <c r="BJ87" s="39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8"/>
      <c r="CN87" s="39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8"/>
    </row>
    <row r="88" spans="1:122" x14ac:dyDescent="0.15">
      <c r="A88" s="71"/>
      <c r="B88" s="71"/>
      <c r="C88" s="71"/>
      <c r="D88" s="71"/>
      <c r="E88" s="73"/>
      <c r="F88" s="73"/>
      <c r="G88" s="73"/>
      <c r="H88" s="73"/>
      <c r="I88" s="73"/>
      <c r="J88" s="13" t="str">
        <f>IF(C87&lt;&gt;"",SUM(K88:DR88)/データ!$D$2,"")</f>
        <v/>
      </c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1"/>
      <c r="AE88" s="42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1"/>
      <c r="BJ88" s="42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1"/>
      <c r="CN88" s="42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1"/>
    </row>
    <row r="89" spans="1:122" ht="13.5" customHeight="1" x14ac:dyDescent="0.15">
      <c r="A89" s="70"/>
      <c r="B89" s="70"/>
      <c r="C89" s="70"/>
      <c r="D89" s="70"/>
      <c r="E89" s="72"/>
      <c r="F89" s="72"/>
      <c r="G89" s="72"/>
      <c r="H89" s="72"/>
      <c r="I89" s="72"/>
      <c r="J89" s="12" t="str">
        <f>IF(C89&lt;&gt;"",SUM(K89:DR89)/データ!$D$2,"")</f>
        <v/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8"/>
      <c r="AE89" s="39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8"/>
      <c r="BJ89" s="39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8"/>
      <c r="CN89" s="39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8"/>
    </row>
    <row r="90" spans="1:122" x14ac:dyDescent="0.15">
      <c r="A90" s="71"/>
      <c r="B90" s="71"/>
      <c r="C90" s="71"/>
      <c r="D90" s="71"/>
      <c r="E90" s="73"/>
      <c r="F90" s="73"/>
      <c r="G90" s="73"/>
      <c r="H90" s="73"/>
      <c r="I90" s="73"/>
      <c r="J90" s="13" t="str">
        <f>IF(C89&lt;&gt;"",SUM(K90:DR90)/データ!$D$2,"")</f>
        <v/>
      </c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1"/>
      <c r="AE90" s="42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1"/>
      <c r="BJ90" s="42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1"/>
      <c r="CN90" s="42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1"/>
    </row>
    <row r="91" spans="1:122" x14ac:dyDescent="0.15">
      <c r="A91" s="70"/>
      <c r="B91" s="70"/>
      <c r="C91" s="70"/>
      <c r="D91" s="70"/>
      <c r="E91" s="72"/>
      <c r="F91" s="72"/>
      <c r="G91" s="72"/>
      <c r="H91" s="72"/>
      <c r="I91" s="72"/>
      <c r="J91" s="12" t="str">
        <f>IF(C91&lt;&gt;"",SUM(K91:DR91)/データ!$D$2,"")</f>
        <v/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8"/>
      <c r="AE91" s="39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8"/>
      <c r="BJ91" s="39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8"/>
      <c r="CN91" s="39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8"/>
    </row>
    <row r="92" spans="1:122" x14ac:dyDescent="0.15">
      <c r="A92" s="71"/>
      <c r="B92" s="71"/>
      <c r="C92" s="71"/>
      <c r="D92" s="71"/>
      <c r="E92" s="73"/>
      <c r="F92" s="73"/>
      <c r="G92" s="73"/>
      <c r="H92" s="73"/>
      <c r="I92" s="73"/>
      <c r="J92" s="13" t="str">
        <f>IF(C91&lt;&gt;"",SUM(K92:DR92)/データ!$D$2,"")</f>
        <v/>
      </c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1"/>
      <c r="AE92" s="42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1"/>
      <c r="BJ92" s="42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1"/>
      <c r="CN92" s="42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1"/>
    </row>
    <row r="93" spans="1:122" x14ac:dyDescent="0.15">
      <c r="A93" s="70"/>
      <c r="B93" s="70"/>
      <c r="C93" s="70"/>
      <c r="D93" s="70"/>
      <c r="E93" s="72"/>
      <c r="F93" s="72"/>
      <c r="G93" s="72"/>
      <c r="H93" s="72"/>
      <c r="I93" s="72"/>
      <c r="J93" s="12" t="str">
        <f>IF(C93&lt;&gt;"",SUM(K93:DR93)/データ!$D$2,"")</f>
        <v/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8"/>
      <c r="AE93" s="39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8"/>
      <c r="BJ93" s="39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8"/>
      <c r="CN93" s="39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8"/>
    </row>
    <row r="94" spans="1:122" x14ac:dyDescent="0.15">
      <c r="A94" s="71"/>
      <c r="B94" s="71"/>
      <c r="C94" s="71"/>
      <c r="D94" s="71"/>
      <c r="E94" s="73"/>
      <c r="F94" s="73"/>
      <c r="G94" s="73"/>
      <c r="H94" s="73"/>
      <c r="I94" s="73"/>
      <c r="J94" s="13" t="str">
        <f>IF(C93&lt;&gt;"",SUM(K94:DR94)/データ!$D$2,"")</f>
        <v/>
      </c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1"/>
      <c r="AE94" s="42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1"/>
      <c r="BJ94" s="42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1"/>
      <c r="CN94" s="42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1"/>
    </row>
    <row r="95" spans="1:122" ht="13.5" customHeight="1" x14ac:dyDescent="0.15">
      <c r="A95" s="70"/>
      <c r="B95" s="70"/>
      <c r="C95" s="70"/>
      <c r="D95" s="70"/>
      <c r="E95" s="72"/>
      <c r="F95" s="72"/>
      <c r="G95" s="72"/>
      <c r="H95" s="72"/>
      <c r="I95" s="72"/>
      <c r="J95" s="12" t="str">
        <f>IF(C95&lt;&gt;"",SUM(K95:DR95)/データ!$D$2,"")</f>
        <v/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8"/>
      <c r="AE95" s="39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8"/>
      <c r="BJ95" s="39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8"/>
      <c r="CN95" s="39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8"/>
    </row>
    <row r="96" spans="1:122" x14ac:dyDescent="0.15">
      <c r="A96" s="71"/>
      <c r="B96" s="71"/>
      <c r="C96" s="71"/>
      <c r="D96" s="71"/>
      <c r="E96" s="73"/>
      <c r="F96" s="73"/>
      <c r="G96" s="73"/>
      <c r="H96" s="73"/>
      <c r="I96" s="73"/>
      <c r="J96" s="13" t="str">
        <f>IF(C95&lt;&gt;"",SUM(K96:DR96)/データ!$D$2,"")</f>
        <v/>
      </c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1"/>
      <c r="AE96" s="42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1"/>
      <c r="BJ96" s="42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1"/>
      <c r="CN96" s="42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1"/>
    </row>
    <row r="97" spans="1:122" x14ac:dyDescent="0.15">
      <c r="A97" s="70"/>
      <c r="B97" s="70"/>
      <c r="C97" s="70"/>
      <c r="D97" s="70"/>
      <c r="E97" s="72"/>
      <c r="F97" s="72"/>
      <c r="G97" s="72"/>
      <c r="H97" s="72"/>
      <c r="I97" s="72"/>
      <c r="J97" s="12" t="str">
        <f>IF(C97&lt;&gt;"",SUM(K97:DR97)/データ!$D$2,"")</f>
        <v/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8"/>
      <c r="AE97" s="39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8"/>
      <c r="BJ97" s="39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8"/>
      <c r="CN97" s="39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8"/>
    </row>
    <row r="98" spans="1:122" x14ac:dyDescent="0.15">
      <c r="A98" s="71"/>
      <c r="B98" s="71"/>
      <c r="C98" s="71"/>
      <c r="D98" s="71"/>
      <c r="E98" s="73"/>
      <c r="F98" s="73"/>
      <c r="G98" s="73"/>
      <c r="H98" s="73"/>
      <c r="I98" s="73"/>
      <c r="J98" s="13" t="str">
        <f>IF(C97&lt;&gt;"",SUM(K98:DR98)/データ!$D$2,"")</f>
        <v/>
      </c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1"/>
      <c r="AE98" s="42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1"/>
      <c r="BJ98" s="42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1"/>
      <c r="CN98" s="42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1"/>
    </row>
    <row r="99" spans="1:122" x14ac:dyDescent="0.15">
      <c r="A99" s="68"/>
      <c r="B99" s="68"/>
      <c r="C99" s="68"/>
      <c r="D99" s="68"/>
      <c r="E99" s="69"/>
      <c r="F99" s="69"/>
      <c r="G99" s="69"/>
      <c r="H99" s="69"/>
      <c r="I99" s="72"/>
      <c r="J99" s="12" t="str">
        <f>IF(C99&lt;&gt;"",SUM(K99:DR99)/データ!$D$2,"")</f>
        <v/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8"/>
      <c r="AE99" s="39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8"/>
      <c r="BJ99" s="39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8"/>
      <c r="CN99" s="39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8"/>
    </row>
    <row r="100" spans="1:122" x14ac:dyDescent="0.15">
      <c r="A100" s="68"/>
      <c r="B100" s="68"/>
      <c r="C100" s="68"/>
      <c r="D100" s="68"/>
      <c r="E100" s="69"/>
      <c r="F100" s="69"/>
      <c r="G100" s="69"/>
      <c r="H100" s="69"/>
      <c r="I100" s="73"/>
      <c r="J100" s="13" t="str">
        <f>IF(C99&lt;&gt;"",SUM(K100:DR100)/データ!$D$2,"")</f>
        <v/>
      </c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1"/>
      <c r="AE100" s="42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1"/>
      <c r="BJ100" s="42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1"/>
      <c r="CN100" s="42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1"/>
    </row>
    <row r="101" spans="1:122" x14ac:dyDescent="0.15">
      <c r="A101" s="68"/>
      <c r="B101" s="68"/>
      <c r="C101" s="68"/>
      <c r="D101" s="68"/>
      <c r="E101" s="69"/>
      <c r="F101" s="69"/>
      <c r="G101" s="69"/>
      <c r="H101" s="69"/>
      <c r="I101" s="72"/>
      <c r="J101" s="12" t="str">
        <f>IF(C101&lt;&gt;"",SUM(K101:DR101)/データ!$D$2,"")</f>
        <v/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8"/>
      <c r="AE101" s="39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8"/>
      <c r="BJ101" s="39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8"/>
      <c r="CN101" s="39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8"/>
    </row>
    <row r="102" spans="1:122" x14ac:dyDescent="0.15">
      <c r="A102" s="68"/>
      <c r="B102" s="68"/>
      <c r="C102" s="68"/>
      <c r="D102" s="68"/>
      <c r="E102" s="69"/>
      <c r="F102" s="69"/>
      <c r="G102" s="69"/>
      <c r="H102" s="69"/>
      <c r="I102" s="73"/>
      <c r="J102" s="13" t="str">
        <f>IF(C101&lt;&gt;"",SUM(K102:DR102)/データ!$D$2,"")</f>
        <v/>
      </c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1"/>
      <c r="AE102" s="42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1"/>
      <c r="BJ102" s="42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1"/>
      <c r="CN102" s="42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1"/>
    </row>
    <row r="103" spans="1:122" x14ac:dyDescent="0.15">
      <c r="A103" s="68"/>
      <c r="B103" s="68"/>
      <c r="C103" s="68"/>
      <c r="D103" s="68"/>
      <c r="E103" s="69"/>
      <c r="F103" s="69"/>
      <c r="G103" s="69"/>
      <c r="H103" s="69"/>
      <c r="I103" s="72"/>
      <c r="J103" s="12" t="str">
        <f>IF(C103&lt;&gt;"",SUM(K103:DR103)/データ!$D$2,"")</f>
        <v/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8"/>
      <c r="AE103" s="39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8"/>
      <c r="BJ103" s="39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8"/>
      <c r="CN103" s="39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8"/>
    </row>
    <row r="104" spans="1:122" x14ac:dyDescent="0.15">
      <c r="A104" s="68"/>
      <c r="B104" s="68"/>
      <c r="C104" s="68"/>
      <c r="D104" s="68"/>
      <c r="E104" s="69"/>
      <c r="F104" s="69"/>
      <c r="G104" s="69"/>
      <c r="H104" s="69"/>
      <c r="I104" s="73"/>
      <c r="J104" s="13" t="str">
        <f>IF(C103&lt;&gt;"",SUM(K104:DR104)/データ!$D$2,"")</f>
        <v/>
      </c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1"/>
      <c r="AE104" s="42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1"/>
      <c r="BJ104" s="42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1"/>
      <c r="CN104" s="42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1"/>
    </row>
    <row r="105" spans="1:122" x14ac:dyDescent="0.15">
      <c r="A105" s="68"/>
      <c r="B105" s="68"/>
      <c r="C105" s="68"/>
      <c r="D105" s="68"/>
      <c r="E105" s="69"/>
      <c r="F105" s="69"/>
      <c r="G105" s="69"/>
      <c r="H105" s="69"/>
      <c r="I105" s="69"/>
      <c r="J105" s="12" t="str">
        <f>IF(C105&lt;&gt;"",SUM(K105:DR105)/データ!$D$2,"")</f>
        <v/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8"/>
      <c r="AE105" s="39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8"/>
      <c r="BJ105" s="39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8"/>
      <c r="CN105" s="39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8"/>
    </row>
    <row r="106" spans="1:122" x14ac:dyDescent="0.15">
      <c r="A106" s="68"/>
      <c r="B106" s="68"/>
      <c r="C106" s="68"/>
      <c r="D106" s="68"/>
      <c r="E106" s="69"/>
      <c r="F106" s="69"/>
      <c r="G106" s="69"/>
      <c r="H106" s="69"/>
      <c r="I106" s="69"/>
      <c r="J106" s="13" t="str">
        <f>IF(C105&lt;&gt;"",SUM(K106:DR106)/データ!$D$2,"")</f>
        <v/>
      </c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1"/>
      <c r="AE106" s="42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1"/>
      <c r="BJ106" s="42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1"/>
      <c r="CN106" s="42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1"/>
    </row>
    <row r="107" spans="1:122" x14ac:dyDescent="0.15">
      <c r="A107" s="68"/>
      <c r="B107" s="68"/>
      <c r="C107" s="68"/>
      <c r="D107" s="68"/>
      <c r="E107" s="69"/>
      <c r="F107" s="69"/>
      <c r="G107" s="69"/>
      <c r="H107" s="69"/>
      <c r="I107" s="72"/>
      <c r="J107" s="12" t="str">
        <f>IF(C107&lt;&gt;"",SUM(K107:DR107)/データ!$D$2,"")</f>
        <v/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8"/>
      <c r="AE107" s="39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8"/>
      <c r="BJ107" s="39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8"/>
      <c r="CN107" s="39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8"/>
    </row>
    <row r="108" spans="1:122" x14ac:dyDescent="0.15">
      <c r="A108" s="68"/>
      <c r="B108" s="68"/>
      <c r="C108" s="68"/>
      <c r="D108" s="68"/>
      <c r="E108" s="69"/>
      <c r="F108" s="69"/>
      <c r="G108" s="69"/>
      <c r="H108" s="69"/>
      <c r="I108" s="73"/>
      <c r="J108" s="13" t="str">
        <f>IF(C107&lt;&gt;"",SUM(K108:DR108)/データ!$D$2,"")</f>
        <v/>
      </c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1"/>
      <c r="AE108" s="42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1"/>
      <c r="BJ108" s="42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1"/>
      <c r="CN108" s="42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1"/>
    </row>
    <row r="109" spans="1:122" x14ac:dyDescent="0.15">
      <c r="A109" s="68"/>
      <c r="B109" s="68"/>
      <c r="C109" s="68"/>
      <c r="D109" s="68"/>
      <c r="E109" s="69"/>
      <c r="F109" s="69"/>
      <c r="G109" s="69"/>
      <c r="H109" s="69"/>
      <c r="I109" s="72"/>
      <c r="J109" s="12" t="str">
        <f>IF(C109&lt;&gt;"",SUM(K109:DR109)/データ!$D$2,"")</f>
        <v/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8"/>
      <c r="AE109" s="39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8"/>
      <c r="BJ109" s="39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8"/>
      <c r="CN109" s="39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8"/>
    </row>
    <row r="110" spans="1:122" x14ac:dyDescent="0.15">
      <c r="A110" s="68"/>
      <c r="B110" s="68"/>
      <c r="C110" s="68"/>
      <c r="D110" s="68"/>
      <c r="E110" s="69"/>
      <c r="F110" s="69"/>
      <c r="G110" s="69"/>
      <c r="H110" s="69"/>
      <c r="I110" s="73"/>
      <c r="J110" s="13" t="str">
        <f>IF(C109&lt;&gt;"",SUM(K110:DR110)/データ!$D$2,"")</f>
        <v/>
      </c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1"/>
      <c r="AE110" s="42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1"/>
      <c r="BJ110" s="42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1"/>
      <c r="CN110" s="42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1"/>
    </row>
    <row r="111" spans="1:122" x14ac:dyDescent="0.15">
      <c r="A111" s="68"/>
      <c r="B111" s="68"/>
      <c r="C111" s="68"/>
      <c r="D111" s="68"/>
      <c r="E111" s="69"/>
      <c r="F111" s="69"/>
      <c r="G111" s="69"/>
      <c r="H111" s="69"/>
      <c r="I111" s="72"/>
      <c r="J111" s="12" t="str">
        <f>IF(C111&lt;&gt;"",SUM(K111:DR111)/データ!$D$2,"")</f>
        <v/>
      </c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8"/>
      <c r="AE111" s="39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8"/>
      <c r="BJ111" s="39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8"/>
      <c r="CN111" s="39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8"/>
    </row>
    <row r="112" spans="1:122" x14ac:dyDescent="0.15">
      <c r="A112" s="68"/>
      <c r="B112" s="68"/>
      <c r="C112" s="68"/>
      <c r="D112" s="68"/>
      <c r="E112" s="69"/>
      <c r="F112" s="69"/>
      <c r="G112" s="69"/>
      <c r="H112" s="69"/>
      <c r="I112" s="73"/>
      <c r="J112" s="13" t="str">
        <f>IF(C111&lt;&gt;"",SUM(K112:DR112)/データ!$D$2,"")</f>
        <v/>
      </c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1"/>
      <c r="AE112" s="42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1"/>
      <c r="BJ112" s="42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1"/>
      <c r="CN112" s="42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1"/>
    </row>
    <row r="113" spans="1:122" x14ac:dyDescent="0.15">
      <c r="A113" s="68"/>
      <c r="B113" s="68"/>
      <c r="C113" s="68"/>
      <c r="D113" s="68"/>
      <c r="E113" s="69"/>
      <c r="F113" s="69"/>
      <c r="G113" s="69"/>
      <c r="H113" s="69"/>
      <c r="I113" s="69"/>
      <c r="J113" s="12" t="str">
        <f>IF(C113&lt;&gt;"",SUM(K113:DR113)/データ!$D$2,"")</f>
        <v/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8"/>
      <c r="AE113" s="39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8"/>
      <c r="BJ113" s="39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8"/>
      <c r="CN113" s="39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8"/>
    </row>
    <row r="114" spans="1:122" x14ac:dyDescent="0.15">
      <c r="A114" s="68"/>
      <c r="B114" s="68"/>
      <c r="C114" s="68"/>
      <c r="D114" s="68"/>
      <c r="E114" s="69"/>
      <c r="F114" s="69"/>
      <c r="G114" s="69"/>
      <c r="H114" s="69"/>
      <c r="I114" s="69"/>
      <c r="J114" s="13" t="str">
        <f>IF(C113&lt;&gt;"",SUM(K114:DR114)/データ!$D$2,"")</f>
        <v/>
      </c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1"/>
      <c r="AE114" s="42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1"/>
      <c r="BJ114" s="42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1"/>
      <c r="CN114" s="42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1"/>
    </row>
    <row r="115" spans="1:122" x14ac:dyDescent="0.15">
      <c r="A115" s="68"/>
      <c r="B115" s="68"/>
      <c r="C115" s="68"/>
      <c r="D115" s="68"/>
      <c r="E115" s="69"/>
      <c r="F115" s="69"/>
      <c r="G115" s="69"/>
      <c r="H115" s="69"/>
      <c r="I115" s="69"/>
      <c r="J115" s="12" t="str">
        <f>IF(C115&lt;&gt;"",SUM(K115:DR115)/データ!$D$2,"")</f>
        <v/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8"/>
      <c r="AE115" s="39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8"/>
      <c r="BJ115" s="39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8"/>
      <c r="CN115" s="39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8"/>
    </row>
    <row r="116" spans="1:122" x14ac:dyDescent="0.15">
      <c r="A116" s="68"/>
      <c r="B116" s="68"/>
      <c r="C116" s="68"/>
      <c r="D116" s="68"/>
      <c r="E116" s="69"/>
      <c r="F116" s="69"/>
      <c r="G116" s="69"/>
      <c r="H116" s="69"/>
      <c r="I116" s="69"/>
      <c r="J116" s="13" t="str">
        <f>IF(C115&lt;&gt;"",SUM(K116:DR116)/データ!$D$2,"")</f>
        <v/>
      </c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1"/>
      <c r="AE116" s="42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1"/>
      <c r="BJ116" s="42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1"/>
      <c r="CN116" s="42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1"/>
    </row>
    <row r="117" spans="1:122" x14ac:dyDescent="0.15">
      <c r="A117" s="68"/>
      <c r="B117" s="68"/>
      <c r="C117" s="68"/>
      <c r="D117" s="68"/>
      <c r="E117" s="69"/>
      <c r="F117" s="69"/>
      <c r="G117" s="69"/>
      <c r="H117" s="69"/>
      <c r="I117" s="69"/>
      <c r="J117" s="12" t="str">
        <f>IF(C117&lt;&gt;"",SUM(K117:DR117)/データ!$D$2,"")</f>
        <v/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8"/>
      <c r="AE117" s="39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8"/>
      <c r="BJ117" s="39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8"/>
      <c r="CN117" s="39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8"/>
    </row>
    <row r="118" spans="1:122" x14ac:dyDescent="0.15">
      <c r="A118" s="68"/>
      <c r="B118" s="68"/>
      <c r="C118" s="68"/>
      <c r="D118" s="68"/>
      <c r="E118" s="69"/>
      <c r="F118" s="69"/>
      <c r="G118" s="69"/>
      <c r="H118" s="69"/>
      <c r="I118" s="69"/>
      <c r="J118" s="13" t="str">
        <f>IF(C117&lt;&gt;"",SUM(K118:DR118)/データ!$D$2,"")</f>
        <v/>
      </c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1"/>
      <c r="AE118" s="42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1"/>
      <c r="BJ118" s="42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1"/>
      <c r="CN118" s="42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1"/>
    </row>
    <row r="119" spans="1:122" x14ac:dyDescent="0.15">
      <c r="A119" s="68"/>
      <c r="B119" s="68"/>
      <c r="C119" s="68"/>
      <c r="D119" s="68"/>
      <c r="E119" s="69"/>
      <c r="F119" s="69"/>
      <c r="G119" s="69"/>
      <c r="H119" s="69"/>
      <c r="I119" s="69"/>
      <c r="J119" s="12" t="str">
        <f>IF(C119&lt;&gt;"",SUM(K119:DR119)/データ!$D$2,"")</f>
        <v/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8"/>
      <c r="AE119" s="39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8"/>
      <c r="BJ119" s="39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8"/>
      <c r="CN119" s="39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8"/>
    </row>
    <row r="120" spans="1:122" x14ac:dyDescent="0.15">
      <c r="A120" s="68"/>
      <c r="B120" s="68"/>
      <c r="C120" s="68"/>
      <c r="D120" s="68"/>
      <c r="E120" s="69"/>
      <c r="F120" s="69"/>
      <c r="G120" s="69"/>
      <c r="H120" s="69"/>
      <c r="I120" s="69"/>
      <c r="J120" s="13" t="str">
        <f>IF(C119&lt;&gt;"",SUM(K120:DR120)/データ!$D$2,"")</f>
        <v/>
      </c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1"/>
      <c r="AE120" s="42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1"/>
      <c r="BJ120" s="42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1"/>
      <c r="CN120" s="42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1"/>
    </row>
    <row r="121" spans="1:122" x14ac:dyDescent="0.15">
      <c r="A121" s="70"/>
      <c r="B121" s="70"/>
      <c r="C121" s="70"/>
      <c r="D121" s="70"/>
      <c r="E121" s="72"/>
      <c r="F121" s="72"/>
      <c r="G121" s="72"/>
      <c r="H121" s="72"/>
      <c r="I121" s="72"/>
      <c r="J121" s="12" t="str">
        <f>IF(C121&lt;&gt;"",SUM(K121:DR121)/データ!$D$2,"")</f>
        <v/>
      </c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8"/>
      <c r="AE121" s="39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8"/>
      <c r="BJ121" s="39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8"/>
      <c r="CN121" s="39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8"/>
    </row>
    <row r="122" spans="1:122" x14ac:dyDescent="0.15">
      <c r="A122" s="71"/>
      <c r="B122" s="71"/>
      <c r="C122" s="71"/>
      <c r="D122" s="71"/>
      <c r="E122" s="73"/>
      <c r="F122" s="73"/>
      <c r="G122" s="73"/>
      <c r="H122" s="73"/>
      <c r="I122" s="73"/>
      <c r="J122" s="13" t="str">
        <f>IF(C121&lt;&gt;"",SUM(K122:DR122)/データ!$D$2,"")</f>
        <v/>
      </c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1"/>
      <c r="AE122" s="42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1"/>
      <c r="BJ122" s="42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1"/>
      <c r="CN122" s="42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1"/>
    </row>
    <row r="123" spans="1:122" x14ac:dyDescent="0.15">
      <c r="A123" s="68"/>
      <c r="B123" s="68"/>
      <c r="C123" s="68"/>
      <c r="D123" s="68"/>
      <c r="E123" s="69"/>
      <c r="F123" s="69"/>
      <c r="G123" s="69"/>
      <c r="H123" s="69"/>
      <c r="I123" s="69"/>
      <c r="J123" s="12" t="str">
        <f>IF(C123&lt;&gt;"",SUM(K123:DR123)/データ!$D$2,"")</f>
        <v/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8"/>
      <c r="AE123" s="39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8"/>
      <c r="BJ123" s="39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8"/>
      <c r="CN123" s="39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8"/>
    </row>
    <row r="124" spans="1:122" x14ac:dyDescent="0.15">
      <c r="A124" s="68"/>
      <c r="B124" s="68"/>
      <c r="C124" s="68"/>
      <c r="D124" s="68"/>
      <c r="E124" s="69"/>
      <c r="F124" s="69"/>
      <c r="G124" s="69"/>
      <c r="H124" s="69"/>
      <c r="I124" s="69"/>
      <c r="J124" s="13" t="str">
        <f>IF(C123&lt;&gt;"",SUM(K124:DR124)/データ!$D$2,"")</f>
        <v/>
      </c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1"/>
      <c r="AE124" s="42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1"/>
      <c r="BJ124" s="42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1"/>
      <c r="CN124" s="42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1"/>
    </row>
    <row r="125" spans="1:122" x14ac:dyDescent="0.15">
      <c r="A125" s="68"/>
      <c r="B125" s="68"/>
      <c r="C125" s="68"/>
      <c r="D125" s="68"/>
      <c r="E125" s="69"/>
      <c r="F125" s="69"/>
      <c r="G125" s="69"/>
      <c r="H125" s="69"/>
      <c r="I125" s="69"/>
      <c r="J125" s="12" t="str">
        <f>IF(C125&lt;&gt;"",SUM(K125:DR125)/データ!$D$2,"")</f>
        <v/>
      </c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8"/>
      <c r="AE125" s="39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8"/>
      <c r="BJ125" s="39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8"/>
      <c r="CN125" s="39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8"/>
    </row>
    <row r="126" spans="1:122" x14ac:dyDescent="0.15">
      <c r="A126" s="68"/>
      <c r="B126" s="68"/>
      <c r="C126" s="68"/>
      <c r="D126" s="68"/>
      <c r="E126" s="69"/>
      <c r="F126" s="69"/>
      <c r="G126" s="69"/>
      <c r="H126" s="69"/>
      <c r="I126" s="69"/>
      <c r="J126" s="13" t="str">
        <f>IF(C125&lt;&gt;"",SUM(K126:DR126)/データ!$D$2,"")</f>
        <v/>
      </c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1"/>
      <c r="AE126" s="42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1"/>
      <c r="BJ126" s="42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1"/>
      <c r="CN126" s="42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1"/>
    </row>
    <row r="127" spans="1:122" x14ac:dyDescent="0.15">
      <c r="A127" s="68"/>
      <c r="B127" s="68"/>
      <c r="C127" s="68"/>
      <c r="D127" s="68"/>
      <c r="E127" s="69"/>
      <c r="F127" s="69"/>
      <c r="G127" s="69"/>
      <c r="H127" s="69"/>
      <c r="I127" s="72"/>
      <c r="J127" s="12" t="str">
        <f>IF(C127&lt;&gt;"",SUM(K127:DR127)/データ!$D$2,"")</f>
        <v/>
      </c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8"/>
      <c r="AE127" s="39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8"/>
      <c r="BJ127" s="39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8"/>
      <c r="CN127" s="39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8"/>
    </row>
    <row r="128" spans="1:122" x14ac:dyDescent="0.15">
      <c r="A128" s="68"/>
      <c r="B128" s="68"/>
      <c r="C128" s="68"/>
      <c r="D128" s="68"/>
      <c r="E128" s="69"/>
      <c r="F128" s="69"/>
      <c r="G128" s="69"/>
      <c r="H128" s="69"/>
      <c r="I128" s="73"/>
      <c r="J128" s="13" t="str">
        <f>IF(C127&lt;&gt;"",SUM(K128:DR128)/データ!$D$2,"")</f>
        <v/>
      </c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1"/>
      <c r="AE128" s="42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1"/>
      <c r="BJ128" s="42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1"/>
      <c r="CN128" s="42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1"/>
    </row>
    <row r="129" spans="1:122" x14ac:dyDescent="0.15">
      <c r="A129" s="68"/>
      <c r="B129" s="68"/>
      <c r="C129" s="68"/>
      <c r="D129" s="68"/>
      <c r="E129" s="69"/>
      <c r="F129" s="69"/>
      <c r="G129" s="69"/>
      <c r="H129" s="69"/>
      <c r="I129" s="72"/>
      <c r="J129" s="12" t="str">
        <f>IF(C129&lt;&gt;"",SUM(K129:DR129)/データ!$D$2,"")</f>
        <v/>
      </c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8"/>
      <c r="AE129" s="39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8"/>
      <c r="BJ129" s="39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8"/>
      <c r="CN129" s="39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8"/>
    </row>
    <row r="130" spans="1:122" x14ac:dyDescent="0.15">
      <c r="A130" s="68"/>
      <c r="B130" s="68"/>
      <c r="C130" s="68"/>
      <c r="D130" s="68"/>
      <c r="E130" s="69"/>
      <c r="F130" s="69"/>
      <c r="G130" s="69"/>
      <c r="H130" s="69"/>
      <c r="I130" s="73"/>
      <c r="J130" s="13" t="str">
        <f>IF(C129&lt;&gt;"",SUM(K130:DR130)/データ!$D$2,"")</f>
        <v/>
      </c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1"/>
      <c r="AE130" s="42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1"/>
      <c r="BJ130" s="42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1"/>
      <c r="CN130" s="42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1"/>
    </row>
    <row r="131" spans="1:122" x14ac:dyDescent="0.15">
      <c r="A131" s="68"/>
      <c r="B131" s="68"/>
      <c r="C131" s="68"/>
      <c r="D131" s="68"/>
      <c r="E131" s="69"/>
      <c r="F131" s="69"/>
      <c r="G131" s="69"/>
      <c r="H131" s="69"/>
      <c r="I131" s="72"/>
      <c r="J131" s="12" t="str">
        <f>IF(C131&lt;&gt;"",SUM(K131:DR131)/データ!$D$2,"")</f>
        <v/>
      </c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8"/>
      <c r="AE131" s="39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8"/>
      <c r="BJ131" s="39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8"/>
      <c r="CN131" s="39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8"/>
    </row>
    <row r="132" spans="1:122" x14ac:dyDescent="0.15">
      <c r="A132" s="68"/>
      <c r="B132" s="68"/>
      <c r="C132" s="68"/>
      <c r="D132" s="68"/>
      <c r="E132" s="69"/>
      <c r="F132" s="69"/>
      <c r="G132" s="69"/>
      <c r="H132" s="69"/>
      <c r="I132" s="73"/>
      <c r="J132" s="13" t="str">
        <f>IF(C131&lt;&gt;"",SUM(K132:DR132)/データ!$D$2,"")</f>
        <v/>
      </c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1"/>
      <c r="AE132" s="42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1"/>
      <c r="BJ132" s="42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1"/>
      <c r="CN132" s="42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1"/>
    </row>
    <row r="133" spans="1:122" x14ac:dyDescent="0.15">
      <c r="A133" s="68"/>
      <c r="B133" s="68"/>
      <c r="C133" s="68"/>
      <c r="D133" s="68"/>
      <c r="E133" s="69"/>
      <c r="F133" s="69"/>
      <c r="G133" s="69"/>
      <c r="H133" s="69"/>
      <c r="I133" s="69"/>
      <c r="J133" s="12" t="str">
        <f>IF(C133&lt;&gt;"",SUM(K133:DR133)/データ!$D$2,"")</f>
        <v/>
      </c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8"/>
      <c r="AE133" s="39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8"/>
      <c r="BJ133" s="39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8"/>
      <c r="CN133" s="39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8"/>
    </row>
    <row r="134" spans="1:122" x14ac:dyDescent="0.15">
      <c r="A134" s="68"/>
      <c r="B134" s="68"/>
      <c r="C134" s="68"/>
      <c r="D134" s="68"/>
      <c r="E134" s="69"/>
      <c r="F134" s="69"/>
      <c r="G134" s="69"/>
      <c r="H134" s="69"/>
      <c r="I134" s="69"/>
      <c r="J134" s="13" t="str">
        <f>IF(C133&lt;&gt;"",SUM(K134:DR134)/データ!$D$2,"")</f>
        <v/>
      </c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1"/>
      <c r="AE134" s="42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1"/>
      <c r="BJ134" s="42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1"/>
      <c r="CN134" s="42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1"/>
    </row>
    <row r="135" spans="1:122" x14ac:dyDescent="0.15">
      <c r="A135" s="68"/>
      <c r="B135" s="68"/>
      <c r="C135" s="68"/>
      <c r="D135" s="68"/>
      <c r="E135" s="69"/>
      <c r="F135" s="69"/>
      <c r="G135" s="69"/>
      <c r="H135" s="69"/>
      <c r="I135" s="69"/>
      <c r="J135" s="12" t="str">
        <f>IF(C135&lt;&gt;"",SUM(K135:DR135)/データ!$D$2,"")</f>
        <v/>
      </c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8"/>
      <c r="AE135" s="39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8"/>
      <c r="BJ135" s="39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8"/>
      <c r="CN135" s="39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8"/>
    </row>
    <row r="136" spans="1:122" x14ac:dyDescent="0.15">
      <c r="A136" s="68"/>
      <c r="B136" s="68"/>
      <c r="C136" s="68"/>
      <c r="D136" s="68"/>
      <c r="E136" s="69"/>
      <c r="F136" s="69"/>
      <c r="G136" s="69"/>
      <c r="H136" s="69"/>
      <c r="I136" s="69"/>
      <c r="J136" s="13" t="str">
        <f>IF(C135&lt;&gt;"",SUM(K136:DR136)/データ!$D$2,"")</f>
        <v/>
      </c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1"/>
      <c r="AE136" s="42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1"/>
      <c r="BJ136" s="42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1"/>
      <c r="CN136" s="42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1"/>
    </row>
    <row r="137" spans="1:122" x14ac:dyDescent="0.15">
      <c r="A137" s="68"/>
      <c r="B137" s="68"/>
      <c r="C137" s="68"/>
      <c r="D137" s="68"/>
      <c r="E137" s="69"/>
      <c r="F137" s="69"/>
      <c r="G137" s="69"/>
      <c r="H137" s="69"/>
      <c r="I137" s="69"/>
      <c r="J137" s="12" t="str">
        <f>IF(C137&lt;&gt;"",SUM(K137:DR137)/データ!$D$2,"")</f>
        <v/>
      </c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8"/>
      <c r="AE137" s="39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8"/>
      <c r="BJ137" s="39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8"/>
      <c r="CN137" s="39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8"/>
    </row>
    <row r="138" spans="1:122" x14ac:dyDescent="0.15">
      <c r="A138" s="68"/>
      <c r="B138" s="68"/>
      <c r="C138" s="68"/>
      <c r="D138" s="68"/>
      <c r="E138" s="69"/>
      <c r="F138" s="69"/>
      <c r="G138" s="69"/>
      <c r="H138" s="69"/>
      <c r="I138" s="69"/>
      <c r="J138" s="13" t="str">
        <f>IF(C137&lt;&gt;"",SUM(K138:DR138)/データ!$D$2,"")</f>
        <v/>
      </c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1"/>
      <c r="AE138" s="42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1"/>
      <c r="BJ138" s="42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1"/>
      <c r="CN138" s="42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1"/>
    </row>
    <row r="139" spans="1:122" x14ac:dyDescent="0.15">
      <c r="A139" s="68"/>
      <c r="B139" s="68"/>
      <c r="C139" s="68"/>
      <c r="D139" s="68"/>
      <c r="E139" s="69"/>
      <c r="F139" s="69"/>
      <c r="G139" s="69"/>
      <c r="H139" s="69"/>
      <c r="I139" s="69"/>
      <c r="J139" s="12" t="str">
        <f>IF(C139&lt;&gt;"",SUM(K139:DR139)/データ!$D$2,"")</f>
        <v/>
      </c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8"/>
      <c r="AE139" s="39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8"/>
      <c r="BJ139" s="39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8"/>
      <c r="CN139" s="39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8"/>
    </row>
    <row r="140" spans="1:122" x14ac:dyDescent="0.15">
      <c r="A140" s="68"/>
      <c r="B140" s="68"/>
      <c r="C140" s="68"/>
      <c r="D140" s="68"/>
      <c r="E140" s="69"/>
      <c r="F140" s="69"/>
      <c r="G140" s="69"/>
      <c r="H140" s="69"/>
      <c r="I140" s="69"/>
      <c r="J140" s="13" t="str">
        <f>IF(C139&lt;&gt;"",SUM(K140:DR140)/データ!$D$2,"")</f>
        <v/>
      </c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1"/>
      <c r="AE140" s="42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1"/>
      <c r="BJ140" s="42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1"/>
      <c r="CN140" s="42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1"/>
    </row>
    <row r="141" spans="1:122" x14ac:dyDescent="0.15">
      <c r="A141" s="70"/>
      <c r="B141" s="70"/>
      <c r="C141" s="70"/>
      <c r="D141" s="70"/>
      <c r="E141" s="72"/>
      <c r="F141" s="72"/>
      <c r="G141" s="72"/>
      <c r="H141" s="72"/>
      <c r="I141" s="72"/>
      <c r="J141" s="12" t="str">
        <f>IF(C141&lt;&gt;"",SUM(K141:DR141)/データ!$D$2,"")</f>
        <v/>
      </c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8"/>
      <c r="AE141" s="39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8"/>
      <c r="BJ141" s="39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8"/>
      <c r="CN141" s="39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8"/>
    </row>
    <row r="142" spans="1:122" x14ac:dyDescent="0.15">
      <c r="A142" s="71"/>
      <c r="B142" s="71"/>
      <c r="C142" s="71"/>
      <c r="D142" s="71"/>
      <c r="E142" s="73"/>
      <c r="F142" s="73"/>
      <c r="G142" s="73"/>
      <c r="H142" s="73"/>
      <c r="I142" s="73"/>
      <c r="J142" s="13" t="str">
        <f>IF(C141&lt;&gt;"",SUM(K142:DR142)/データ!$D$2,"")</f>
        <v/>
      </c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1"/>
      <c r="AE142" s="42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1"/>
      <c r="BJ142" s="42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1"/>
      <c r="CN142" s="42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1"/>
    </row>
    <row r="143" spans="1:122" x14ac:dyDescent="0.15">
      <c r="A143" s="68"/>
      <c r="B143" s="68"/>
      <c r="C143" s="68"/>
      <c r="D143" s="68"/>
      <c r="E143" s="69"/>
      <c r="F143" s="69"/>
      <c r="G143" s="69"/>
      <c r="H143" s="69"/>
      <c r="I143" s="69"/>
      <c r="J143" s="12" t="str">
        <f>IF(C143&lt;&gt;"",SUM(K143:DR143)/データ!$D$2,"")</f>
        <v/>
      </c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8"/>
      <c r="AE143" s="39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8"/>
      <c r="BJ143" s="39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8"/>
      <c r="CN143" s="39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8"/>
    </row>
    <row r="144" spans="1:122" x14ac:dyDescent="0.15">
      <c r="A144" s="68"/>
      <c r="B144" s="68"/>
      <c r="C144" s="68"/>
      <c r="D144" s="68"/>
      <c r="E144" s="69"/>
      <c r="F144" s="69"/>
      <c r="G144" s="69"/>
      <c r="H144" s="69"/>
      <c r="I144" s="69"/>
      <c r="J144" s="13" t="str">
        <f>IF(C143&lt;&gt;"",SUM(K144:DR144)/データ!$D$2,"")</f>
        <v/>
      </c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1"/>
      <c r="AE144" s="42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1"/>
      <c r="BJ144" s="42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1"/>
      <c r="CN144" s="42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1"/>
    </row>
    <row r="145" spans="1:123" x14ac:dyDescent="0.15">
      <c r="A145" s="68"/>
      <c r="B145" s="68"/>
      <c r="C145" s="68"/>
      <c r="D145" s="68"/>
      <c r="E145" s="69"/>
      <c r="F145" s="69"/>
      <c r="G145" s="69"/>
      <c r="H145" s="69"/>
      <c r="I145" s="69"/>
      <c r="J145" s="12" t="str">
        <f>IF(C145&lt;&gt;"",SUM(K145:DR145)/データ!$D$2,"")</f>
        <v/>
      </c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8"/>
      <c r="AE145" s="39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8"/>
      <c r="BJ145" s="39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8"/>
      <c r="CN145" s="39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8"/>
    </row>
    <row r="146" spans="1:123" x14ac:dyDescent="0.15">
      <c r="A146" s="68"/>
      <c r="B146" s="68"/>
      <c r="C146" s="68"/>
      <c r="D146" s="68"/>
      <c r="E146" s="69"/>
      <c r="F146" s="69"/>
      <c r="G146" s="69"/>
      <c r="H146" s="69"/>
      <c r="I146" s="69"/>
      <c r="J146" s="13" t="str">
        <f>IF(C145&lt;&gt;"",SUM(K146:DR146)/データ!$D$2,"")</f>
        <v/>
      </c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1"/>
      <c r="AE146" s="42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1"/>
      <c r="BJ146" s="42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1"/>
      <c r="CN146" s="42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1"/>
    </row>
    <row r="148" spans="1:123" s="26" customFormat="1" x14ac:dyDescent="0.15">
      <c r="A148" s="25"/>
      <c r="J148" s="27" t="s">
        <v>10</v>
      </c>
      <c r="K148" s="28">
        <f t="array" ref="K148">SUM(IF(MOD(ROW(K$5:K$146),2)=1,K$5:K$146,0))</f>
        <v>8</v>
      </c>
      <c r="L148" s="28">
        <f t="array" ref="L148">SUM(IF(MOD(ROW(L$5:L$146),2)=1,L$5:L$146,0))</f>
        <v>0</v>
      </c>
      <c r="M148" s="28">
        <f t="array" ref="M148">SUM(IF(MOD(ROW(M$5:M$146),2)=1,M$5:M$146,0))</f>
        <v>0</v>
      </c>
      <c r="N148" s="28">
        <f t="array" ref="N148">SUM(IF(MOD(ROW(N$5:N$146),2)=1,N$5:N$146,0))</f>
        <v>4</v>
      </c>
      <c r="O148" s="28">
        <f t="array" ref="O148">SUM(IF(MOD(ROW(O$5:O$146),2)=1,O$5:O$146,0))</f>
        <v>4</v>
      </c>
      <c r="P148" s="28">
        <f t="array" ref="P148">SUM(IF(MOD(ROW(P$5:P$146),2)=1,P$5:P$146,0))</f>
        <v>4</v>
      </c>
      <c r="Q148" s="28">
        <f t="array" ref="Q148">SUM(IF(MOD(ROW(Q$5:Q$146),2)=1,Q$5:Q$146,0))</f>
        <v>4</v>
      </c>
      <c r="R148" s="28">
        <f t="array" ref="R148">SUM(IF(MOD(ROW(R$5:R$146),2)=1,R$5:R$146,0))</f>
        <v>12</v>
      </c>
      <c r="S148" s="28">
        <f t="array" ref="S148">SUM(IF(MOD(ROW(S$5:S$146),2)=1,S$5:S$146,0))</f>
        <v>0</v>
      </c>
      <c r="T148" s="28">
        <f t="array" ref="T148">SUM(IF(MOD(ROW(T$5:T$146),2)=1,T$5:T$146,0))</f>
        <v>0</v>
      </c>
      <c r="U148" s="28">
        <f t="array" ref="U148">SUM(IF(MOD(ROW(U$5:U$146),2)=1,U$5:U$146,0))</f>
        <v>4</v>
      </c>
      <c r="V148" s="28">
        <f t="array" ref="V148">SUM(IF(MOD(ROW(V$5:V$146),2)=1,V$5:V$146,0))</f>
        <v>4</v>
      </c>
      <c r="W148" s="28">
        <f t="array" ref="W148">SUM(IF(MOD(ROW(W$5:W$146),2)=1,W$5:W$146,0))</f>
        <v>4</v>
      </c>
      <c r="X148" s="28">
        <f t="array" ref="X148">SUM(IF(MOD(ROW(X$5:X$146),2)=1,X$5:X$146,0))</f>
        <v>4</v>
      </c>
      <c r="Y148" s="28">
        <f t="array" ref="Y148">SUM(IF(MOD(ROW(Y$5:Y$146),2)=1,Y$5:Y$146,0))</f>
        <v>16</v>
      </c>
      <c r="Z148" s="28">
        <f t="array" ref="Z148">SUM(IF(MOD(ROW(Z$5:Z$146),2)=1,Z$5:Z$146,0))</f>
        <v>0</v>
      </c>
      <c r="AA148" s="28">
        <f t="array" ref="AA148">SUM(IF(MOD(ROW(AA$5:AA$146),2)=1,AA$5:AA$146,0))</f>
        <v>0</v>
      </c>
      <c r="AB148" s="28">
        <f t="array" ref="AB148">SUM(IF(MOD(ROW(AB$5:AB$146),2)=1,AB$5:AB$146,0))</f>
        <v>0</v>
      </c>
      <c r="AC148" s="28">
        <f t="array" ref="AC148">SUM(IF(MOD(ROW(AC$5:AC$146),2)=1,AC$5:AC$146,0))</f>
        <v>0</v>
      </c>
      <c r="AD148" s="28">
        <f t="array" ref="AD148">SUM(IF(MOD(ROW(AD$5:AD$146),2)=1,AD$5:AD$146,0))</f>
        <v>0</v>
      </c>
      <c r="AE148" s="28">
        <f t="array" ref="AE148">SUM(IF(MOD(ROW(AE$5:AE$146),2)=1,AE$5:AE$146,0))</f>
        <v>0</v>
      </c>
      <c r="AF148" s="28">
        <f t="array" ref="AF148">SUM(IF(MOD(ROW(AF$5:AF$146),2)=1,AF$5:AF$146,0))</f>
        <v>0</v>
      </c>
      <c r="AG148" s="28">
        <f t="array" ref="AG148">SUM(IF(MOD(ROW(AG$5:AG$146),2)=1,AG$5:AG$146,0))</f>
        <v>0</v>
      </c>
      <c r="AH148" s="28">
        <f t="array" ref="AH148">SUM(IF(MOD(ROW(AH$5:AH$146),2)=1,AH$5:AH$146,0))</f>
        <v>0</v>
      </c>
      <c r="AI148" s="28">
        <f t="array" ref="AI148">SUM(IF(MOD(ROW(AI$5:AI$146),2)=1,AI$5:AI$146,0))</f>
        <v>0</v>
      </c>
      <c r="AJ148" s="28">
        <f t="array" ref="AJ148">SUM(IF(MOD(ROW(AJ$5:AJ$146),2)=1,AJ$5:AJ$146,0))</f>
        <v>0</v>
      </c>
      <c r="AK148" s="28">
        <f t="array" ref="AK148">SUM(IF(MOD(ROW(AK$5:AK$146),2)=1,AK$5:AK$146,0))</f>
        <v>0</v>
      </c>
      <c r="AL148" s="28">
        <f t="array" ref="AL148">SUM(IF(MOD(ROW(AL$5:AL$146),2)=1,AL$5:AL$146,0))</f>
        <v>0</v>
      </c>
      <c r="AM148" s="28">
        <f t="array" ref="AM148">SUM(IF(MOD(ROW(AM$5:AM$146),2)=1,AM$5:AM$146,0))</f>
        <v>4</v>
      </c>
      <c r="AN148" s="28">
        <f t="array" ref="AN148">SUM(IF(MOD(ROW(AN$5:AN$146),2)=1,AN$5:AN$146,0))</f>
        <v>0</v>
      </c>
      <c r="AO148" s="28">
        <f t="array" ref="AO148">SUM(IF(MOD(ROW(AO$5:AO$146),2)=1,AO$5:AO$146,0))</f>
        <v>0</v>
      </c>
      <c r="AP148" s="28">
        <f t="array" ref="AP148">SUM(IF(MOD(ROW(AP$5:AP$146),2)=1,AP$5:AP$146,0))</f>
        <v>0</v>
      </c>
      <c r="AQ148" s="28">
        <f t="array" ref="AQ148">SUM(IF(MOD(ROW(AQ$5:AQ$146),2)=1,AQ$5:AQ$146,0))</f>
        <v>0</v>
      </c>
      <c r="AR148" s="28">
        <f t="array" ref="AR148">SUM(IF(MOD(ROW(AR$5:AR$146),2)=1,AR$5:AR$146,0))</f>
        <v>0</v>
      </c>
      <c r="AS148" s="28">
        <f t="array" ref="AS148">SUM(IF(MOD(ROW(AS$5:AS$146),2)=1,AS$5:AS$146,0))</f>
        <v>0</v>
      </c>
      <c r="AT148" s="28">
        <f t="array" ref="AT148">SUM(IF(MOD(ROW(AT$5:AT$146),2)=1,AT$5:AT$146,0))</f>
        <v>4</v>
      </c>
      <c r="AU148" s="28">
        <f t="array" ref="AU148">SUM(IF(MOD(ROW(AU$5:AU$146),2)=1,AU$5:AU$146,0))</f>
        <v>0</v>
      </c>
      <c r="AV148" s="28">
        <f t="array" ref="AV148">SUM(IF(MOD(ROW(AV$5:AV$146),2)=1,AV$5:AV$146,0))</f>
        <v>0</v>
      </c>
      <c r="AW148" s="28">
        <f t="array" ref="AW148">SUM(IF(MOD(ROW(AW$5:AW$146),2)=1,AW$5:AW$146,0))</f>
        <v>0</v>
      </c>
      <c r="AX148" s="28">
        <f t="array" ref="AX148">SUM(IF(MOD(ROW(AX$5:AX$146),2)=1,AX$5:AX$146,0))</f>
        <v>0</v>
      </c>
      <c r="AY148" s="28">
        <f t="array" ref="AY148">SUM(IF(MOD(ROW(AY$5:AY$146),2)=1,AY$5:AY$146,0))</f>
        <v>0</v>
      </c>
      <c r="AZ148" s="28">
        <f t="array" ref="AZ148">SUM(IF(MOD(ROW(AZ$5:AZ$146),2)=1,AZ$5:AZ$146,0))</f>
        <v>0</v>
      </c>
      <c r="BA148" s="28">
        <f t="array" ref="BA148">SUM(IF(MOD(ROW(BA$5:BA$146),2)=1,BA$5:BA$146,0))</f>
        <v>4</v>
      </c>
      <c r="BB148" s="28">
        <f t="array" ref="BB148">SUM(IF(MOD(ROW(BB$5:BB$146),2)=1,BB$5:BB$146,0))</f>
        <v>0</v>
      </c>
      <c r="BC148" s="28">
        <f t="array" ref="BC148">SUM(IF(MOD(ROW(BC$5:BC$146),2)=1,BC$5:BC$146,0))</f>
        <v>0</v>
      </c>
      <c r="BD148" s="28">
        <f t="array" ref="BD148">SUM(IF(MOD(ROW(BD$5:BD$146),2)=1,BD$5:BD$146,0))</f>
        <v>0</v>
      </c>
      <c r="BE148" s="28">
        <f t="array" ref="BE148">SUM(IF(MOD(ROW(BE$5:BE$146),2)=1,BE$5:BE$146,0))</f>
        <v>0</v>
      </c>
      <c r="BF148" s="28">
        <f t="array" ref="BF148">SUM(IF(MOD(ROW(BF$5:BF$146),2)=1,BF$5:BF$146,0))</f>
        <v>0</v>
      </c>
      <c r="BG148" s="28">
        <f t="array" ref="BG148">SUM(IF(MOD(ROW(BG$5:BG$146),2)=1,BG$5:BG$146,0))</f>
        <v>0</v>
      </c>
      <c r="BH148" s="28">
        <f t="array" ref="BH148">SUM(IF(MOD(ROW(BH$5:BH$146),2)=1,BH$5:BH$146,0))</f>
        <v>4</v>
      </c>
      <c r="BI148" s="28">
        <f t="array" ref="BI148">SUM(IF(MOD(ROW(BI$5:BI$146),2)=1,BI$5:BI$146,0))</f>
        <v>0</v>
      </c>
      <c r="BJ148" s="28">
        <f t="array" ref="BJ148">SUM(IF(MOD(ROW(BJ$5:BJ$146),2)=1,BJ$5:BJ$146,0))</f>
        <v>0</v>
      </c>
      <c r="BK148" s="28">
        <f t="array" ref="BK148">SUM(IF(MOD(ROW(BK$5:BK$146),2)=1,BK$5:BK$146,0))</f>
        <v>0</v>
      </c>
      <c r="BL148" s="28">
        <f t="array" ref="BL148">SUM(IF(MOD(ROW(BL$5:BL$146),2)=1,BL$5:BL$146,0))</f>
        <v>0</v>
      </c>
      <c r="BM148" s="28">
        <f t="array" ref="BM148">SUM(IF(MOD(ROW(BM$5:BM$146),2)=1,BM$5:BM$146,0))</f>
        <v>0</v>
      </c>
      <c r="BN148" s="28">
        <f t="array" ref="BN148">SUM(IF(MOD(ROW(BN$5:BN$146),2)=1,BN$5:BN$146,0))</f>
        <v>0</v>
      </c>
      <c r="BO148" s="28">
        <f t="array" ref="BO148">SUM(IF(MOD(ROW(BO$5:BO$146),2)=1,BO$5:BO$146,0))</f>
        <v>4</v>
      </c>
      <c r="BP148" s="28">
        <f t="array" ref="BP148">SUM(IF(MOD(ROW(BP$5:BP$146),2)=1,BP$5:BP$146,0))</f>
        <v>0</v>
      </c>
      <c r="BQ148" s="28">
        <f t="array" ref="BQ148">SUM(IF(MOD(ROW(BQ$5:BQ$146),2)=1,BQ$5:BQ$146,0))</f>
        <v>0</v>
      </c>
      <c r="BR148" s="28">
        <f t="array" ref="BR148">SUM(IF(MOD(ROW(BR$5:BR$146),2)=1,BR$5:BR$146,0))</f>
        <v>0</v>
      </c>
      <c r="BS148" s="28">
        <f t="array" ref="BS148">SUM(IF(MOD(ROW(BS$5:BS$146),2)=1,BS$5:BS$146,0))</f>
        <v>0</v>
      </c>
      <c r="BT148" s="28">
        <f t="array" ref="BT148">SUM(IF(MOD(ROW(BT$5:BT$146),2)=1,BT$5:BT$146,0))</f>
        <v>0</v>
      </c>
      <c r="BU148" s="28">
        <f t="array" ref="BU148">SUM(IF(MOD(ROW(BU$5:BU$146),2)=1,BU$5:BU$146,0))</f>
        <v>0</v>
      </c>
      <c r="BV148" s="28">
        <f t="array" ref="BV148">SUM(IF(MOD(ROW(BV$5:BV$146),2)=1,BV$5:BV$146,0))</f>
        <v>4</v>
      </c>
      <c r="BW148" s="28">
        <f t="array" ref="BW148">SUM(IF(MOD(ROW(BW$5:BW$146),2)=1,BW$5:BW$146,0))</f>
        <v>0</v>
      </c>
      <c r="BX148" s="28">
        <f t="array" ref="BX148">SUM(IF(MOD(ROW(BX$5:BX$146),2)=1,BX$5:BX$146,0))</f>
        <v>0</v>
      </c>
      <c r="BY148" s="28">
        <f t="array" ref="BY148">SUM(IF(MOD(ROW(BY$5:BY$146),2)=1,BY$5:BY$146,0))</f>
        <v>0</v>
      </c>
      <c r="BZ148" s="28">
        <f t="array" ref="BZ148">SUM(IF(MOD(ROW(BZ$5:BZ$146),2)=1,BZ$5:BZ$146,0))</f>
        <v>0</v>
      </c>
      <c r="CA148" s="28">
        <f t="array" ref="CA148">SUM(IF(MOD(ROW(CA$5:CA$146),2)=1,CA$5:CA$146,0))</f>
        <v>0</v>
      </c>
      <c r="CB148" s="28">
        <f t="array" ref="CB148">SUM(IF(MOD(ROW(CB$5:CB$146),2)=1,CB$5:CB$146,0))</f>
        <v>0</v>
      </c>
      <c r="CC148" s="28">
        <f t="array" ref="CC148">SUM(IF(MOD(ROW(CC$5:CC$146),2)=1,CC$5:CC$146,0))</f>
        <v>4</v>
      </c>
      <c r="CD148" s="28">
        <f t="array" ref="CD148">SUM(IF(MOD(ROW(CD$5:CD$146),2)=1,CD$5:CD$146,0))</f>
        <v>0</v>
      </c>
      <c r="CE148" s="28">
        <f t="array" ref="CE148">SUM(IF(MOD(ROW(CE$5:CE$146),2)=1,CE$5:CE$146,0))</f>
        <v>0</v>
      </c>
      <c r="CF148" s="28">
        <f t="array" ref="CF148">SUM(IF(MOD(ROW(CF$5:CF$146),2)=1,CF$5:CF$146,0))</f>
        <v>0</v>
      </c>
      <c r="CG148" s="28">
        <f t="array" ref="CG148">SUM(IF(MOD(ROW(CG$5:CG$146),2)=1,CG$5:CG$146,0))</f>
        <v>0</v>
      </c>
      <c r="CH148" s="28">
        <f t="array" ref="CH148">SUM(IF(MOD(ROW(CH$5:CH$146),2)=1,CH$5:CH$146,0))</f>
        <v>0</v>
      </c>
      <c r="CI148" s="28">
        <f t="array" ref="CI148">SUM(IF(MOD(ROW(CI$5:CI$146),2)=1,CI$5:CI$146,0))</f>
        <v>0</v>
      </c>
      <c r="CJ148" s="28">
        <f t="array" ref="CJ148">SUM(IF(MOD(ROW(CJ$5:CJ$146),2)=1,CJ$5:CJ$146,0))</f>
        <v>4</v>
      </c>
      <c r="CK148" s="28">
        <f t="array" ref="CK148">SUM(IF(MOD(ROW(CK$5:CK$146),2)=1,CK$5:CK$146,0))</f>
        <v>0</v>
      </c>
      <c r="CL148" s="28">
        <f t="array" ref="CL148">SUM(IF(MOD(ROW(CL$5:CL$146),2)=1,CL$5:CL$146,0))</f>
        <v>0</v>
      </c>
      <c r="CM148" s="28">
        <f t="array" ref="CM148">SUM(IF(MOD(ROW(CM$5:CM$146),2)=1,CM$5:CM$146,0))</f>
        <v>0</v>
      </c>
      <c r="CN148" s="28">
        <f t="array" ref="CN148">SUM(IF(MOD(ROW(CN$5:CN$146),2)=1,CN$5:CN$146,0))</f>
        <v>0</v>
      </c>
      <c r="CO148" s="28">
        <f t="array" ref="CO148">SUM(IF(MOD(ROW(CO$5:CO$146),2)=1,CO$5:CO$146,0))</f>
        <v>0</v>
      </c>
      <c r="CP148" s="28">
        <f t="array" ref="CP148">SUM(IF(MOD(ROW(CP$5:CP$146),2)=1,CP$5:CP$146,0))</f>
        <v>0</v>
      </c>
      <c r="CQ148" s="28">
        <f t="array" ref="CQ148">SUM(IF(MOD(ROW(CQ$5:CQ$146),2)=1,CQ$5:CQ$146,0))</f>
        <v>4</v>
      </c>
      <c r="CR148" s="28">
        <f t="array" ref="CR148">SUM(IF(MOD(ROW(CR$5:CR$146),2)=1,CR$5:CR$146,0))</f>
        <v>0</v>
      </c>
      <c r="CS148" s="28">
        <f t="array" ref="CS148">SUM(IF(MOD(ROW(CS$5:CS$146),2)=1,CS$5:CS$146,0))</f>
        <v>0</v>
      </c>
      <c r="CT148" s="28">
        <f t="array" ref="CT148">SUM(IF(MOD(ROW(CT$5:CT$146),2)=1,CT$5:CT$146,0))</f>
        <v>0</v>
      </c>
      <c r="CU148" s="28">
        <f t="array" ref="CU148">SUM(IF(MOD(ROW(CU$5:CU$146),2)=1,CU$5:CU$146,0))</f>
        <v>0</v>
      </c>
      <c r="CV148" s="28">
        <f t="array" ref="CV148">SUM(IF(MOD(ROW(CV$5:CV$146),2)=1,CV$5:CV$146,0))</f>
        <v>0</v>
      </c>
      <c r="CW148" s="28">
        <f t="array" ref="CW148">SUM(IF(MOD(ROW(CW$5:CW$146),2)=1,CW$5:CW$146,0))</f>
        <v>0</v>
      </c>
      <c r="CX148" s="28">
        <f t="array" ref="CX148">SUM(IF(MOD(ROW(CX$5:CX$146),2)=1,CX$5:CX$146,0))</f>
        <v>4</v>
      </c>
      <c r="CY148" s="28">
        <f t="array" ref="CY148">SUM(IF(MOD(ROW(CY$5:CY$146),2)=1,CY$5:CY$146,0))</f>
        <v>0</v>
      </c>
      <c r="CZ148" s="28">
        <f t="array" ref="CZ148">SUM(IF(MOD(ROW(CZ$5:CZ$146),2)=1,CZ$5:CZ$146,0))</f>
        <v>0</v>
      </c>
      <c r="DA148" s="28">
        <f t="array" ref="DA148">SUM(IF(MOD(ROW(DA$5:DA$146),2)=1,DA$5:DA$146,0))</f>
        <v>0</v>
      </c>
      <c r="DB148" s="28">
        <f t="array" ref="DB148">SUM(IF(MOD(ROW(DB$5:DB$146),2)=1,DB$5:DB$146,0))</f>
        <v>0</v>
      </c>
      <c r="DC148" s="28">
        <f t="array" ref="DC148">SUM(IF(MOD(ROW(DC$5:DC$146),2)=1,DC$5:DC$146,0))</f>
        <v>0</v>
      </c>
      <c r="DD148" s="28">
        <f t="array" ref="DD148">SUM(IF(MOD(ROW(DD$5:DD$146),2)=1,DD$5:DD$146,0))</f>
        <v>0</v>
      </c>
      <c r="DE148" s="28">
        <f t="array" ref="DE148">SUM(IF(MOD(ROW(DE$5:DE$146),2)=1,DE$5:DE$146,0))</f>
        <v>4</v>
      </c>
      <c r="DF148" s="28">
        <f t="array" ref="DF148">SUM(IF(MOD(ROW(DF$5:DF$146),2)=1,DF$5:DF$146,0))</f>
        <v>0</v>
      </c>
      <c r="DG148" s="28">
        <f t="array" ref="DG148">SUM(IF(MOD(ROW(DG$5:DG$146),2)=1,DG$5:DG$146,0))</f>
        <v>0</v>
      </c>
      <c r="DH148" s="28">
        <f t="array" ref="DH148">SUM(IF(MOD(ROW(DH$5:DH$146),2)=1,DH$5:DH$146,0))</f>
        <v>0</v>
      </c>
      <c r="DI148" s="28">
        <f t="array" ref="DI148">SUM(IF(MOD(ROW(DI$5:DI$146),2)=1,DI$5:DI$146,0))</f>
        <v>0</v>
      </c>
      <c r="DJ148" s="28">
        <f t="array" ref="DJ148">SUM(IF(MOD(ROW(DJ$5:DJ$146),2)=1,DJ$5:DJ$146,0))</f>
        <v>0</v>
      </c>
      <c r="DK148" s="28">
        <f t="array" ref="DK148">SUM(IF(MOD(ROW(DK$5:DK$146),2)=1,DK$5:DK$146,0))</f>
        <v>0</v>
      </c>
      <c r="DL148" s="28">
        <f t="array" ref="DL148">SUM(IF(MOD(ROW(DL$5:DL$146),2)=1,DL$5:DL$146,0))</f>
        <v>4</v>
      </c>
      <c r="DM148" s="28">
        <f t="array" ref="DM148">SUM(IF(MOD(ROW(DM$5:DM$146),2)=1,DM$5:DM$146,0))</f>
        <v>0</v>
      </c>
      <c r="DN148" s="28">
        <f t="array" ref="DN148">SUM(IF(MOD(ROW(DN$5:DN$146),2)=1,DN$5:DN$146,0))</f>
        <v>0</v>
      </c>
      <c r="DO148" s="28">
        <f t="array" ref="DO148">SUM(IF(MOD(ROW(DO$5:DO$146),2)=1,DO$5:DO$146,0))</f>
        <v>0</v>
      </c>
      <c r="DP148" s="28">
        <f t="array" ref="DP148">SUM(IF(MOD(ROW(DP$5:DP$146),2)=1,DP$5:DP$146,0))</f>
        <v>0</v>
      </c>
      <c r="DQ148" s="28">
        <f t="array" ref="DQ148">SUM(IF(MOD(ROW(DQ$5:DQ$146),2)=1,DQ$5:DQ$146,0))</f>
        <v>0</v>
      </c>
      <c r="DR148" s="28">
        <f t="array" ref="DR148">SUM(IF(MOD(ROW(DR$5:DR$146),2)=1,DR$5:DR$146,0))</f>
        <v>0</v>
      </c>
    </row>
    <row r="149" spans="1:123" s="26" customFormat="1" x14ac:dyDescent="0.15">
      <c r="A149" s="25"/>
      <c r="J149" s="27" t="s">
        <v>11</v>
      </c>
      <c r="K149" s="28">
        <f t="array" ref="K149">SUM(IF(MOD(ROW(K$5:K$146),2)=0,K$5:K$146,0))</f>
        <v>4</v>
      </c>
      <c r="L149" s="28">
        <f t="array" ref="L149">SUM(IF(MOD(ROW(L$5:L$146),2)=0,L$5:L$146,0))</f>
        <v>0</v>
      </c>
      <c r="M149" s="28">
        <f t="array" ref="M149">SUM(IF(MOD(ROW(M$5:M$146),2)=0,M$5:M$146,0))</f>
        <v>0</v>
      </c>
      <c r="N149" s="28">
        <f t="array" ref="N149">SUM(IF(MOD(ROW(N$5:N$146),2)=0,N$5:N$146,0))</f>
        <v>0</v>
      </c>
      <c r="O149" s="28">
        <f t="array" ref="O149">SUM(IF(MOD(ROW(O$5:O$146),2)=0,O$5:O$146,0))</f>
        <v>0</v>
      </c>
      <c r="P149" s="28">
        <f t="array" ref="P149">SUM(IF(MOD(ROW(P$5:P$146),2)=0,P$5:P$146,0))</f>
        <v>0</v>
      </c>
      <c r="Q149" s="28">
        <f t="array" ref="Q149">SUM(IF(MOD(ROW(Q$5:Q$146),2)=0,Q$5:Q$146,0))</f>
        <v>0</v>
      </c>
      <c r="R149" s="28">
        <f t="array" ref="R149">SUM(IF(MOD(ROW(R$5:R$146),2)=0,R$5:R$146,0))</f>
        <v>4</v>
      </c>
      <c r="S149" s="28">
        <f t="array" ref="S149">SUM(IF(MOD(ROW(S$5:S$146),2)=0,S$5:S$146,0))</f>
        <v>0</v>
      </c>
      <c r="T149" s="28">
        <f t="array" ref="T149">SUM(IF(MOD(ROW(T$5:T$146),2)=0,T$5:T$146,0))</f>
        <v>0</v>
      </c>
      <c r="U149" s="28">
        <f t="array" ref="U149">SUM(IF(MOD(ROW(U$5:U$146),2)=0,U$5:U$146,0))</f>
        <v>0</v>
      </c>
      <c r="V149" s="28">
        <f t="array" ref="V149">SUM(IF(MOD(ROW(V$5:V$146),2)=0,V$5:V$146,0))</f>
        <v>0</v>
      </c>
      <c r="W149" s="28">
        <f t="array" ref="W149">SUM(IF(MOD(ROW(W$5:W$146),2)=0,W$5:W$146,0))</f>
        <v>0</v>
      </c>
      <c r="X149" s="28">
        <f t="array" ref="X149">SUM(IF(MOD(ROW(X$5:X$146),2)=0,X$5:X$146,0))</f>
        <v>0</v>
      </c>
      <c r="Y149" s="28">
        <f t="array" ref="Y149">SUM(IF(MOD(ROW(Y$5:Y$146),2)=0,Y$5:Y$146,0))</f>
        <v>4</v>
      </c>
      <c r="Z149" s="28">
        <f t="array" ref="Z149">SUM(IF(MOD(ROW(Z$5:Z$146),2)=0,Z$5:Z$146,0))</f>
        <v>0</v>
      </c>
      <c r="AA149" s="28">
        <f t="array" ref="AA149">SUM(IF(MOD(ROW(AA$5:AA$146),2)=0,AA$5:AA$146,0))</f>
        <v>0</v>
      </c>
      <c r="AB149" s="28">
        <f t="array" ref="AB149">SUM(IF(MOD(ROW(AB$5:AB$146),2)=0,AB$5:AB$146,0))</f>
        <v>0</v>
      </c>
      <c r="AC149" s="28">
        <f t="array" ref="AC149">SUM(IF(MOD(ROW(AC$5:AC$146),2)=0,AC$5:AC$146,0))</f>
        <v>0</v>
      </c>
      <c r="AD149" s="28">
        <f t="array" ref="AD149">SUM(IF(MOD(ROW(AD$5:AD$146),2)=0,AD$5:AD$146,0))</f>
        <v>0</v>
      </c>
      <c r="AE149" s="28">
        <f t="array" ref="AE149">SUM(IF(MOD(ROW(AE$5:AE$146),2)=0,AE$5:AE$146,0))</f>
        <v>0</v>
      </c>
      <c r="AF149" s="28">
        <f t="array" ref="AF149">SUM(IF(MOD(ROW(AF$5:AF$146),2)=0,AF$5:AF$146,0))</f>
        <v>0</v>
      </c>
      <c r="AG149" s="28">
        <f t="array" ref="AG149">SUM(IF(MOD(ROW(AG$5:AG$146),2)=0,AG$5:AG$146,0))</f>
        <v>0</v>
      </c>
      <c r="AH149" s="28">
        <f t="array" ref="AH149">SUM(IF(MOD(ROW(AH$5:AH$146),2)=0,AH$5:AH$146,0))</f>
        <v>0</v>
      </c>
      <c r="AI149" s="28">
        <f t="array" ref="AI149">SUM(IF(MOD(ROW(AI$5:AI$146),2)=0,AI$5:AI$146,0))</f>
        <v>0</v>
      </c>
      <c r="AJ149" s="28">
        <f t="array" ref="AJ149">SUM(IF(MOD(ROW(AJ$5:AJ$146),2)=0,AJ$5:AJ$146,0))</f>
        <v>0</v>
      </c>
      <c r="AK149" s="28">
        <f t="array" ref="AK149">SUM(IF(MOD(ROW(AK$5:AK$146),2)=0,AK$5:AK$146,0))</f>
        <v>0</v>
      </c>
      <c r="AL149" s="28">
        <f t="array" ref="AL149">SUM(IF(MOD(ROW(AL$5:AL$146),2)=0,AL$5:AL$146,0))</f>
        <v>0</v>
      </c>
      <c r="AM149" s="28">
        <f t="array" ref="AM149">SUM(IF(MOD(ROW(AM$5:AM$146),2)=0,AM$5:AM$146,0))</f>
        <v>4</v>
      </c>
      <c r="AN149" s="28">
        <f t="array" ref="AN149">SUM(IF(MOD(ROW(AN$5:AN$146),2)=0,AN$5:AN$146,0))</f>
        <v>0</v>
      </c>
      <c r="AO149" s="28">
        <f t="array" ref="AO149">SUM(IF(MOD(ROW(AO$5:AO$146),2)=0,AO$5:AO$146,0))</f>
        <v>0</v>
      </c>
      <c r="AP149" s="28">
        <f t="array" ref="AP149">SUM(IF(MOD(ROW(AP$5:AP$146),2)=0,AP$5:AP$146,0))</f>
        <v>0</v>
      </c>
      <c r="AQ149" s="28">
        <f t="array" ref="AQ149">SUM(IF(MOD(ROW(AQ$5:AQ$146),2)=0,AQ$5:AQ$146,0))</f>
        <v>0</v>
      </c>
      <c r="AR149" s="28">
        <f t="array" ref="AR149">SUM(IF(MOD(ROW(AR$5:AR$146),2)=0,AR$5:AR$146,0))</f>
        <v>0</v>
      </c>
      <c r="AS149" s="28">
        <f t="array" ref="AS149">SUM(IF(MOD(ROW(AS$5:AS$146),2)=0,AS$5:AS$146,0))</f>
        <v>0</v>
      </c>
      <c r="AT149" s="28">
        <f t="array" ref="AT149">SUM(IF(MOD(ROW(AT$5:AT$146),2)=0,AT$5:AT$146,0))</f>
        <v>4</v>
      </c>
      <c r="AU149" s="28">
        <f t="array" ref="AU149">SUM(IF(MOD(ROW(AU$5:AU$146),2)=0,AU$5:AU$146,0))</f>
        <v>0</v>
      </c>
      <c r="AV149" s="28">
        <f t="array" ref="AV149">SUM(IF(MOD(ROW(AV$5:AV$146),2)=0,AV$5:AV$146,0))</f>
        <v>0</v>
      </c>
      <c r="AW149" s="28">
        <f t="array" ref="AW149">SUM(IF(MOD(ROW(AW$5:AW$146),2)=0,AW$5:AW$146,0))</f>
        <v>0</v>
      </c>
      <c r="AX149" s="28">
        <f t="array" ref="AX149">SUM(IF(MOD(ROW(AX$5:AX$146),2)=0,AX$5:AX$146,0))</f>
        <v>0</v>
      </c>
      <c r="AY149" s="28">
        <f t="array" ref="AY149">SUM(IF(MOD(ROW(AY$5:AY$146),2)=0,AY$5:AY$146,0))</f>
        <v>0</v>
      </c>
      <c r="AZ149" s="28">
        <f t="array" ref="AZ149">SUM(IF(MOD(ROW(AZ$5:AZ$146),2)=0,AZ$5:AZ$146,0))</f>
        <v>0</v>
      </c>
      <c r="BA149" s="28">
        <f t="array" ref="BA149">SUM(IF(MOD(ROW(BA$5:BA$146),2)=0,BA$5:BA$146,0))</f>
        <v>4</v>
      </c>
      <c r="BB149" s="28">
        <f t="array" ref="BB149">SUM(IF(MOD(ROW(BB$5:BB$146),2)=0,BB$5:BB$146,0))</f>
        <v>0</v>
      </c>
      <c r="BC149" s="28">
        <f t="array" ref="BC149">SUM(IF(MOD(ROW(BC$5:BC$146),2)=0,BC$5:BC$146,0))</f>
        <v>0</v>
      </c>
      <c r="BD149" s="28">
        <f t="array" ref="BD149">SUM(IF(MOD(ROW(BD$5:BD$146),2)=0,BD$5:BD$146,0))</f>
        <v>0</v>
      </c>
      <c r="BE149" s="28">
        <f t="array" ref="BE149">SUM(IF(MOD(ROW(BE$5:BE$146),2)=0,BE$5:BE$146,0))</f>
        <v>0</v>
      </c>
      <c r="BF149" s="28">
        <f t="array" ref="BF149">SUM(IF(MOD(ROW(BF$5:BF$146),2)=0,BF$5:BF$146,0))</f>
        <v>0</v>
      </c>
      <c r="BG149" s="28">
        <f t="array" ref="BG149">SUM(IF(MOD(ROW(BG$5:BG$146),2)=0,BG$5:BG$146,0))</f>
        <v>0</v>
      </c>
      <c r="BH149" s="28">
        <f t="array" ref="BH149">SUM(IF(MOD(ROW(BH$5:BH$146),2)=0,BH$5:BH$146,0))</f>
        <v>4</v>
      </c>
      <c r="BI149" s="28">
        <f t="array" ref="BI149">SUM(IF(MOD(ROW(BI$5:BI$146),2)=0,BI$5:BI$146,0))</f>
        <v>0</v>
      </c>
      <c r="BJ149" s="28">
        <f t="array" ref="BJ149">SUM(IF(MOD(ROW(BJ$5:BJ$146),2)=0,BJ$5:BJ$146,0))</f>
        <v>0</v>
      </c>
      <c r="BK149" s="28">
        <f t="array" ref="BK149">SUM(IF(MOD(ROW(BK$5:BK$146),2)=0,BK$5:BK$146,0))</f>
        <v>0</v>
      </c>
      <c r="BL149" s="28">
        <f t="array" ref="BL149">SUM(IF(MOD(ROW(BL$5:BL$146),2)=0,BL$5:BL$146,0))</f>
        <v>0</v>
      </c>
      <c r="BM149" s="28">
        <f t="array" ref="BM149">SUM(IF(MOD(ROW(BM$5:BM$146),2)=0,BM$5:BM$146,0))</f>
        <v>0</v>
      </c>
      <c r="BN149" s="28">
        <f t="array" ref="BN149">SUM(IF(MOD(ROW(BN$5:BN$146),2)=0,BN$5:BN$146,0))</f>
        <v>0</v>
      </c>
      <c r="BO149" s="28">
        <f t="array" ref="BO149">SUM(IF(MOD(ROW(BO$5:BO$146),2)=0,BO$5:BO$146,0))</f>
        <v>4</v>
      </c>
      <c r="BP149" s="28">
        <f t="array" ref="BP149">SUM(IF(MOD(ROW(BP$5:BP$146),2)=0,BP$5:BP$146,0))</f>
        <v>0</v>
      </c>
      <c r="BQ149" s="28">
        <f t="array" ref="BQ149">SUM(IF(MOD(ROW(BQ$5:BQ$146),2)=0,BQ$5:BQ$146,0))</f>
        <v>0</v>
      </c>
      <c r="BR149" s="28">
        <f t="array" ref="BR149">SUM(IF(MOD(ROW(BR$5:BR$146),2)=0,BR$5:BR$146,0))</f>
        <v>0</v>
      </c>
      <c r="BS149" s="28">
        <f t="array" ref="BS149">SUM(IF(MOD(ROW(BS$5:BS$146),2)=0,BS$5:BS$146,0))</f>
        <v>0</v>
      </c>
      <c r="BT149" s="28">
        <f t="array" ref="BT149">SUM(IF(MOD(ROW(BT$5:BT$146),2)=0,BT$5:BT$146,0))</f>
        <v>0</v>
      </c>
      <c r="BU149" s="28">
        <f t="array" ref="BU149">SUM(IF(MOD(ROW(BU$5:BU$146),2)=0,BU$5:BU$146,0))</f>
        <v>0</v>
      </c>
      <c r="BV149" s="28">
        <f t="array" ref="BV149">SUM(IF(MOD(ROW(BV$5:BV$146),2)=0,BV$5:BV$146,0))</f>
        <v>4</v>
      </c>
      <c r="BW149" s="28">
        <f t="array" ref="BW149">SUM(IF(MOD(ROW(BW$5:BW$146),2)=0,BW$5:BW$146,0))</f>
        <v>0</v>
      </c>
      <c r="BX149" s="28">
        <f t="array" ref="BX149">SUM(IF(MOD(ROW(BX$5:BX$146),2)=0,BX$5:BX$146,0))</f>
        <v>0</v>
      </c>
      <c r="BY149" s="28">
        <f t="array" ref="BY149">SUM(IF(MOD(ROW(BY$5:BY$146),2)=0,BY$5:BY$146,0))</f>
        <v>0</v>
      </c>
      <c r="BZ149" s="28">
        <f t="array" ref="BZ149">SUM(IF(MOD(ROW(BZ$5:BZ$146),2)=0,BZ$5:BZ$146,0))</f>
        <v>0</v>
      </c>
      <c r="CA149" s="28">
        <f t="array" ref="CA149">SUM(IF(MOD(ROW(CA$5:CA$146),2)=0,CA$5:CA$146,0))</f>
        <v>0</v>
      </c>
      <c r="CB149" s="28">
        <f t="array" ref="CB149">SUM(IF(MOD(ROW(CB$5:CB$146),2)=0,CB$5:CB$146,0))</f>
        <v>0</v>
      </c>
      <c r="CC149" s="28">
        <f t="array" ref="CC149">SUM(IF(MOD(ROW(CC$5:CC$146),2)=0,CC$5:CC$146,0))</f>
        <v>4</v>
      </c>
      <c r="CD149" s="28">
        <f t="array" ref="CD149">SUM(IF(MOD(ROW(CD$5:CD$146),2)=0,CD$5:CD$146,0))</f>
        <v>0</v>
      </c>
      <c r="CE149" s="28">
        <f t="array" ref="CE149">SUM(IF(MOD(ROW(CE$5:CE$146),2)=0,CE$5:CE$146,0))</f>
        <v>0</v>
      </c>
      <c r="CF149" s="28">
        <f t="array" ref="CF149">SUM(IF(MOD(ROW(CF$5:CF$146),2)=0,CF$5:CF$146,0))</f>
        <v>0</v>
      </c>
      <c r="CG149" s="28">
        <f t="array" ref="CG149">SUM(IF(MOD(ROW(CG$5:CG$146),2)=0,CG$5:CG$146,0))</f>
        <v>0</v>
      </c>
      <c r="CH149" s="28">
        <f t="array" ref="CH149">SUM(IF(MOD(ROW(CH$5:CH$146),2)=0,CH$5:CH$146,0))</f>
        <v>0</v>
      </c>
      <c r="CI149" s="28">
        <f t="array" ref="CI149">SUM(IF(MOD(ROW(CI$5:CI$146),2)=0,CI$5:CI$146,0))</f>
        <v>0</v>
      </c>
      <c r="CJ149" s="28">
        <f t="array" ref="CJ149">SUM(IF(MOD(ROW(CJ$5:CJ$146),2)=0,CJ$5:CJ$146,0))</f>
        <v>4</v>
      </c>
      <c r="CK149" s="28">
        <f t="array" ref="CK149">SUM(IF(MOD(ROW(CK$5:CK$146),2)=0,CK$5:CK$146,0))</f>
        <v>0</v>
      </c>
      <c r="CL149" s="28">
        <f t="array" ref="CL149">SUM(IF(MOD(ROW(CL$5:CL$146),2)=0,CL$5:CL$146,0))</f>
        <v>0</v>
      </c>
      <c r="CM149" s="28">
        <f t="array" ref="CM149">SUM(IF(MOD(ROW(CM$5:CM$146),2)=0,CM$5:CM$146,0))</f>
        <v>0</v>
      </c>
      <c r="CN149" s="28">
        <f t="array" ref="CN149">SUM(IF(MOD(ROW(CN$5:CN$146),2)=0,CN$5:CN$146,0))</f>
        <v>0</v>
      </c>
      <c r="CO149" s="28">
        <f t="array" ref="CO149">SUM(IF(MOD(ROW(CO$5:CO$146),2)=0,CO$5:CO$146,0))</f>
        <v>0</v>
      </c>
      <c r="CP149" s="28">
        <f t="array" ref="CP149">SUM(IF(MOD(ROW(CP$5:CP$146),2)=0,CP$5:CP$146,0))</f>
        <v>0</v>
      </c>
      <c r="CQ149" s="28">
        <f t="array" ref="CQ149">SUM(IF(MOD(ROW(CQ$5:CQ$146),2)=0,CQ$5:CQ$146,0))</f>
        <v>4</v>
      </c>
      <c r="CR149" s="28">
        <f t="array" ref="CR149">SUM(IF(MOD(ROW(CR$5:CR$146),2)=0,CR$5:CR$146,0))</f>
        <v>0</v>
      </c>
      <c r="CS149" s="28">
        <f t="array" ref="CS149">SUM(IF(MOD(ROW(CS$5:CS$146),2)=0,CS$5:CS$146,0))</f>
        <v>0</v>
      </c>
      <c r="CT149" s="28">
        <f t="array" ref="CT149">SUM(IF(MOD(ROW(CT$5:CT$146),2)=0,CT$5:CT$146,0))</f>
        <v>0</v>
      </c>
      <c r="CU149" s="28">
        <f t="array" ref="CU149">SUM(IF(MOD(ROW(CU$5:CU$146),2)=0,CU$5:CU$146,0))</f>
        <v>0</v>
      </c>
      <c r="CV149" s="28">
        <f t="array" ref="CV149">SUM(IF(MOD(ROW(CV$5:CV$146),2)=0,CV$5:CV$146,0))</f>
        <v>0</v>
      </c>
      <c r="CW149" s="28">
        <f t="array" ref="CW149">SUM(IF(MOD(ROW(CW$5:CW$146),2)=0,CW$5:CW$146,0))</f>
        <v>0</v>
      </c>
      <c r="CX149" s="28">
        <f t="array" ref="CX149">SUM(IF(MOD(ROW(CX$5:CX$146),2)=0,CX$5:CX$146,0))</f>
        <v>4</v>
      </c>
      <c r="CY149" s="28">
        <f t="array" ref="CY149">SUM(IF(MOD(ROW(CY$5:CY$146),2)=0,CY$5:CY$146,0))</f>
        <v>0</v>
      </c>
      <c r="CZ149" s="28">
        <f t="array" ref="CZ149">SUM(IF(MOD(ROW(CZ$5:CZ$146),2)=0,CZ$5:CZ$146,0))</f>
        <v>0</v>
      </c>
      <c r="DA149" s="28">
        <f t="array" ref="DA149">SUM(IF(MOD(ROW(DA$5:DA$146),2)=0,DA$5:DA$146,0))</f>
        <v>0</v>
      </c>
      <c r="DB149" s="28">
        <f t="array" ref="DB149">SUM(IF(MOD(ROW(DB$5:DB$146),2)=0,DB$5:DB$146,0))</f>
        <v>0</v>
      </c>
      <c r="DC149" s="28">
        <f t="array" ref="DC149">SUM(IF(MOD(ROW(DC$5:DC$146),2)=0,DC$5:DC$146,0))</f>
        <v>0</v>
      </c>
      <c r="DD149" s="28">
        <f t="array" ref="DD149">SUM(IF(MOD(ROW(DD$5:DD$146),2)=0,DD$5:DD$146,0))</f>
        <v>0</v>
      </c>
      <c r="DE149" s="28">
        <f t="array" ref="DE149">SUM(IF(MOD(ROW(DE$5:DE$146),2)=0,DE$5:DE$146,0))</f>
        <v>4</v>
      </c>
      <c r="DF149" s="28">
        <f t="array" ref="DF149">SUM(IF(MOD(ROW(DF$5:DF$146),2)=0,DF$5:DF$146,0))</f>
        <v>0</v>
      </c>
      <c r="DG149" s="28">
        <f t="array" ref="DG149">SUM(IF(MOD(ROW(DG$5:DG$146),2)=0,DG$5:DG$146,0))</f>
        <v>0</v>
      </c>
      <c r="DH149" s="28">
        <f t="array" ref="DH149">SUM(IF(MOD(ROW(DH$5:DH$146),2)=0,DH$5:DH$146,0))</f>
        <v>0</v>
      </c>
      <c r="DI149" s="28">
        <f t="array" ref="DI149">SUM(IF(MOD(ROW(DI$5:DI$146),2)=0,DI$5:DI$146,0))</f>
        <v>0</v>
      </c>
      <c r="DJ149" s="28">
        <f t="array" ref="DJ149">SUM(IF(MOD(ROW(DJ$5:DJ$146),2)=0,DJ$5:DJ$146,0))</f>
        <v>0</v>
      </c>
      <c r="DK149" s="28">
        <f t="array" ref="DK149">SUM(IF(MOD(ROW(DK$5:DK$146),2)=0,DK$5:DK$146,0))</f>
        <v>0</v>
      </c>
      <c r="DL149" s="28">
        <f t="array" ref="DL149">SUM(IF(MOD(ROW(DL$5:DL$146),2)=0,DL$5:DL$146,0))</f>
        <v>4</v>
      </c>
      <c r="DM149" s="28">
        <f t="array" ref="DM149">SUM(IF(MOD(ROW(DM$5:DM$146),2)=0,DM$5:DM$146,0))</f>
        <v>0</v>
      </c>
      <c r="DN149" s="28">
        <f t="array" ref="DN149">SUM(IF(MOD(ROW(DN$5:DN$146),2)=0,DN$5:DN$146,0))</f>
        <v>0</v>
      </c>
      <c r="DO149" s="28">
        <f t="array" ref="DO149">SUM(IF(MOD(ROW(DO$5:DO$146),2)=0,DO$5:DO$146,0))</f>
        <v>0</v>
      </c>
      <c r="DP149" s="28">
        <f t="array" ref="DP149">SUM(IF(MOD(ROW(DP$5:DP$146),2)=0,DP$5:DP$146,0))</f>
        <v>0</v>
      </c>
      <c r="DQ149" s="28">
        <f t="array" ref="DQ149">SUM(IF(MOD(ROW(DQ$5:DQ$146),2)=0,DQ$5:DQ$146,0))</f>
        <v>0</v>
      </c>
      <c r="DR149" s="28">
        <f t="array" ref="DR149">SUM(IF(MOD(ROW(DR$5:DR$146),2)=0,DR$5:DR$146,0))</f>
        <v>0</v>
      </c>
    </row>
    <row r="150" spans="1:123" s="26" customFormat="1" x14ac:dyDescent="0.15">
      <c r="A150" s="25"/>
      <c r="J150" s="27" t="s">
        <v>37</v>
      </c>
      <c r="K150" s="28">
        <f>SUM(K157:K227)*データ!$D$2</f>
        <v>0</v>
      </c>
      <c r="L150" s="28">
        <f>SUM(L157:L227)*データ!$D$2</f>
        <v>0</v>
      </c>
      <c r="M150" s="28">
        <f>SUM(M157:M227)*データ!$D$2</f>
        <v>0</v>
      </c>
      <c r="N150" s="28">
        <f>SUM(N157:N227)*データ!$D$2</f>
        <v>0</v>
      </c>
      <c r="O150" s="28">
        <f>SUM(O157:O227)*データ!$D$2</f>
        <v>0</v>
      </c>
      <c r="P150" s="28">
        <f>SUM(P157:P227)*データ!$D$2</f>
        <v>0</v>
      </c>
      <c r="Q150" s="28">
        <f>SUM(Q157:Q227)*データ!$D$2</f>
        <v>0</v>
      </c>
      <c r="R150" s="28">
        <f>SUM(R157:R227)*データ!$D$2</f>
        <v>0</v>
      </c>
      <c r="S150" s="28">
        <f>SUM(S157:S227)*データ!$D$2</f>
        <v>0</v>
      </c>
      <c r="T150" s="28">
        <f>SUM(T157:T227)*データ!$D$2</f>
        <v>0</v>
      </c>
      <c r="U150" s="28">
        <f>SUM(U157:U227)*データ!$D$2</f>
        <v>0</v>
      </c>
      <c r="V150" s="28">
        <f>SUM(V157:V227)*データ!$D$2</f>
        <v>0</v>
      </c>
      <c r="W150" s="28">
        <f>SUM(W157:W227)*データ!$D$2</f>
        <v>0</v>
      </c>
      <c r="X150" s="28">
        <f>SUM(X157:X227)*データ!$D$2</f>
        <v>0</v>
      </c>
      <c r="Y150" s="28">
        <f>SUM(Y157:Y227)*データ!$D$2</f>
        <v>0</v>
      </c>
      <c r="Z150" s="28">
        <f>SUM(Z157:Z227)*データ!$D$2</f>
        <v>0</v>
      </c>
      <c r="AA150" s="28">
        <f>SUM(AA157:AA227)*データ!$D$2</f>
        <v>0</v>
      </c>
      <c r="AB150" s="28">
        <f>SUM(AB157:AB227)*データ!$D$2</f>
        <v>0</v>
      </c>
      <c r="AC150" s="28">
        <f>SUM(AC157:AC227)*データ!$D$2</f>
        <v>0</v>
      </c>
      <c r="AD150" s="28">
        <f>SUM(AD157:AD227)*データ!$D$2</f>
        <v>0</v>
      </c>
      <c r="AE150" s="28">
        <f>SUM(AE157:AE227)*データ!$D$2</f>
        <v>0</v>
      </c>
      <c r="AF150" s="28">
        <f>SUM(AF157:AF227)*データ!$D$2</f>
        <v>0</v>
      </c>
      <c r="AG150" s="28">
        <f>SUM(AG157:AG227)*データ!$D$2</f>
        <v>0</v>
      </c>
      <c r="AH150" s="28">
        <f>SUM(AH157:AH227)*データ!$D$2</f>
        <v>0</v>
      </c>
      <c r="AI150" s="28">
        <f>SUM(AI157:AI227)*データ!$D$2</f>
        <v>0</v>
      </c>
      <c r="AJ150" s="28">
        <f>SUM(AJ157:AJ227)*データ!$D$2</f>
        <v>0</v>
      </c>
      <c r="AK150" s="28">
        <f>SUM(AK157:AK227)*データ!$D$2</f>
        <v>0</v>
      </c>
      <c r="AL150" s="28">
        <f>SUM(AL157:AL227)*データ!$D$2</f>
        <v>0</v>
      </c>
      <c r="AM150" s="28">
        <f>SUM(AM157:AM227)*データ!$D$2</f>
        <v>0</v>
      </c>
      <c r="AN150" s="28">
        <f>SUM(AN157:AN227)*データ!$D$2</f>
        <v>0</v>
      </c>
      <c r="AO150" s="28">
        <f>SUM(AO157:AO227)*データ!$D$2</f>
        <v>0</v>
      </c>
      <c r="AP150" s="28">
        <f>SUM(AP157:AP227)*データ!$D$2</f>
        <v>0</v>
      </c>
      <c r="AQ150" s="28">
        <f>SUM(AQ157:AQ227)*データ!$D$2</f>
        <v>0</v>
      </c>
      <c r="AR150" s="28">
        <f>SUM(AR157:AR227)*データ!$D$2</f>
        <v>0</v>
      </c>
      <c r="AS150" s="28">
        <f>SUM(AS157:AS227)*データ!$D$2</f>
        <v>0</v>
      </c>
      <c r="AT150" s="28">
        <f>SUM(AT157:AT227)*データ!$D$2</f>
        <v>0</v>
      </c>
      <c r="AU150" s="28">
        <f>SUM(AU157:AU227)*データ!$D$2</f>
        <v>0</v>
      </c>
      <c r="AV150" s="28">
        <f>SUM(AV157:AV227)*データ!$D$2</f>
        <v>0</v>
      </c>
      <c r="AW150" s="28">
        <f>SUM(AW157:AW227)*データ!$D$2</f>
        <v>0</v>
      </c>
      <c r="AX150" s="28">
        <f>SUM(AX157:AX227)*データ!$D$2</f>
        <v>0</v>
      </c>
      <c r="AY150" s="28">
        <f>SUM(AY157:AY227)*データ!$D$2</f>
        <v>0</v>
      </c>
      <c r="AZ150" s="28">
        <f>SUM(AZ157:AZ227)*データ!$D$2</f>
        <v>0</v>
      </c>
      <c r="BA150" s="28">
        <f>SUM(BA157:BA227)*データ!$D$2</f>
        <v>0</v>
      </c>
      <c r="BB150" s="28">
        <f>SUM(BB157:BB227)*データ!$D$2</f>
        <v>0</v>
      </c>
      <c r="BC150" s="28">
        <f>SUM(BC157:BC227)*データ!$D$2</f>
        <v>0</v>
      </c>
      <c r="BD150" s="28">
        <f>SUM(BD157:BD227)*データ!$D$2</f>
        <v>0</v>
      </c>
      <c r="BE150" s="28">
        <f>SUM(BE157:BE227)*データ!$D$2</f>
        <v>0</v>
      </c>
      <c r="BF150" s="28">
        <f>SUM(BF157:BF227)*データ!$D$2</f>
        <v>0</v>
      </c>
      <c r="BG150" s="28">
        <f>SUM(BG157:BG227)*データ!$D$2</f>
        <v>0</v>
      </c>
      <c r="BH150" s="28">
        <f>SUM(BH157:BH227)*データ!$D$2</f>
        <v>0</v>
      </c>
      <c r="BI150" s="28">
        <f>SUM(BI157:BI227)*データ!$D$2</f>
        <v>0</v>
      </c>
      <c r="BJ150" s="28">
        <f>SUM(BJ157:BJ227)*データ!$D$2</f>
        <v>0</v>
      </c>
      <c r="BK150" s="28">
        <f>SUM(BK157:BK227)*データ!$D$2</f>
        <v>0</v>
      </c>
      <c r="BL150" s="28">
        <f>SUM(BL157:BL227)*データ!$D$2</f>
        <v>0</v>
      </c>
      <c r="BM150" s="28">
        <f>SUM(BM157:BM227)*データ!$D$2</f>
        <v>0</v>
      </c>
      <c r="BN150" s="28">
        <f>SUM(BN157:BN227)*データ!$D$2</f>
        <v>0</v>
      </c>
      <c r="BO150" s="28">
        <f>SUM(BO157:BO227)*データ!$D$2</f>
        <v>0</v>
      </c>
      <c r="BP150" s="28">
        <f>SUM(BP157:BP227)*データ!$D$2</f>
        <v>0</v>
      </c>
      <c r="BQ150" s="28">
        <f>SUM(BQ157:BQ227)*データ!$D$2</f>
        <v>0</v>
      </c>
      <c r="BR150" s="28">
        <f>SUM(BR157:BR227)*データ!$D$2</f>
        <v>0</v>
      </c>
      <c r="BS150" s="28">
        <f>SUM(BS157:BS227)*データ!$D$2</f>
        <v>0</v>
      </c>
      <c r="BT150" s="28">
        <f>SUM(BT157:BT227)*データ!$D$2</f>
        <v>0</v>
      </c>
      <c r="BU150" s="28">
        <f>SUM(BU157:BU227)*データ!$D$2</f>
        <v>0</v>
      </c>
      <c r="BV150" s="28">
        <f>SUM(BV157:BV227)*データ!$D$2</f>
        <v>0</v>
      </c>
      <c r="BW150" s="28">
        <f>SUM(BW157:BW227)*データ!$D$2</f>
        <v>0</v>
      </c>
      <c r="BX150" s="28">
        <f>SUM(BX157:BX227)*データ!$D$2</f>
        <v>0</v>
      </c>
      <c r="BY150" s="28">
        <f>SUM(BY157:BY227)*データ!$D$2</f>
        <v>0</v>
      </c>
      <c r="BZ150" s="28">
        <f>SUM(BZ157:BZ227)*データ!$D$2</f>
        <v>0</v>
      </c>
      <c r="CA150" s="28">
        <f>SUM(CA157:CA227)*データ!$D$2</f>
        <v>0</v>
      </c>
      <c r="CB150" s="28">
        <f>SUM(CB157:CB227)*データ!$D$2</f>
        <v>0</v>
      </c>
      <c r="CC150" s="28">
        <f>SUM(CC157:CC227)*データ!$D$2</f>
        <v>0</v>
      </c>
      <c r="CD150" s="28">
        <f>SUM(CD157:CD227)*データ!$D$2</f>
        <v>0</v>
      </c>
      <c r="CE150" s="28">
        <f>SUM(CE157:CE227)*データ!$D$2</f>
        <v>0</v>
      </c>
      <c r="CF150" s="28">
        <f>SUM(CF157:CF227)*データ!$D$2</f>
        <v>0</v>
      </c>
      <c r="CG150" s="28">
        <f>SUM(CG157:CG227)*データ!$D$2</f>
        <v>0</v>
      </c>
      <c r="CH150" s="28">
        <f>SUM(CH157:CH227)*データ!$D$2</f>
        <v>0</v>
      </c>
      <c r="CI150" s="28">
        <f>SUM(CI157:CI227)*データ!$D$2</f>
        <v>0</v>
      </c>
      <c r="CJ150" s="28">
        <f>SUM(CJ157:CJ227)*データ!$D$2</f>
        <v>0</v>
      </c>
      <c r="CK150" s="28">
        <f>SUM(CK157:CK227)*データ!$D$2</f>
        <v>0</v>
      </c>
      <c r="CL150" s="28">
        <f>SUM(CL157:CL227)*データ!$D$2</f>
        <v>0</v>
      </c>
      <c r="CM150" s="28">
        <f>SUM(CM157:CM227)*データ!$D$2</f>
        <v>0</v>
      </c>
      <c r="CN150" s="28">
        <f>SUM(CN157:CN227)*データ!$D$2</f>
        <v>0</v>
      </c>
      <c r="CO150" s="28">
        <f>SUM(CO157:CO227)*データ!$D$2</f>
        <v>0</v>
      </c>
      <c r="CP150" s="28">
        <f>SUM(CP157:CP227)*データ!$D$2</f>
        <v>0</v>
      </c>
      <c r="CQ150" s="28">
        <f>SUM(CQ157:CQ227)*データ!$D$2</f>
        <v>0</v>
      </c>
      <c r="CR150" s="28">
        <f>SUM(CR157:CR227)*データ!$D$2</f>
        <v>0</v>
      </c>
      <c r="CS150" s="28">
        <f>SUM(CS157:CS227)*データ!$D$2</f>
        <v>0</v>
      </c>
      <c r="CT150" s="28">
        <f>SUM(CT157:CT227)*データ!$D$2</f>
        <v>0</v>
      </c>
      <c r="CU150" s="28">
        <f>SUM(CU157:CU227)*データ!$D$2</f>
        <v>0</v>
      </c>
      <c r="CV150" s="28">
        <f>SUM(CV157:CV227)*データ!$D$2</f>
        <v>0</v>
      </c>
      <c r="CW150" s="28">
        <f>SUM(CW157:CW227)*データ!$D$2</f>
        <v>0</v>
      </c>
      <c r="CX150" s="28">
        <f>SUM(CX157:CX227)*データ!$D$2</f>
        <v>0</v>
      </c>
      <c r="CY150" s="28">
        <f>SUM(CY157:CY227)*データ!$D$2</f>
        <v>0</v>
      </c>
      <c r="CZ150" s="28">
        <f>SUM(CZ157:CZ227)*データ!$D$2</f>
        <v>0</v>
      </c>
      <c r="DA150" s="28">
        <f>SUM(DA157:DA227)*データ!$D$2</f>
        <v>0</v>
      </c>
      <c r="DB150" s="28">
        <f>SUM(DB157:DB227)*データ!$D$2</f>
        <v>0</v>
      </c>
      <c r="DC150" s="28">
        <f>SUM(DC157:DC227)*データ!$D$2</f>
        <v>0</v>
      </c>
      <c r="DD150" s="28">
        <f>SUM(DD157:DD227)*データ!$D$2</f>
        <v>0</v>
      </c>
      <c r="DE150" s="28">
        <f>SUM(DE157:DE227)*データ!$D$2</f>
        <v>0</v>
      </c>
      <c r="DF150" s="28">
        <f>SUM(DF157:DF227)*データ!$D$2</f>
        <v>0</v>
      </c>
      <c r="DG150" s="28">
        <f>SUM(DG157:DG227)*データ!$D$2</f>
        <v>0</v>
      </c>
      <c r="DH150" s="28">
        <f>SUM(DH157:DH227)*データ!$D$2</f>
        <v>0</v>
      </c>
      <c r="DI150" s="28">
        <f>SUM(DI157:DI227)*データ!$D$2</f>
        <v>0</v>
      </c>
      <c r="DJ150" s="28">
        <f>SUM(DJ157:DJ227)*データ!$D$2</f>
        <v>0</v>
      </c>
      <c r="DK150" s="28">
        <f>SUM(DK157:DK227)*データ!$D$2</f>
        <v>0</v>
      </c>
      <c r="DL150" s="28">
        <f>SUM(DL157:DL227)*データ!$D$2</f>
        <v>0</v>
      </c>
      <c r="DM150" s="28">
        <f>SUM(DM157:DM227)*データ!$D$2</f>
        <v>0</v>
      </c>
      <c r="DN150" s="28">
        <f>SUM(DN157:DN227)*データ!$D$2</f>
        <v>0</v>
      </c>
      <c r="DO150" s="28">
        <f>SUM(DO157:DO227)*データ!$D$2</f>
        <v>0</v>
      </c>
      <c r="DP150" s="28">
        <f>SUM(DP157:DP227)*データ!$D$2</f>
        <v>0</v>
      </c>
      <c r="DQ150" s="28">
        <f>SUM(DQ157:DQ227)*データ!$D$2</f>
        <v>0</v>
      </c>
      <c r="DR150" s="28">
        <f>SUM(DR157:DR227)*データ!$D$2</f>
        <v>0</v>
      </c>
      <c r="DS150" s="29"/>
    </row>
    <row r="151" spans="1:123" s="26" customFormat="1" x14ac:dyDescent="0.15">
      <c r="A151" s="25"/>
      <c r="J151" s="27" t="s">
        <v>42</v>
      </c>
      <c r="K151" s="34">
        <v>41740</v>
      </c>
      <c r="L151" s="34">
        <v>41741</v>
      </c>
      <c r="M151" s="34">
        <v>41742</v>
      </c>
      <c r="N151" s="34">
        <v>41743</v>
      </c>
      <c r="O151" s="34">
        <v>41744</v>
      </c>
      <c r="P151" s="34">
        <v>41745</v>
      </c>
      <c r="Q151" s="34">
        <v>41746</v>
      </c>
      <c r="R151" s="34">
        <v>41747</v>
      </c>
      <c r="S151" s="34">
        <v>41748</v>
      </c>
      <c r="T151" s="34">
        <v>41749</v>
      </c>
      <c r="U151" s="34">
        <v>41750</v>
      </c>
      <c r="V151" s="34">
        <v>41751</v>
      </c>
      <c r="W151" s="34">
        <v>41752</v>
      </c>
      <c r="X151" s="34">
        <v>41753</v>
      </c>
      <c r="Y151" s="34">
        <v>41754</v>
      </c>
      <c r="Z151" s="34">
        <v>41755</v>
      </c>
      <c r="AA151" s="34">
        <v>41756</v>
      </c>
      <c r="AB151" s="34">
        <v>41757</v>
      </c>
      <c r="AC151" s="34">
        <v>41758</v>
      </c>
      <c r="AD151" s="34">
        <v>41759</v>
      </c>
      <c r="AE151" s="34">
        <v>41760</v>
      </c>
      <c r="AF151" s="34">
        <v>41761</v>
      </c>
      <c r="AG151" s="34">
        <v>41762</v>
      </c>
      <c r="AH151" s="34">
        <v>41763</v>
      </c>
      <c r="AI151" s="34">
        <v>41764</v>
      </c>
      <c r="AJ151" s="34">
        <v>41765</v>
      </c>
      <c r="AK151" s="34">
        <v>41766</v>
      </c>
      <c r="AL151" s="34">
        <v>41767</v>
      </c>
      <c r="AM151" s="34">
        <v>41768</v>
      </c>
      <c r="AN151" s="34">
        <v>41769</v>
      </c>
      <c r="AO151" s="34">
        <v>41770</v>
      </c>
      <c r="AP151" s="34">
        <v>41771</v>
      </c>
      <c r="AQ151" s="34">
        <v>41772</v>
      </c>
      <c r="AR151" s="34">
        <v>41773</v>
      </c>
      <c r="AS151" s="34">
        <v>41774</v>
      </c>
      <c r="AT151" s="34">
        <v>41775</v>
      </c>
      <c r="AU151" s="34">
        <v>41776</v>
      </c>
      <c r="AV151" s="34">
        <v>41777</v>
      </c>
      <c r="AW151" s="34">
        <v>41778</v>
      </c>
      <c r="AX151" s="34">
        <v>41779</v>
      </c>
      <c r="AY151" s="34">
        <v>41780</v>
      </c>
      <c r="AZ151" s="34">
        <v>41781</v>
      </c>
      <c r="BA151" s="34">
        <v>41782</v>
      </c>
      <c r="BB151" s="34">
        <v>41783</v>
      </c>
      <c r="BC151" s="34">
        <v>41784</v>
      </c>
      <c r="BD151" s="34">
        <v>41785</v>
      </c>
      <c r="BE151" s="34">
        <v>41786</v>
      </c>
      <c r="BF151" s="34">
        <v>41787</v>
      </c>
      <c r="BG151" s="34">
        <v>41788</v>
      </c>
      <c r="BH151" s="34">
        <v>41789</v>
      </c>
      <c r="BI151" s="34">
        <v>41790</v>
      </c>
      <c r="BJ151" s="34">
        <v>41791</v>
      </c>
      <c r="BK151" s="34">
        <v>41792</v>
      </c>
      <c r="BL151" s="34">
        <v>41793</v>
      </c>
      <c r="BM151" s="34">
        <v>41794</v>
      </c>
      <c r="BN151" s="34">
        <v>41795</v>
      </c>
      <c r="BO151" s="34">
        <v>41796</v>
      </c>
      <c r="BP151" s="34">
        <v>41797</v>
      </c>
      <c r="BQ151" s="34">
        <v>41798</v>
      </c>
      <c r="BR151" s="34">
        <v>41799</v>
      </c>
      <c r="BS151" s="34">
        <v>41800</v>
      </c>
      <c r="BT151" s="34">
        <v>41801</v>
      </c>
      <c r="BU151" s="34">
        <v>41802</v>
      </c>
      <c r="BV151" s="34">
        <v>41803</v>
      </c>
      <c r="BW151" s="34">
        <v>41804</v>
      </c>
      <c r="BX151" s="34">
        <v>41805</v>
      </c>
      <c r="BY151" s="34">
        <v>41806</v>
      </c>
      <c r="BZ151" s="34">
        <v>41807</v>
      </c>
      <c r="CA151" s="34">
        <v>41808</v>
      </c>
      <c r="CB151" s="34">
        <v>41809</v>
      </c>
      <c r="CC151" s="34">
        <v>41810</v>
      </c>
      <c r="CD151" s="34">
        <v>41811</v>
      </c>
      <c r="CE151" s="34">
        <v>41812</v>
      </c>
      <c r="CF151" s="34">
        <v>41813</v>
      </c>
      <c r="CG151" s="34">
        <v>41814</v>
      </c>
      <c r="CH151" s="34">
        <v>41815</v>
      </c>
      <c r="CI151" s="34">
        <v>41816</v>
      </c>
      <c r="CJ151" s="34">
        <v>41817</v>
      </c>
      <c r="CK151" s="34">
        <v>41818</v>
      </c>
      <c r="CL151" s="34">
        <v>41819</v>
      </c>
      <c r="CM151" s="34">
        <v>41820</v>
      </c>
      <c r="CN151" s="34">
        <v>41821</v>
      </c>
      <c r="CO151" s="34">
        <v>41822</v>
      </c>
      <c r="CP151" s="34">
        <v>41823</v>
      </c>
      <c r="CQ151" s="34">
        <v>41824</v>
      </c>
      <c r="CR151" s="34">
        <v>41825</v>
      </c>
      <c r="CS151" s="34">
        <v>41826</v>
      </c>
      <c r="CT151" s="34">
        <v>41827</v>
      </c>
      <c r="CU151" s="34">
        <v>41828</v>
      </c>
      <c r="CV151" s="34">
        <v>41829</v>
      </c>
      <c r="CW151" s="34">
        <v>41830</v>
      </c>
      <c r="CX151" s="34">
        <v>41831</v>
      </c>
      <c r="CY151" s="34">
        <v>41832</v>
      </c>
      <c r="CZ151" s="34">
        <v>41833</v>
      </c>
      <c r="DA151" s="34">
        <v>41834</v>
      </c>
      <c r="DB151" s="34">
        <v>41835</v>
      </c>
      <c r="DC151" s="34">
        <v>41836</v>
      </c>
      <c r="DD151" s="34">
        <v>41837</v>
      </c>
      <c r="DE151" s="34">
        <v>41838</v>
      </c>
      <c r="DF151" s="34">
        <v>41839</v>
      </c>
      <c r="DG151" s="34">
        <v>41840</v>
      </c>
      <c r="DH151" s="34">
        <v>41841</v>
      </c>
      <c r="DI151" s="34">
        <v>41842</v>
      </c>
      <c r="DJ151" s="34">
        <v>41843</v>
      </c>
      <c r="DK151" s="34">
        <v>41844</v>
      </c>
      <c r="DL151" s="34">
        <v>41845</v>
      </c>
      <c r="DM151" s="34">
        <v>41846</v>
      </c>
      <c r="DN151" s="34">
        <v>41847</v>
      </c>
      <c r="DO151" s="34">
        <v>41848</v>
      </c>
      <c r="DP151" s="34">
        <v>41849</v>
      </c>
      <c r="DQ151" s="34">
        <v>41850</v>
      </c>
      <c r="DR151" s="34">
        <v>41851</v>
      </c>
      <c r="DS151" s="29"/>
    </row>
    <row r="152" spans="1:123" s="26" customFormat="1" x14ac:dyDescent="0.15">
      <c r="A152" s="25"/>
      <c r="J152" s="27" t="s">
        <v>39</v>
      </c>
      <c r="K152" s="30">
        <f>K148</f>
        <v>8</v>
      </c>
      <c r="L152" s="30">
        <f>L148+K152</f>
        <v>8</v>
      </c>
      <c r="M152" s="30">
        <f t="shared" ref="M152:BX152" si="0">M148+L152</f>
        <v>8</v>
      </c>
      <c r="N152" s="30">
        <f t="shared" si="0"/>
        <v>12</v>
      </c>
      <c r="O152" s="30">
        <f>O148+N152</f>
        <v>16</v>
      </c>
      <c r="P152" s="30">
        <f t="shared" si="0"/>
        <v>20</v>
      </c>
      <c r="Q152" s="30">
        <f t="shared" si="0"/>
        <v>24</v>
      </c>
      <c r="R152" s="30">
        <f>R148+Q152</f>
        <v>36</v>
      </c>
      <c r="S152" s="30">
        <f t="shared" si="0"/>
        <v>36</v>
      </c>
      <c r="T152" s="30">
        <f t="shared" si="0"/>
        <v>36</v>
      </c>
      <c r="U152" s="30">
        <f t="shared" si="0"/>
        <v>40</v>
      </c>
      <c r="V152" s="30">
        <f t="shared" si="0"/>
        <v>44</v>
      </c>
      <c r="W152" s="30">
        <f t="shared" si="0"/>
        <v>48</v>
      </c>
      <c r="X152" s="30">
        <f t="shared" si="0"/>
        <v>52</v>
      </c>
      <c r="Y152" s="30">
        <f t="shared" si="0"/>
        <v>68</v>
      </c>
      <c r="Z152" s="30">
        <f t="shared" si="0"/>
        <v>68</v>
      </c>
      <c r="AA152" s="30">
        <f t="shared" si="0"/>
        <v>68</v>
      </c>
      <c r="AB152" s="30">
        <f t="shared" si="0"/>
        <v>68</v>
      </c>
      <c r="AC152" s="30">
        <f t="shared" si="0"/>
        <v>68</v>
      </c>
      <c r="AD152" s="30">
        <f t="shared" si="0"/>
        <v>68</v>
      </c>
      <c r="AE152" s="30">
        <f t="shared" si="0"/>
        <v>68</v>
      </c>
      <c r="AF152" s="30">
        <f t="shared" si="0"/>
        <v>68</v>
      </c>
      <c r="AG152" s="30">
        <f t="shared" si="0"/>
        <v>68</v>
      </c>
      <c r="AH152" s="30">
        <f t="shared" si="0"/>
        <v>68</v>
      </c>
      <c r="AI152" s="30">
        <f t="shared" si="0"/>
        <v>68</v>
      </c>
      <c r="AJ152" s="30">
        <f t="shared" si="0"/>
        <v>68</v>
      </c>
      <c r="AK152" s="30">
        <f t="shared" si="0"/>
        <v>68</v>
      </c>
      <c r="AL152" s="30">
        <f t="shared" si="0"/>
        <v>68</v>
      </c>
      <c r="AM152" s="30">
        <f t="shared" si="0"/>
        <v>72</v>
      </c>
      <c r="AN152" s="30">
        <f t="shared" si="0"/>
        <v>72</v>
      </c>
      <c r="AO152" s="30">
        <f t="shared" si="0"/>
        <v>72</v>
      </c>
      <c r="AP152" s="30">
        <f t="shared" si="0"/>
        <v>72</v>
      </c>
      <c r="AQ152" s="30">
        <f t="shared" si="0"/>
        <v>72</v>
      </c>
      <c r="AR152" s="30">
        <f t="shared" si="0"/>
        <v>72</v>
      </c>
      <c r="AS152" s="30">
        <f t="shared" si="0"/>
        <v>72</v>
      </c>
      <c r="AT152" s="30">
        <f t="shared" si="0"/>
        <v>76</v>
      </c>
      <c r="AU152" s="30">
        <f t="shared" si="0"/>
        <v>76</v>
      </c>
      <c r="AV152" s="30">
        <f t="shared" si="0"/>
        <v>76</v>
      </c>
      <c r="AW152" s="30">
        <f t="shared" si="0"/>
        <v>76</v>
      </c>
      <c r="AX152" s="30">
        <f t="shared" si="0"/>
        <v>76</v>
      </c>
      <c r="AY152" s="30">
        <f t="shared" si="0"/>
        <v>76</v>
      </c>
      <c r="AZ152" s="30">
        <f t="shared" si="0"/>
        <v>76</v>
      </c>
      <c r="BA152" s="30">
        <f t="shared" si="0"/>
        <v>80</v>
      </c>
      <c r="BB152" s="30">
        <f t="shared" si="0"/>
        <v>80</v>
      </c>
      <c r="BC152" s="30">
        <f t="shared" si="0"/>
        <v>80</v>
      </c>
      <c r="BD152" s="30">
        <f t="shared" si="0"/>
        <v>80</v>
      </c>
      <c r="BE152" s="30">
        <f t="shared" si="0"/>
        <v>80</v>
      </c>
      <c r="BF152" s="30">
        <f t="shared" si="0"/>
        <v>80</v>
      </c>
      <c r="BG152" s="30">
        <f t="shared" si="0"/>
        <v>80</v>
      </c>
      <c r="BH152" s="30">
        <f t="shared" si="0"/>
        <v>84</v>
      </c>
      <c r="BI152" s="30">
        <f t="shared" si="0"/>
        <v>84</v>
      </c>
      <c r="BJ152" s="30">
        <f t="shared" si="0"/>
        <v>84</v>
      </c>
      <c r="BK152" s="30">
        <f t="shared" si="0"/>
        <v>84</v>
      </c>
      <c r="BL152" s="30">
        <f t="shared" si="0"/>
        <v>84</v>
      </c>
      <c r="BM152" s="30">
        <f t="shared" si="0"/>
        <v>84</v>
      </c>
      <c r="BN152" s="30">
        <f t="shared" si="0"/>
        <v>84</v>
      </c>
      <c r="BO152" s="30">
        <f t="shared" si="0"/>
        <v>88</v>
      </c>
      <c r="BP152" s="30">
        <f t="shared" si="0"/>
        <v>88</v>
      </c>
      <c r="BQ152" s="30">
        <f t="shared" si="0"/>
        <v>88</v>
      </c>
      <c r="BR152" s="30">
        <f t="shared" si="0"/>
        <v>88</v>
      </c>
      <c r="BS152" s="30">
        <f t="shared" si="0"/>
        <v>88</v>
      </c>
      <c r="BT152" s="30">
        <f t="shared" si="0"/>
        <v>88</v>
      </c>
      <c r="BU152" s="30">
        <f t="shared" si="0"/>
        <v>88</v>
      </c>
      <c r="BV152" s="30">
        <f t="shared" si="0"/>
        <v>92</v>
      </c>
      <c r="BW152" s="30">
        <f t="shared" si="0"/>
        <v>92</v>
      </c>
      <c r="BX152" s="30">
        <f t="shared" si="0"/>
        <v>92</v>
      </c>
      <c r="BY152" s="30">
        <f t="shared" ref="BY152:DR152" si="1">BY148+BX152</f>
        <v>92</v>
      </c>
      <c r="BZ152" s="30">
        <f t="shared" si="1"/>
        <v>92</v>
      </c>
      <c r="CA152" s="30">
        <f t="shared" si="1"/>
        <v>92</v>
      </c>
      <c r="CB152" s="30">
        <f t="shared" si="1"/>
        <v>92</v>
      </c>
      <c r="CC152" s="30">
        <f t="shared" si="1"/>
        <v>96</v>
      </c>
      <c r="CD152" s="30">
        <f t="shared" si="1"/>
        <v>96</v>
      </c>
      <c r="CE152" s="30">
        <f t="shared" si="1"/>
        <v>96</v>
      </c>
      <c r="CF152" s="30">
        <f t="shared" si="1"/>
        <v>96</v>
      </c>
      <c r="CG152" s="30">
        <f t="shared" si="1"/>
        <v>96</v>
      </c>
      <c r="CH152" s="30">
        <f t="shared" si="1"/>
        <v>96</v>
      </c>
      <c r="CI152" s="30">
        <f t="shared" si="1"/>
        <v>96</v>
      </c>
      <c r="CJ152" s="30">
        <f t="shared" si="1"/>
        <v>100</v>
      </c>
      <c r="CK152" s="30">
        <f t="shared" si="1"/>
        <v>100</v>
      </c>
      <c r="CL152" s="30">
        <f t="shared" si="1"/>
        <v>100</v>
      </c>
      <c r="CM152" s="30">
        <f t="shared" si="1"/>
        <v>100</v>
      </c>
      <c r="CN152" s="30">
        <f t="shared" si="1"/>
        <v>100</v>
      </c>
      <c r="CO152" s="30">
        <f>CO148+CN152</f>
        <v>100</v>
      </c>
      <c r="CP152" s="30">
        <f t="shared" si="1"/>
        <v>100</v>
      </c>
      <c r="CQ152" s="30">
        <f t="shared" si="1"/>
        <v>104</v>
      </c>
      <c r="CR152" s="30">
        <f t="shared" si="1"/>
        <v>104</v>
      </c>
      <c r="CS152" s="30">
        <f t="shared" si="1"/>
        <v>104</v>
      </c>
      <c r="CT152" s="30">
        <f t="shared" si="1"/>
        <v>104</v>
      </c>
      <c r="CU152" s="30">
        <f t="shared" si="1"/>
        <v>104</v>
      </c>
      <c r="CV152" s="30">
        <f t="shared" si="1"/>
        <v>104</v>
      </c>
      <c r="CW152" s="30">
        <f t="shared" si="1"/>
        <v>104</v>
      </c>
      <c r="CX152" s="30">
        <f t="shared" si="1"/>
        <v>108</v>
      </c>
      <c r="CY152" s="30">
        <f t="shared" si="1"/>
        <v>108</v>
      </c>
      <c r="CZ152" s="30">
        <f t="shared" si="1"/>
        <v>108</v>
      </c>
      <c r="DA152" s="30">
        <f t="shared" si="1"/>
        <v>108</v>
      </c>
      <c r="DB152" s="30">
        <f t="shared" si="1"/>
        <v>108</v>
      </c>
      <c r="DC152" s="30">
        <f t="shared" si="1"/>
        <v>108</v>
      </c>
      <c r="DD152" s="30">
        <f t="shared" si="1"/>
        <v>108</v>
      </c>
      <c r="DE152" s="30">
        <f t="shared" si="1"/>
        <v>112</v>
      </c>
      <c r="DF152" s="30">
        <f t="shared" si="1"/>
        <v>112</v>
      </c>
      <c r="DG152" s="30">
        <f t="shared" si="1"/>
        <v>112</v>
      </c>
      <c r="DH152" s="30">
        <f t="shared" si="1"/>
        <v>112</v>
      </c>
      <c r="DI152" s="30">
        <f t="shared" si="1"/>
        <v>112</v>
      </c>
      <c r="DJ152" s="30">
        <f t="shared" si="1"/>
        <v>112</v>
      </c>
      <c r="DK152" s="30">
        <f t="shared" si="1"/>
        <v>112</v>
      </c>
      <c r="DL152" s="30">
        <f t="shared" si="1"/>
        <v>116</v>
      </c>
      <c r="DM152" s="30">
        <f t="shared" si="1"/>
        <v>116</v>
      </c>
      <c r="DN152" s="30">
        <f t="shared" si="1"/>
        <v>116</v>
      </c>
      <c r="DO152" s="30">
        <f t="shared" si="1"/>
        <v>116</v>
      </c>
      <c r="DP152" s="30">
        <f t="shared" si="1"/>
        <v>116</v>
      </c>
      <c r="DQ152" s="30">
        <f t="shared" si="1"/>
        <v>116</v>
      </c>
      <c r="DR152" s="30">
        <f t="shared" si="1"/>
        <v>116</v>
      </c>
    </row>
    <row r="153" spans="1:123" s="26" customFormat="1" x14ac:dyDescent="0.15">
      <c r="A153" s="25"/>
      <c r="J153" s="27" t="s">
        <v>40</v>
      </c>
      <c r="K153" s="30">
        <f>K149</f>
        <v>4</v>
      </c>
      <c r="L153" s="30">
        <f>L149+K153</f>
        <v>4</v>
      </c>
      <c r="M153" s="30">
        <f t="shared" ref="M153:BX153" si="2">M149+L153</f>
        <v>4</v>
      </c>
      <c r="N153" s="30">
        <f t="shared" si="2"/>
        <v>4</v>
      </c>
      <c r="O153" s="30">
        <f>O149+N153</f>
        <v>4</v>
      </c>
      <c r="P153" s="30">
        <f t="shared" si="2"/>
        <v>4</v>
      </c>
      <c r="Q153" s="30">
        <f t="shared" si="2"/>
        <v>4</v>
      </c>
      <c r="R153" s="30">
        <f t="shared" si="2"/>
        <v>8</v>
      </c>
      <c r="S153" s="30">
        <f t="shared" si="2"/>
        <v>8</v>
      </c>
      <c r="T153" s="30">
        <f t="shared" si="2"/>
        <v>8</v>
      </c>
      <c r="U153" s="30">
        <f t="shared" si="2"/>
        <v>8</v>
      </c>
      <c r="V153" s="30">
        <f t="shared" si="2"/>
        <v>8</v>
      </c>
      <c r="W153" s="30">
        <f t="shared" si="2"/>
        <v>8</v>
      </c>
      <c r="X153" s="30">
        <f t="shared" si="2"/>
        <v>8</v>
      </c>
      <c r="Y153" s="30">
        <f t="shared" si="2"/>
        <v>12</v>
      </c>
      <c r="Z153" s="30">
        <f t="shared" si="2"/>
        <v>12</v>
      </c>
      <c r="AA153" s="30">
        <f t="shared" si="2"/>
        <v>12</v>
      </c>
      <c r="AB153" s="30">
        <f t="shared" si="2"/>
        <v>12</v>
      </c>
      <c r="AC153" s="30">
        <f t="shared" si="2"/>
        <v>12</v>
      </c>
      <c r="AD153" s="30">
        <f t="shared" si="2"/>
        <v>12</v>
      </c>
      <c r="AE153" s="30">
        <f t="shared" si="2"/>
        <v>12</v>
      </c>
      <c r="AF153" s="30">
        <f t="shared" si="2"/>
        <v>12</v>
      </c>
      <c r="AG153" s="30">
        <f t="shared" si="2"/>
        <v>12</v>
      </c>
      <c r="AH153" s="30">
        <f t="shared" si="2"/>
        <v>12</v>
      </c>
      <c r="AI153" s="30">
        <f t="shared" si="2"/>
        <v>12</v>
      </c>
      <c r="AJ153" s="30">
        <f t="shared" si="2"/>
        <v>12</v>
      </c>
      <c r="AK153" s="30">
        <f t="shared" si="2"/>
        <v>12</v>
      </c>
      <c r="AL153" s="30">
        <f t="shared" si="2"/>
        <v>12</v>
      </c>
      <c r="AM153" s="30">
        <f t="shared" si="2"/>
        <v>16</v>
      </c>
      <c r="AN153" s="30">
        <f t="shared" si="2"/>
        <v>16</v>
      </c>
      <c r="AO153" s="30">
        <f t="shared" si="2"/>
        <v>16</v>
      </c>
      <c r="AP153" s="30">
        <f t="shared" si="2"/>
        <v>16</v>
      </c>
      <c r="AQ153" s="30">
        <f t="shared" si="2"/>
        <v>16</v>
      </c>
      <c r="AR153" s="30">
        <f t="shared" si="2"/>
        <v>16</v>
      </c>
      <c r="AS153" s="30">
        <f t="shared" si="2"/>
        <v>16</v>
      </c>
      <c r="AT153" s="30">
        <f t="shared" si="2"/>
        <v>20</v>
      </c>
      <c r="AU153" s="30">
        <f t="shared" si="2"/>
        <v>20</v>
      </c>
      <c r="AV153" s="30">
        <f t="shared" si="2"/>
        <v>20</v>
      </c>
      <c r="AW153" s="30">
        <f t="shared" si="2"/>
        <v>20</v>
      </c>
      <c r="AX153" s="30">
        <f t="shared" si="2"/>
        <v>20</v>
      </c>
      <c r="AY153" s="30">
        <f t="shared" si="2"/>
        <v>20</v>
      </c>
      <c r="AZ153" s="30">
        <f t="shared" si="2"/>
        <v>20</v>
      </c>
      <c r="BA153" s="30">
        <f t="shared" si="2"/>
        <v>24</v>
      </c>
      <c r="BB153" s="30">
        <f t="shared" si="2"/>
        <v>24</v>
      </c>
      <c r="BC153" s="30">
        <f t="shared" si="2"/>
        <v>24</v>
      </c>
      <c r="BD153" s="30">
        <f t="shared" si="2"/>
        <v>24</v>
      </c>
      <c r="BE153" s="30">
        <f t="shared" si="2"/>
        <v>24</v>
      </c>
      <c r="BF153" s="30">
        <f t="shared" si="2"/>
        <v>24</v>
      </c>
      <c r="BG153" s="30">
        <f t="shared" si="2"/>
        <v>24</v>
      </c>
      <c r="BH153" s="30">
        <f t="shared" si="2"/>
        <v>28</v>
      </c>
      <c r="BI153" s="30">
        <f t="shared" si="2"/>
        <v>28</v>
      </c>
      <c r="BJ153" s="30">
        <f t="shared" si="2"/>
        <v>28</v>
      </c>
      <c r="BK153" s="30">
        <f t="shared" si="2"/>
        <v>28</v>
      </c>
      <c r="BL153" s="30">
        <f t="shared" si="2"/>
        <v>28</v>
      </c>
      <c r="BM153" s="30">
        <f t="shared" si="2"/>
        <v>28</v>
      </c>
      <c r="BN153" s="30">
        <f t="shared" si="2"/>
        <v>28</v>
      </c>
      <c r="BO153" s="30">
        <f t="shared" si="2"/>
        <v>32</v>
      </c>
      <c r="BP153" s="30">
        <f t="shared" si="2"/>
        <v>32</v>
      </c>
      <c r="BQ153" s="30">
        <f t="shared" si="2"/>
        <v>32</v>
      </c>
      <c r="BR153" s="30">
        <f t="shared" si="2"/>
        <v>32</v>
      </c>
      <c r="BS153" s="30">
        <f t="shared" si="2"/>
        <v>32</v>
      </c>
      <c r="BT153" s="30">
        <f t="shared" si="2"/>
        <v>32</v>
      </c>
      <c r="BU153" s="30">
        <f t="shared" si="2"/>
        <v>32</v>
      </c>
      <c r="BV153" s="30">
        <f t="shared" si="2"/>
        <v>36</v>
      </c>
      <c r="BW153" s="30">
        <f t="shared" si="2"/>
        <v>36</v>
      </c>
      <c r="BX153" s="30">
        <f t="shared" si="2"/>
        <v>36</v>
      </c>
      <c r="BY153" s="30">
        <f t="shared" ref="BY153:DR153" si="3">BY149+BX153</f>
        <v>36</v>
      </c>
      <c r="BZ153" s="30">
        <f t="shared" si="3"/>
        <v>36</v>
      </c>
      <c r="CA153" s="30">
        <f t="shared" si="3"/>
        <v>36</v>
      </c>
      <c r="CB153" s="30">
        <f t="shared" si="3"/>
        <v>36</v>
      </c>
      <c r="CC153" s="30">
        <f t="shared" si="3"/>
        <v>40</v>
      </c>
      <c r="CD153" s="30">
        <f t="shared" si="3"/>
        <v>40</v>
      </c>
      <c r="CE153" s="30">
        <f t="shared" si="3"/>
        <v>40</v>
      </c>
      <c r="CF153" s="30">
        <f t="shared" si="3"/>
        <v>40</v>
      </c>
      <c r="CG153" s="30">
        <f t="shared" si="3"/>
        <v>40</v>
      </c>
      <c r="CH153" s="30">
        <f t="shared" si="3"/>
        <v>40</v>
      </c>
      <c r="CI153" s="30">
        <f t="shared" si="3"/>
        <v>40</v>
      </c>
      <c r="CJ153" s="30">
        <f t="shared" si="3"/>
        <v>44</v>
      </c>
      <c r="CK153" s="30">
        <f t="shared" si="3"/>
        <v>44</v>
      </c>
      <c r="CL153" s="30">
        <f t="shared" si="3"/>
        <v>44</v>
      </c>
      <c r="CM153" s="30">
        <f t="shared" si="3"/>
        <v>44</v>
      </c>
      <c r="CN153" s="30">
        <f t="shared" si="3"/>
        <v>44</v>
      </c>
      <c r="CO153" s="30">
        <f>CO149+CN153</f>
        <v>44</v>
      </c>
      <c r="CP153" s="30">
        <f t="shared" si="3"/>
        <v>44</v>
      </c>
      <c r="CQ153" s="30">
        <f t="shared" si="3"/>
        <v>48</v>
      </c>
      <c r="CR153" s="30">
        <f t="shared" si="3"/>
        <v>48</v>
      </c>
      <c r="CS153" s="30">
        <f t="shared" si="3"/>
        <v>48</v>
      </c>
      <c r="CT153" s="30">
        <f t="shared" si="3"/>
        <v>48</v>
      </c>
      <c r="CU153" s="30">
        <f t="shared" si="3"/>
        <v>48</v>
      </c>
      <c r="CV153" s="30">
        <f t="shared" si="3"/>
        <v>48</v>
      </c>
      <c r="CW153" s="30">
        <f t="shared" si="3"/>
        <v>48</v>
      </c>
      <c r="CX153" s="30">
        <f t="shared" si="3"/>
        <v>52</v>
      </c>
      <c r="CY153" s="30">
        <f t="shared" si="3"/>
        <v>52</v>
      </c>
      <c r="CZ153" s="30">
        <f t="shared" si="3"/>
        <v>52</v>
      </c>
      <c r="DA153" s="30">
        <f t="shared" si="3"/>
        <v>52</v>
      </c>
      <c r="DB153" s="30">
        <f t="shared" si="3"/>
        <v>52</v>
      </c>
      <c r="DC153" s="30">
        <f t="shared" si="3"/>
        <v>52</v>
      </c>
      <c r="DD153" s="30">
        <f t="shared" si="3"/>
        <v>52</v>
      </c>
      <c r="DE153" s="30">
        <f t="shared" si="3"/>
        <v>56</v>
      </c>
      <c r="DF153" s="30">
        <f t="shared" si="3"/>
        <v>56</v>
      </c>
      <c r="DG153" s="30">
        <f t="shared" si="3"/>
        <v>56</v>
      </c>
      <c r="DH153" s="30">
        <f t="shared" si="3"/>
        <v>56</v>
      </c>
      <c r="DI153" s="30">
        <f t="shared" si="3"/>
        <v>56</v>
      </c>
      <c r="DJ153" s="30">
        <f t="shared" si="3"/>
        <v>56</v>
      </c>
      <c r="DK153" s="30">
        <f t="shared" si="3"/>
        <v>56</v>
      </c>
      <c r="DL153" s="30">
        <f t="shared" si="3"/>
        <v>60</v>
      </c>
      <c r="DM153" s="30">
        <f t="shared" si="3"/>
        <v>60</v>
      </c>
      <c r="DN153" s="30">
        <f t="shared" si="3"/>
        <v>60</v>
      </c>
      <c r="DO153" s="30">
        <f t="shared" si="3"/>
        <v>60</v>
      </c>
      <c r="DP153" s="30">
        <f t="shared" si="3"/>
        <v>60</v>
      </c>
      <c r="DQ153" s="30">
        <f t="shared" si="3"/>
        <v>60</v>
      </c>
      <c r="DR153" s="30">
        <f t="shared" si="3"/>
        <v>60</v>
      </c>
    </row>
    <row r="154" spans="1:123" s="26" customFormat="1" x14ac:dyDescent="0.15">
      <c r="A154" s="25"/>
      <c r="J154" s="27" t="s">
        <v>41</v>
      </c>
      <c r="K154" s="30">
        <f>K150</f>
        <v>0</v>
      </c>
      <c r="L154" s="30">
        <f>L150+K154</f>
        <v>0</v>
      </c>
      <c r="M154" s="30">
        <f t="shared" ref="M154:AR154" si="4">M150+L154</f>
        <v>0</v>
      </c>
      <c r="N154" s="30">
        <f t="shared" si="4"/>
        <v>0</v>
      </c>
      <c r="O154" s="30">
        <f>O150+N154</f>
        <v>0</v>
      </c>
      <c r="P154" s="30">
        <f t="shared" si="4"/>
        <v>0</v>
      </c>
      <c r="Q154" s="30">
        <f t="shared" si="4"/>
        <v>0</v>
      </c>
      <c r="R154" s="30">
        <f>R150+Q154</f>
        <v>0</v>
      </c>
      <c r="S154" s="30">
        <f t="shared" si="4"/>
        <v>0</v>
      </c>
      <c r="T154" s="30">
        <f t="shared" si="4"/>
        <v>0</v>
      </c>
      <c r="U154" s="30">
        <f t="shared" si="4"/>
        <v>0</v>
      </c>
      <c r="V154" s="30">
        <f t="shared" si="4"/>
        <v>0</v>
      </c>
      <c r="W154" s="30">
        <f t="shared" si="4"/>
        <v>0</v>
      </c>
      <c r="X154" s="30">
        <f t="shared" si="4"/>
        <v>0</v>
      </c>
      <c r="Y154" s="30">
        <f t="shared" si="4"/>
        <v>0</v>
      </c>
      <c r="Z154" s="30">
        <f t="shared" si="4"/>
        <v>0</v>
      </c>
      <c r="AA154" s="30">
        <f t="shared" si="4"/>
        <v>0</v>
      </c>
      <c r="AB154" s="30">
        <f t="shared" si="4"/>
        <v>0</v>
      </c>
      <c r="AC154" s="30">
        <f t="shared" si="4"/>
        <v>0</v>
      </c>
      <c r="AD154" s="30">
        <f t="shared" si="4"/>
        <v>0</v>
      </c>
      <c r="AE154" s="30">
        <f t="shared" si="4"/>
        <v>0</v>
      </c>
      <c r="AF154" s="30">
        <f t="shared" si="4"/>
        <v>0</v>
      </c>
      <c r="AG154" s="30">
        <f t="shared" si="4"/>
        <v>0</v>
      </c>
      <c r="AH154" s="30">
        <f t="shared" si="4"/>
        <v>0</v>
      </c>
      <c r="AI154" s="30">
        <f t="shared" si="4"/>
        <v>0</v>
      </c>
      <c r="AJ154" s="30">
        <f t="shared" si="4"/>
        <v>0</v>
      </c>
      <c r="AK154" s="30">
        <f t="shared" si="4"/>
        <v>0</v>
      </c>
      <c r="AL154" s="30">
        <f t="shared" si="4"/>
        <v>0</v>
      </c>
      <c r="AM154" s="30">
        <f t="shared" si="4"/>
        <v>0</v>
      </c>
      <c r="AN154" s="30">
        <f t="shared" si="4"/>
        <v>0</v>
      </c>
      <c r="AO154" s="30">
        <f t="shared" si="4"/>
        <v>0</v>
      </c>
      <c r="AP154" s="30">
        <f t="shared" si="4"/>
        <v>0</v>
      </c>
      <c r="AQ154" s="30">
        <f t="shared" si="4"/>
        <v>0</v>
      </c>
      <c r="AR154" s="30">
        <f t="shared" si="4"/>
        <v>0</v>
      </c>
      <c r="AS154" s="30">
        <f t="shared" ref="AS154:BX154" si="5">AS150+AR154</f>
        <v>0</v>
      </c>
      <c r="AT154" s="30">
        <f t="shared" si="5"/>
        <v>0</v>
      </c>
      <c r="AU154" s="30">
        <f t="shared" si="5"/>
        <v>0</v>
      </c>
      <c r="AV154" s="30">
        <f t="shared" si="5"/>
        <v>0</v>
      </c>
      <c r="AW154" s="30">
        <f t="shared" si="5"/>
        <v>0</v>
      </c>
      <c r="AX154" s="30">
        <f t="shared" si="5"/>
        <v>0</v>
      </c>
      <c r="AY154" s="30">
        <f t="shared" si="5"/>
        <v>0</v>
      </c>
      <c r="AZ154" s="30">
        <f t="shared" si="5"/>
        <v>0</v>
      </c>
      <c r="BA154" s="30">
        <f t="shared" si="5"/>
        <v>0</v>
      </c>
      <c r="BB154" s="30">
        <f t="shared" si="5"/>
        <v>0</v>
      </c>
      <c r="BC154" s="30">
        <f t="shared" si="5"/>
        <v>0</v>
      </c>
      <c r="BD154" s="30">
        <f t="shared" si="5"/>
        <v>0</v>
      </c>
      <c r="BE154" s="30">
        <f t="shared" si="5"/>
        <v>0</v>
      </c>
      <c r="BF154" s="30">
        <f t="shared" si="5"/>
        <v>0</v>
      </c>
      <c r="BG154" s="30">
        <f t="shared" si="5"/>
        <v>0</v>
      </c>
      <c r="BH154" s="30">
        <f t="shared" si="5"/>
        <v>0</v>
      </c>
      <c r="BI154" s="30">
        <f t="shared" si="5"/>
        <v>0</v>
      </c>
      <c r="BJ154" s="30">
        <f t="shared" si="5"/>
        <v>0</v>
      </c>
      <c r="BK154" s="30">
        <f t="shared" si="5"/>
        <v>0</v>
      </c>
      <c r="BL154" s="30">
        <f t="shared" si="5"/>
        <v>0</v>
      </c>
      <c r="BM154" s="30">
        <f t="shared" si="5"/>
        <v>0</v>
      </c>
      <c r="BN154" s="30">
        <f t="shared" si="5"/>
        <v>0</v>
      </c>
      <c r="BO154" s="30">
        <f t="shared" si="5"/>
        <v>0</v>
      </c>
      <c r="BP154" s="30">
        <f t="shared" si="5"/>
        <v>0</v>
      </c>
      <c r="BQ154" s="30">
        <f t="shared" si="5"/>
        <v>0</v>
      </c>
      <c r="BR154" s="30">
        <f t="shared" si="5"/>
        <v>0</v>
      </c>
      <c r="BS154" s="30">
        <f t="shared" si="5"/>
        <v>0</v>
      </c>
      <c r="BT154" s="30">
        <f t="shared" si="5"/>
        <v>0</v>
      </c>
      <c r="BU154" s="30">
        <f t="shared" si="5"/>
        <v>0</v>
      </c>
      <c r="BV154" s="30">
        <f t="shared" si="5"/>
        <v>0</v>
      </c>
      <c r="BW154" s="30">
        <f t="shared" si="5"/>
        <v>0</v>
      </c>
      <c r="BX154" s="30">
        <f t="shared" si="5"/>
        <v>0</v>
      </c>
      <c r="BY154" s="30">
        <f t="shared" ref="BY154:DR154" si="6">BY150+BX154</f>
        <v>0</v>
      </c>
      <c r="BZ154" s="30">
        <f t="shared" si="6"/>
        <v>0</v>
      </c>
      <c r="CA154" s="30">
        <f t="shared" si="6"/>
        <v>0</v>
      </c>
      <c r="CB154" s="30">
        <f t="shared" si="6"/>
        <v>0</v>
      </c>
      <c r="CC154" s="30">
        <f t="shared" si="6"/>
        <v>0</v>
      </c>
      <c r="CD154" s="30">
        <f t="shared" si="6"/>
        <v>0</v>
      </c>
      <c r="CE154" s="30">
        <f t="shared" si="6"/>
        <v>0</v>
      </c>
      <c r="CF154" s="30">
        <f t="shared" si="6"/>
        <v>0</v>
      </c>
      <c r="CG154" s="30">
        <f t="shared" si="6"/>
        <v>0</v>
      </c>
      <c r="CH154" s="30">
        <f t="shared" si="6"/>
        <v>0</v>
      </c>
      <c r="CI154" s="30">
        <f t="shared" si="6"/>
        <v>0</v>
      </c>
      <c r="CJ154" s="30">
        <f t="shared" si="6"/>
        <v>0</v>
      </c>
      <c r="CK154" s="30">
        <f t="shared" si="6"/>
        <v>0</v>
      </c>
      <c r="CL154" s="30">
        <f t="shared" si="6"/>
        <v>0</v>
      </c>
      <c r="CM154" s="30">
        <f t="shared" si="6"/>
        <v>0</v>
      </c>
      <c r="CN154" s="30">
        <f t="shared" si="6"/>
        <v>0</v>
      </c>
      <c r="CO154" s="30">
        <f>CO150+CN154</f>
        <v>0</v>
      </c>
      <c r="CP154" s="30">
        <f t="shared" si="6"/>
        <v>0</v>
      </c>
      <c r="CQ154" s="30">
        <f t="shared" si="6"/>
        <v>0</v>
      </c>
      <c r="CR154" s="30">
        <f t="shared" si="6"/>
        <v>0</v>
      </c>
      <c r="CS154" s="30">
        <f t="shared" si="6"/>
        <v>0</v>
      </c>
      <c r="CT154" s="30">
        <f t="shared" si="6"/>
        <v>0</v>
      </c>
      <c r="CU154" s="30">
        <f t="shared" si="6"/>
        <v>0</v>
      </c>
      <c r="CV154" s="30">
        <f t="shared" si="6"/>
        <v>0</v>
      </c>
      <c r="CW154" s="30">
        <f t="shared" si="6"/>
        <v>0</v>
      </c>
      <c r="CX154" s="30">
        <f t="shared" si="6"/>
        <v>0</v>
      </c>
      <c r="CY154" s="30">
        <f t="shared" si="6"/>
        <v>0</v>
      </c>
      <c r="CZ154" s="30">
        <f t="shared" si="6"/>
        <v>0</v>
      </c>
      <c r="DA154" s="30">
        <f t="shared" si="6"/>
        <v>0</v>
      </c>
      <c r="DB154" s="30">
        <f t="shared" si="6"/>
        <v>0</v>
      </c>
      <c r="DC154" s="30">
        <f t="shared" si="6"/>
        <v>0</v>
      </c>
      <c r="DD154" s="30">
        <f t="shared" si="6"/>
        <v>0</v>
      </c>
      <c r="DE154" s="30">
        <f t="shared" si="6"/>
        <v>0</v>
      </c>
      <c r="DF154" s="30">
        <f t="shared" si="6"/>
        <v>0</v>
      </c>
      <c r="DG154" s="30">
        <f t="shared" si="6"/>
        <v>0</v>
      </c>
      <c r="DH154" s="30">
        <f t="shared" si="6"/>
        <v>0</v>
      </c>
      <c r="DI154" s="30">
        <f t="shared" si="6"/>
        <v>0</v>
      </c>
      <c r="DJ154" s="30">
        <f t="shared" si="6"/>
        <v>0</v>
      </c>
      <c r="DK154" s="30">
        <f t="shared" si="6"/>
        <v>0</v>
      </c>
      <c r="DL154" s="30">
        <f t="shared" si="6"/>
        <v>0</v>
      </c>
      <c r="DM154" s="30">
        <f t="shared" si="6"/>
        <v>0</v>
      </c>
      <c r="DN154" s="30">
        <f t="shared" si="6"/>
        <v>0</v>
      </c>
      <c r="DO154" s="30">
        <f t="shared" si="6"/>
        <v>0</v>
      </c>
      <c r="DP154" s="30">
        <f t="shared" si="6"/>
        <v>0</v>
      </c>
      <c r="DQ154" s="30">
        <f t="shared" si="6"/>
        <v>0</v>
      </c>
      <c r="DR154" s="30">
        <f t="shared" si="6"/>
        <v>0</v>
      </c>
    </row>
    <row r="155" spans="1:123" s="26" customFormat="1" x14ac:dyDescent="0.15">
      <c r="A155" s="25"/>
    </row>
    <row r="156" spans="1:123" s="26" customFormat="1" x14ac:dyDescent="0.15">
      <c r="A156" s="25"/>
      <c r="K156" s="28" t="str">
        <f>IF($I5="完了",IF(COUNTA(K6:$DS6)=0,$J5,""),"")</f>
        <v/>
      </c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123" s="26" customFormat="1" x14ac:dyDescent="0.15">
      <c r="A157" s="25"/>
      <c r="J157" s="27" t="s">
        <v>38</v>
      </c>
      <c r="K157" s="29">
        <f>IF($I5="完了",IF(COUNTA(K6:$DR6)=0,$J5,0),0)</f>
        <v>0</v>
      </c>
      <c r="L157" s="29">
        <f>IF(SUM($K157:K157)=0,IF($I5="完了",IF(COUNTA(M6:$DR6)=0,$J5,0),0),0)</f>
        <v>0</v>
      </c>
      <c r="M157" s="29">
        <f>IF(SUM($K157:L157)=0,IF($I5="完了",IF(COUNTA(N6:$DR6)=0,$J5,0),0),0)</f>
        <v>0</v>
      </c>
      <c r="N157" s="29">
        <f>IF(SUM($K157:M157)=0,IF($I5="完了",IF(COUNTA(O6:$DR6)=0,$J5,0),0),0)</f>
        <v>0</v>
      </c>
      <c r="O157" s="29">
        <f>IF(SUM($K157:N157)=0,IF($I5="完了",IF(COUNTA(P6:$DR6)=0,$J5,0),0),0)</f>
        <v>0</v>
      </c>
      <c r="P157" s="29">
        <f>IF(SUM($K157:O157)=0,IF($I5="完了",IF(COUNTA(Q6:$DR6)=0,$J5,0),0),0)</f>
        <v>0</v>
      </c>
      <c r="Q157" s="29">
        <f>IF(SUM($K157:P157)=0,IF($I5="完了",IF(COUNTA(R6:$DR6)=0,$J5,0),0),0)</f>
        <v>0</v>
      </c>
      <c r="R157" s="29">
        <f>IF(SUM($K157:Q157)=0,IF($I5="完了",IF(COUNTA(S6:$DR6)=0,$J5,0),0),0)</f>
        <v>0</v>
      </c>
      <c r="S157" s="29">
        <f>IF(SUM($K157:R157)=0,IF($I5="完了",IF(COUNTA(T6:$DR6)=0,$J5,0),0),0)</f>
        <v>0</v>
      </c>
      <c r="T157" s="29">
        <f>IF(SUM($K157:S157)=0,IF($I5="完了",IF(COUNTA(U6:$DR6)=0,$J5,0),0),0)</f>
        <v>0</v>
      </c>
      <c r="U157" s="29">
        <f>IF(SUM($K157:T157)=0,IF($I5="完了",IF(COUNTA(V6:$DR6)=0,$J5,0),0),0)</f>
        <v>0</v>
      </c>
      <c r="V157" s="29">
        <f>IF(SUM($K157:U157)=0,IF($I5="完了",IF(COUNTA(W6:$DR6)=0,$J5,0),0),0)</f>
        <v>0</v>
      </c>
      <c r="W157" s="29">
        <f>IF(SUM($K157:V157)=0,IF($I5="完了",IF(COUNTA(X6:$DR6)=0,$J5,0),0),0)</f>
        <v>0</v>
      </c>
      <c r="X157" s="29">
        <f>IF(SUM($K157:W157)=0,IF($I5="完了",IF(COUNTA(Y6:$DR6)=0,$J5,0),0),0)</f>
        <v>0</v>
      </c>
      <c r="Y157" s="29">
        <f>IF(SUM($K157:X157)=0,IF($I5="完了",IF(COUNTA(Z6:$DR6)=0,$J5,0),0),0)</f>
        <v>0</v>
      </c>
      <c r="Z157" s="29">
        <f>IF(SUM($K157:Y157)=0,IF($I5="完了",IF(COUNTA(AA6:$DR6)=0,$J5,0),0),0)</f>
        <v>0</v>
      </c>
      <c r="AA157" s="29">
        <f>IF(SUM($K157:Z157)=0,IF($I5="完了",IF(COUNTA(AB6:$DR6)=0,$J5,0),0),0)</f>
        <v>0</v>
      </c>
      <c r="AB157" s="29">
        <f>IF(SUM($K157:AA157)=0,IF($I5="完了",IF(COUNTA(AC6:$DR6)=0,$J5,0),0),0)</f>
        <v>0</v>
      </c>
      <c r="AC157" s="29">
        <f>IF(SUM($K157:AB157)=0,IF($I5="完了",IF(COUNTA(AD6:$DR6)=0,$J5,0),0),0)</f>
        <v>0</v>
      </c>
      <c r="AD157" s="29">
        <f>IF(SUM($K157:AC157)=0,IF($I5="完了",IF(COUNTA(AE6:$DR6)=0,$J5,0),0),0)</f>
        <v>0</v>
      </c>
      <c r="AE157" s="29">
        <f>IF(SUM($K157:AD157)=0,IF($I5="完了",IF(COUNTA(AF6:$DR6)=0,$J5,0),0),0)</f>
        <v>0</v>
      </c>
      <c r="AF157" s="29">
        <f>IF(SUM($K157:AE157)=0,IF($I5="完了",IF(COUNTA(AG6:$DR6)=0,$J5,0),0),0)</f>
        <v>0</v>
      </c>
      <c r="AG157" s="29">
        <f>IF(SUM($K157:AF157)=0,IF($I5="完了",IF(COUNTA(AH6:$DR6)=0,$J5,0),0),0)</f>
        <v>0</v>
      </c>
      <c r="AH157" s="29">
        <f>IF(SUM($K157:AG157)=0,IF($I5="完了",IF(COUNTA(AI6:$DR6)=0,$J5,0),0),0)</f>
        <v>0</v>
      </c>
      <c r="AI157" s="29">
        <f>IF(SUM($K157:AH157)=0,IF($I5="完了",IF(COUNTA(AJ6:$DR6)=0,$J5,0),0),0)</f>
        <v>0</v>
      </c>
      <c r="AJ157" s="29">
        <f>IF(SUM($K157:AI157)=0,IF($I5="完了",IF(COUNTA(AK6:$DR6)=0,$J5,0),0),0)</f>
        <v>0</v>
      </c>
      <c r="AK157" s="29">
        <f>IF(SUM($K157:AJ157)=0,IF($I5="完了",IF(COUNTA(AL6:$DR6)=0,$J5,0),0),0)</f>
        <v>0</v>
      </c>
      <c r="AL157" s="29">
        <f>IF(SUM($K157:AK157)=0,IF($I5="完了",IF(COUNTA(AM6:$DR6)=0,$J5,0),0),0)</f>
        <v>0</v>
      </c>
      <c r="AM157" s="29">
        <f>IF(SUM($K157:AL157)=0,IF($I5="完了",IF(COUNTA(AN6:$DR6)=0,$J5,0),0),0)</f>
        <v>0</v>
      </c>
      <c r="AN157" s="29">
        <f>IF(SUM($K157:AM157)=0,IF($I5="完了",IF(COUNTA(AO6:$DR6)=0,$J5,0),0),0)</f>
        <v>0</v>
      </c>
      <c r="AO157" s="29">
        <f>IF(SUM($K157:AN157)=0,IF($I5="完了",IF(COUNTA(AP6:$DR6)=0,$J5,0),0),0)</f>
        <v>0</v>
      </c>
      <c r="AP157" s="29">
        <f>IF(SUM($K157:AO157)=0,IF($I5="完了",IF(COUNTA(AQ6:$DR6)=0,$J5,0),0),0)</f>
        <v>0</v>
      </c>
      <c r="AQ157" s="29">
        <f>IF(SUM($K157:AP157)=0,IF($I5="完了",IF(COUNTA(AR6:$DR6)=0,$J5,0),0),0)</f>
        <v>0</v>
      </c>
      <c r="AR157" s="29">
        <f>IF(SUM($K157:AQ157)=0,IF($I5="完了",IF(COUNTA(AS6:$DR6)=0,$J5,0),0),0)</f>
        <v>0</v>
      </c>
      <c r="AS157" s="29">
        <f>IF(SUM($K157:AR157)=0,IF($I5="完了",IF(COUNTA(AT6:$DR6)=0,$J5,0),0),0)</f>
        <v>0</v>
      </c>
      <c r="AT157" s="29">
        <f>IF(SUM($K157:AS157)=0,IF($I5="完了",IF(COUNTA(AU6:$DR6)=0,$J5,0),0),0)</f>
        <v>0</v>
      </c>
      <c r="AU157" s="29">
        <f>IF(SUM($K157:AT157)=0,IF($I5="完了",IF(COUNTA(AV6:$DR6)=0,$J5,0),0),0)</f>
        <v>0</v>
      </c>
      <c r="AV157" s="29">
        <f>IF(SUM($K157:AU157)=0,IF($I5="完了",IF(COUNTA(AW6:$DR6)=0,$J5,0),0),0)</f>
        <v>0</v>
      </c>
      <c r="AW157" s="29">
        <f>IF(SUM($K157:AV157)=0,IF($I5="完了",IF(COUNTA(AX6:$DR6)=0,$J5,0),0),0)</f>
        <v>0</v>
      </c>
      <c r="AX157" s="29">
        <f>IF(SUM($K157:AW157)=0,IF($I5="完了",IF(COUNTA(AY6:$DR6)=0,$J5,0),0),0)</f>
        <v>0</v>
      </c>
      <c r="AY157" s="29">
        <f>IF(SUM($K157:AX157)=0,IF($I5="完了",IF(COUNTA(AZ6:$DR6)=0,$J5,0),0),0)</f>
        <v>0</v>
      </c>
      <c r="AZ157" s="29">
        <f>IF(SUM($K157:AY157)=0,IF($I5="完了",IF(COUNTA(BA6:$DR6)=0,$J5,0),0),0)</f>
        <v>0</v>
      </c>
      <c r="BA157" s="29">
        <f>IF(SUM($K157:AZ157)=0,IF($I5="完了",IF(COUNTA(BB6:$DR6)=0,$J5,0),0),0)</f>
        <v>0</v>
      </c>
      <c r="BB157" s="29">
        <f>IF(SUM($K157:BA157)=0,IF($I5="完了",IF(COUNTA(BC6:$DR6)=0,$J5,0),0),0)</f>
        <v>0</v>
      </c>
      <c r="BC157" s="29">
        <f>IF(SUM($K157:BB157)=0,IF($I5="完了",IF(COUNTA(BD6:$DR6)=0,$J5,0),0),0)</f>
        <v>0</v>
      </c>
      <c r="BD157" s="29">
        <f>IF(SUM($K157:BC157)=0,IF($I5="完了",IF(COUNTA(BE6:$DR6)=0,$J5,0),0),0)</f>
        <v>0</v>
      </c>
      <c r="BE157" s="29">
        <f>IF(SUM($K157:BD157)=0,IF($I5="完了",IF(COUNTA(BF6:$DR6)=0,$J5,0),0),0)</f>
        <v>0</v>
      </c>
      <c r="BF157" s="29">
        <f>IF(SUM($K157:BE157)=0,IF($I5="完了",IF(COUNTA(BG6:$DR6)=0,$J5,0),0),0)</f>
        <v>0</v>
      </c>
      <c r="BG157" s="29">
        <f>IF(SUM($K157:BF157)=0,IF($I5="完了",IF(COUNTA(BH6:$DR6)=0,$J5,0),0),0)</f>
        <v>0</v>
      </c>
      <c r="BH157" s="29">
        <f>IF(SUM($K157:BG157)=0,IF($I5="完了",IF(COUNTA(BI6:$DR6)=0,$J5,0),0),0)</f>
        <v>0</v>
      </c>
      <c r="BI157" s="29">
        <f>IF(SUM($K157:BH157)=0,IF($I5="完了",IF(COUNTA(BJ6:$DR6)=0,$J5,0),0),0)</f>
        <v>0</v>
      </c>
      <c r="BJ157" s="29">
        <f>IF(SUM($K157:BI157)=0,IF($I5="完了",IF(COUNTA(BK6:$DR6)=0,$J5,0),0),0)</f>
        <v>0</v>
      </c>
      <c r="BK157" s="29">
        <f>IF(SUM($K157:BJ157)=0,IF($I5="完了",IF(COUNTA(BL6:$DR6)=0,$J5,0),0),0)</f>
        <v>0</v>
      </c>
      <c r="BL157" s="29">
        <f>IF(SUM($K157:BK157)=0,IF($I5="完了",IF(COUNTA(BM6:$DR6)=0,$J5,0),0),0)</f>
        <v>0</v>
      </c>
      <c r="BM157" s="29">
        <f>IF(SUM($K157:BL157)=0,IF($I5="完了",IF(COUNTA(BN6:$DR6)=0,$J5,0),0),0)</f>
        <v>0</v>
      </c>
      <c r="BN157" s="29">
        <f>IF(SUM($K157:BM157)=0,IF($I5="完了",IF(COUNTA(BO6:$DR6)=0,$J5,0),0),0)</f>
        <v>0</v>
      </c>
      <c r="BO157" s="29">
        <f>IF(SUM($K157:BN157)=0,IF($I5="完了",IF(COUNTA(BP6:$DR6)=0,$J5,0),0),0)</f>
        <v>0</v>
      </c>
      <c r="BP157" s="29">
        <f>IF(SUM($K157:BO157)=0,IF($I5="完了",IF(COUNTA(BQ6:$DR6)=0,$J5,0),0),0)</f>
        <v>0</v>
      </c>
      <c r="BQ157" s="29">
        <f>IF(SUM($K157:BP157)=0,IF($I5="完了",IF(COUNTA(BR6:$DR6)=0,$J5,0),0),0)</f>
        <v>0</v>
      </c>
      <c r="BR157" s="29">
        <f>IF(SUM($K157:BQ157)=0,IF($I5="完了",IF(COUNTA(BS6:$DR6)=0,$J5,0),0),0)</f>
        <v>0</v>
      </c>
      <c r="BS157" s="29">
        <f>IF(SUM($K157:BR157)=0,IF($I5="完了",IF(COUNTA(BT6:$DR6)=0,$J5,0),0),0)</f>
        <v>0</v>
      </c>
      <c r="BT157" s="29">
        <f>IF(SUM($K157:BS157)=0,IF($I5="完了",IF(COUNTA(BU6:$DR6)=0,$J5,0),0),0)</f>
        <v>0</v>
      </c>
      <c r="BU157" s="29">
        <f>IF(SUM($K157:BT157)=0,IF($I5="完了",IF(COUNTA(BV6:$DR6)=0,$J5,0),0),0)</f>
        <v>0</v>
      </c>
      <c r="BV157" s="29">
        <f>IF(SUM($K157:BU157)=0,IF($I5="完了",IF(COUNTA(BW6:$DR6)=0,$J5,0),0),0)</f>
        <v>0</v>
      </c>
      <c r="BW157" s="29">
        <f>IF(SUM($K157:BV157)=0,IF($I5="完了",IF(COUNTA(BX6:$DR6)=0,$J5,0),0),0)</f>
        <v>0</v>
      </c>
      <c r="BX157" s="29">
        <f>IF(SUM($K157:BW157)=0,IF($I5="完了",IF(COUNTA(BY6:$DR6)=0,$J5,0),0),0)</f>
        <v>0</v>
      </c>
      <c r="BY157" s="29">
        <f>IF(SUM($K157:BX157)=0,IF($I5="完了",IF(COUNTA(BZ6:$DR6)=0,$J5,0),0),0)</f>
        <v>0</v>
      </c>
      <c r="BZ157" s="29">
        <f>IF(SUM($K157:BY157)=0,IF($I5="完了",IF(COUNTA(CA6:$DR6)=0,$J5,0),0),0)</f>
        <v>0</v>
      </c>
      <c r="CA157" s="29">
        <f>IF(SUM($K157:BZ157)=0,IF($I5="完了",IF(COUNTA(CB6:$DR6)=0,$J5,0),0),0)</f>
        <v>0</v>
      </c>
      <c r="CB157" s="29">
        <f>IF(SUM($K157:CA157)=0,IF($I5="完了",IF(COUNTA(CC6:$DR6)=0,$J5,0),0),0)</f>
        <v>0</v>
      </c>
      <c r="CC157" s="29">
        <f>IF(SUM($K157:CB157)=0,IF($I5="完了",IF(COUNTA(CD6:$DR6)=0,$J5,0),0),0)</f>
        <v>0</v>
      </c>
      <c r="CD157" s="29">
        <f>IF(SUM($K157:CC157)=0,IF($I5="完了",IF(COUNTA(CE6:$DR6)=0,$J5,0),0),0)</f>
        <v>0</v>
      </c>
      <c r="CE157" s="29">
        <f>IF(SUM($K157:CD157)=0,IF($I5="完了",IF(COUNTA(CF6:$DR6)=0,$J5,0),0),0)</f>
        <v>0</v>
      </c>
      <c r="CF157" s="29">
        <f>IF(SUM($K157:CE157)=0,IF($I5="完了",IF(COUNTA(CG6:$DR6)=0,$J5,0),0),0)</f>
        <v>0</v>
      </c>
      <c r="CG157" s="29">
        <f>IF(SUM($K157:CF157)=0,IF($I5="完了",IF(COUNTA(CH6:$DR6)=0,$J5,0),0),0)</f>
        <v>0</v>
      </c>
      <c r="CH157" s="29">
        <f>IF(SUM($K157:CG157)=0,IF($I5="完了",IF(COUNTA(CI6:$DR6)=0,$J5,0),0),0)</f>
        <v>0</v>
      </c>
      <c r="CI157" s="29">
        <f>IF(SUM($K157:CH157)=0,IF($I5="完了",IF(COUNTA(CJ6:$DR6)=0,$J5,0),0),0)</f>
        <v>0</v>
      </c>
      <c r="CJ157" s="29">
        <f>IF(SUM($K157:CI157)=0,IF($I5="完了",IF(COUNTA(CK6:$DR6)=0,$J5,0),0),0)</f>
        <v>0</v>
      </c>
      <c r="CK157" s="29">
        <f>IF(SUM($K157:CJ157)=0,IF($I5="完了",IF(COUNTA(CL6:$DR6)=0,$J5,0),0),0)</f>
        <v>0</v>
      </c>
      <c r="CL157" s="29">
        <f>IF(SUM($K157:CK157)=0,IF($I5="完了",IF(COUNTA(CM6:$DR6)=0,$J5,0),0),0)</f>
        <v>0</v>
      </c>
      <c r="CM157" s="29">
        <f>IF(SUM($K157:CL157)=0,IF($I5="完了",IF(COUNTA(CN6:$DR6)=0,$J5,0),0),0)</f>
        <v>0</v>
      </c>
      <c r="CN157" s="29">
        <f>IF(SUM($K157:CM157)=0,IF($I5="完了",IF(COUNTA(CO6:$DR6)=0,$J5,0),0),0)</f>
        <v>0</v>
      </c>
      <c r="CO157" s="29">
        <f>IF(SUM($K157:CN157)=0,IF($I5="完了",IF(COUNTA(CP6:$DR6)=0,$J5,0),0),0)</f>
        <v>0</v>
      </c>
      <c r="CP157" s="29">
        <f>IF(SUM($K157:CO157)=0,IF($I5="完了",IF(COUNTA(CQ6:$DR6)=0,$J5,0),0),0)</f>
        <v>0</v>
      </c>
      <c r="CQ157" s="29">
        <f>IF(SUM($K157:CP157)=0,IF($I5="完了",IF(COUNTA(CR6:$DR6)=0,$J5,0),0),0)</f>
        <v>0</v>
      </c>
      <c r="CR157" s="29">
        <f>IF(SUM($K157:CQ157)=0,IF($I5="完了",IF(COUNTA(CS6:$DR6)=0,$J5,0),0),0)</f>
        <v>0</v>
      </c>
      <c r="CS157" s="29">
        <f>IF(SUM($K157:CR157)=0,IF($I5="完了",IF(COUNTA(CT6:$DR6)=0,$J5,0),0),0)</f>
        <v>0</v>
      </c>
      <c r="CT157" s="29">
        <f>IF(SUM($K157:CS157)=0,IF($I5="完了",IF(COUNTA(CU6:$DR6)=0,$J5,0),0),0)</f>
        <v>0</v>
      </c>
      <c r="CU157" s="29">
        <f>IF(SUM($K157:CT157)=0,IF($I5="完了",IF(COUNTA(CV6:$DR6)=0,$J5,0),0),0)</f>
        <v>0</v>
      </c>
      <c r="CV157" s="29">
        <f>IF(SUM($K157:CU157)=0,IF($I5="完了",IF(COUNTA(CW6:$DR6)=0,$J5,0),0),0)</f>
        <v>0</v>
      </c>
      <c r="CW157" s="29">
        <f>IF(SUM($K157:CV157)=0,IF($I5="完了",IF(COUNTA(CX6:$DR6)=0,$J5,0),0),0)</f>
        <v>0</v>
      </c>
      <c r="CX157" s="29">
        <f>IF(SUM($K157:CW157)=0,IF($I5="完了",IF(COUNTA(CY6:$DR6)=0,$J5,0),0),0)</f>
        <v>0</v>
      </c>
      <c r="CY157" s="29">
        <f>IF(SUM($K157:CX157)=0,IF($I5="完了",IF(COUNTA(CZ6:$DR6)=0,$J5,0),0),0)</f>
        <v>0</v>
      </c>
      <c r="CZ157" s="29">
        <f>IF(SUM($K157:CY157)=0,IF($I5="完了",IF(COUNTA(DA6:$DR6)=0,$J5,0),0),0)</f>
        <v>0</v>
      </c>
      <c r="DA157" s="29">
        <f>IF(SUM($K157:CZ157)=0,IF($I5="完了",IF(COUNTA(DB6:$DR6)=0,$J5,0),0),0)</f>
        <v>0</v>
      </c>
      <c r="DB157" s="29">
        <f>IF(SUM($K157:DA157)=0,IF($I5="完了",IF(COUNTA(DC6:$DR6)=0,$J5,0),0),0)</f>
        <v>0</v>
      </c>
      <c r="DC157" s="29">
        <f>IF(SUM($K157:DB157)=0,IF($I5="完了",IF(COUNTA(DD6:$DR6)=0,$J5,0),0),0)</f>
        <v>0</v>
      </c>
      <c r="DD157" s="29">
        <f>IF(SUM($K157:DC157)=0,IF($I5="完了",IF(COUNTA(DE6:$DR6)=0,$J5,0),0),0)</f>
        <v>0</v>
      </c>
      <c r="DE157" s="29">
        <f>IF(SUM($K157:DD157)=0,IF($I5="完了",IF(COUNTA(DF6:$DR6)=0,$J5,0),0),0)</f>
        <v>0</v>
      </c>
      <c r="DF157" s="29">
        <f>IF(SUM($K157:DE157)=0,IF($I5="完了",IF(COUNTA(DG6:$DR6)=0,$J5,0),0),0)</f>
        <v>0</v>
      </c>
      <c r="DG157" s="29">
        <f>IF(SUM($K157:DF157)=0,IF($I5="完了",IF(COUNTA(DH6:$DR6)=0,$J5,0),0),0)</f>
        <v>0</v>
      </c>
      <c r="DH157" s="29">
        <f>IF(SUM($K157:DG157)=0,IF($I5="完了",IF(COUNTA(DI6:$DR6)=0,$J5,0),0),0)</f>
        <v>0</v>
      </c>
      <c r="DI157" s="29">
        <f>IF(SUM($K157:DH157)=0,IF($I5="完了",IF(COUNTA(DJ6:$DR6)=0,$J5,0),0),0)</f>
        <v>0</v>
      </c>
      <c r="DJ157" s="29">
        <f>IF(SUM($K157:DI157)=0,IF($I5="完了",IF(COUNTA(DK6:$DR6)=0,$J5,0),0),0)</f>
        <v>0</v>
      </c>
      <c r="DK157" s="29">
        <f>IF(SUM($K157:DJ157)=0,IF($I5="完了",IF(COUNTA(DL6:$DR6)=0,$J5,0),0),0)</f>
        <v>0</v>
      </c>
      <c r="DL157" s="29">
        <f>IF(SUM($K157:DK157)=0,IF($I5="完了",IF(COUNTA(DM6:$DR6)=0,$J5,0),0),0)</f>
        <v>0</v>
      </c>
      <c r="DM157" s="29">
        <f>IF(SUM($K157:DL157)=0,IF($I5="完了",IF(COUNTA(DN6:$DR6)=0,$J5,0),0),0)</f>
        <v>0</v>
      </c>
      <c r="DN157" s="29">
        <f>IF(SUM($K157:DM157)=0,IF($I5="完了",IF(COUNTA(DO6:$DR6)=0,$J5,0),0),0)</f>
        <v>0</v>
      </c>
      <c r="DO157" s="29">
        <f>IF(SUM($K157:DN157)=0,IF($I5="完了",IF(COUNTA(DP6:$DR6)=0,$J5,0),0),0)</f>
        <v>0</v>
      </c>
      <c r="DP157" s="29">
        <f>IF(SUM($K157:DO157)=0,IF($I5="完了",IF(COUNTA(DQ6:$DR6)=0,$J5,0),0),0)</f>
        <v>0</v>
      </c>
      <c r="DQ157" s="29">
        <f>IF(SUM($K157:DP157)=0,IF($I5="完了",IF(COUNTA(DR6:$DR6)=0,$J5,0),0),0)</f>
        <v>0</v>
      </c>
      <c r="DR157" s="29">
        <f>IF(SUM($K157:DQ157)=0,IF($I5="完了",IF(COUNTA($DR6:DS6)=0,$J5,0),0),0)</f>
        <v>0</v>
      </c>
    </row>
    <row r="158" spans="1:123" s="26" customFormat="1" x14ac:dyDescent="0.15">
      <c r="A158" s="25"/>
      <c r="K158" s="29">
        <f>IF($I7="完了",IF(COUNTA(K8:$DR8)=0,$J7,0),0)</f>
        <v>0</v>
      </c>
      <c r="L158" s="29">
        <f>IF(SUM($K158:K158)=0,IF($I7="完了",IF(COUNTA(M8:$DR8)=0,$J7,0),0),0)</f>
        <v>0</v>
      </c>
      <c r="M158" s="29">
        <f>IF(SUM($K158:L158)=0,IF($I7="完了",IF(COUNTA(N8:$DR8)=0,$J7,0),0),0)</f>
        <v>0</v>
      </c>
      <c r="N158" s="29">
        <f>IF(SUM($K158:M158)=0,IF($I7="完了",IF(COUNTA(O8:$DR8)=0,$J7,0),0),0)</f>
        <v>0</v>
      </c>
      <c r="O158" s="29">
        <f>IF(SUM($K158:N158)=0,IF($I7="完了",IF(COUNTA(P8:$DR8)=0,$J7,0),0),0)</f>
        <v>0</v>
      </c>
      <c r="P158" s="29">
        <f>IF(SUM($K158:O158)=0,IF($I7="完了",IF(COUNTA(Q8:$DR8)=0,$J7,0),0),0)</f>
        <v>0</v>
      </c>
      <c r="Q158" s="29">
        <f>IF(SUM($K158:P158)=0,IF($I7="完了",IF(COUNTA(R8:$DR8)=0,$J7,0),0),0)</f>
        <v>0</v>
      </c>
      <c r="R158" s="29">
        <f>IF(SUM($K158:Q158)=0,IF($I7="完了",IF(COUNTA(S8:$DR8)=0,$J7,0),0),0)</f>
        <v>0</v>
      </c>
      <c r="S158" s="29">
        <f>IF(SUM($K158:R158)=0,IF($I7="完了",IF(COUNTA(T8:$DR8)=0,$J7,0),0),0)</f>
        <v>0</v>
      </c>
      <c r="T158" s="29">
        <f>IF(SUM($K158:S158)=0,IF($I7="完了",IF(COUNTA(U8:$DR8)=0,$J7,0),0),0)</f>
        <v>0</v>
      </c>
      <c r="U158" s="29">
        <f>IF(SUM($K158:T158)=0,IF($I7="完了",IF(COUNTA(V8:$DR8)=0,$J7,0),0),0)</f>
        <v>0</v>
      </c>
      <c r="V158" s="29">
        <f>IF(SUM($K158:U158)=0,IF($I7="完了",IF(COUNTA(W8:$DR8)=0,$J7,0),0),0)</f>
        <v>0</v>
      </c>
      <c r="W158" s="29">
        <f>IF(SUM($K158:V158)=0,IF($I7="完了",IF(COUNTA(X8:$DR8)=0,$J7,0),0),0)</f>
        <v>0</v>
      </c>
      <c r="X158" s="29">
        <f>IF(SUM($K158:W158)=0,IF($I7="完了",IF(COUNTA(Y8:$DR8)=0,$J7,0),0),0)</f>
        <v>0</v>
      </c>
      <c r="Y158" s="29">
        <f>IF(SUM($K158:X158)=0,IF($I7="完了",IF(COUNTA(Z8:$DR8)=0,$J7,0),0),0)</f>
        <v>0</v>
      </c>
      <c r="Z158" s="29">
        <f>IF(SUM($K158:Y158)=0,IF($I7="完了",IF(COUNTA(AA8:$DR8)=0,$J7,0),0),0)</f>
        <v>0</v>
      </c>
      <c r="AA158" s="29">
        <f>IF(SUM($K158:Z158)=0,IF($I7="完了",IF(COUNTA(AB8:$DR8)=0,$J7,0),0),0)</f>
        <v>0</v>
      </c>
      <c r="AB158" s="29">
        <f>IF(SUM($K158:AA158)=0,IF($I7="完了",IF(COUNTA(AC8:$DR8)=0,$J7,0),0),0)</f>
        <v>0</v>
      </c>
      <c r="AC158" s="29">
        <f>IF(SUM($K158:AB158)=0,IF($I7="完了",IF(COUNTA(AD8:$DR8)=0,$J7,0),0),0)</f>
        <v>0</v>
      </c>
      <c r="AD158" s="29">
        <f>IF(SUM($K158:AC158)=0,IF($I7="完了",IF(COUNTA(AE8:$DR8)=0,$J7,0),0),0)</f>
        <v>0</v>
      </c>
      <c r="AE158" s="29">
        <f>IF(SUM($K158:AD158)=0,IF($I7="完了",IF(COUNTA(AF8:$DR8)=0,$J7,0),0),0)</f>
        <v>0</v>
      </c>
      <c r="AF158" s="29">
        <f>IF(SUM($K158:AE158)=0,IF($I7="完了",IF(COUNTA(AG8:$DR8)=0,$J7,0),0),0)</f>
        <v>0</v>
      </c>
      <c r="AG158" s="29">
        <f>IF(SUM($K158:AF158)=0,IF($I7="完了",IF(COUNTA(AH8:$DR8)=0,$J7,0),0),0)</f>
        <v>0</v>
      </c>
      <c r="AH158" s="29">
        <f>IF(SUM($K158:AG158)=0,IF($I7="完了",IF(COUNTA(AI8:$DR8)=0,$J7,0),0),0)</f>
        <v>0</v>
      </c>
      <c r="AI158" s="29">
        <f>IF(SUM($K158:AH158)=0,IF($I7="完了",IF(COUNTA(AJ8:$DR8)=0,$J7,0),0),0)</f>
        <v>0</v>
      </c>
      <c r="AJ158" s="29">
        <f>IF(SUM($K158:AI158)=0,IF($I7="完了",IF(COUNTA(AK8:$DR8)=0,$J7,0),0),0)</f>
        <v>0</v>
      </c>
      <c r="AK158" s="29">
        <f>IF(SUM($K158:AJ158)=0,IF($I7="完了",IF(COUNTA(AL8:$DR8)=0,$J7,0),0),0)</f>
        <v>0</v>
      </c>
      <c r="AL158" s="29">
        <f>IF(SUM($K158:AK158)=0,IF($I7="完了",IF(COUNTA(AM8:$DR8)=0,$J7,0),0),0)</f>
        <v>0</v>
      </c>
      <c r="AM158" s="29">
        <f>IF(SUM($K158:AL158)=0,IF($I7="完了",IF(COUNTA(AN8:$DR8)=0,$J7,0),0),0)</f>
        <v>0</v>
      </c>
      <c r="AN158" s="29">
        <f>IF(SUM($K158:AM158)=0,IF($I7="完了",IF(COUNTA(AO8:$DR8)=0,$J7,0),0),0)</f>
        <v>0</v>
      </c>
      <c r="AO158" s="29">
        <f>IF(SUM($K158:AN158)=0,IF($I7="完了",IF(COUNTA(AP8:$DR8)=0,$J7,0),0),0)</f>
        <v>0</v>
      </c>
      <c r="AP158" s="29">
        <f>IF(SUM($K158:AO158)=0,IF($I7="完了",IF(COUNTA(AQ8:$DR8)=0,$J7,0),0),0)</f>
        <v>0</v>
      </c>
      <c r="AQ158" s="29">
        <f>IF(SUM($K158:AP158)=0,IF($I7="完了",IF(COUNTA(AR8:$DR8)=0,$J7,0),0),0)</f>
        <v>0</v>
      </c>
      <c r="AR158" s="29">
        <f>IF(SUM($K158:AQ158)=0,IF($I7="完了",IF(COUNTA(AS8:$DR8)=0,$J7,0),0),0)</f>
        <v>0</v>
      </c>
      <c r="AS158" s="29">
        <f>IF(SUM($K158:AR158)=0,IF($I7="完了",IF(COUNTA(AT8:$DR8)=0,$J7,0),0),0)</f>
        <v>0</v>
      </c>
      <c r="AT158" s="29">
        <f>IF(SUM($K158:AS158)=0,IF($I7="完了",IF(COUNTA(AU8:$DR8)=0,$J7,0),0),0)</f>
        <v>0</v>
      </c>
      <c r="AU158" s="29">
        <f>IF(SUM($K158:AT158)=0,IF($I7="完了",IF(COUNTA(AV8:$DR8)=0,$J7,0),0),0)</f>
        <v>0</v>
      </c>
      <c r="AV158" s="29">
        <f>IF(SUM($K158:AU158)=0,IF($I7="完了",IF(COUNTA(AW8:$DR8)=0,$J7,0),0),0)</f>
        <v>0</v>
      </c>
      <c r="AW158" s="29">
        <f>IF(SUM($K158:AV158)=0,IF($I7="完了",IF(COUNTA(AX8:$DR8)=0,$J7,0),0),0)</f>
        <v>0</v>
      </c>
      <c r="AX158" s="29">
        <f>IF(SUM($K158:AW158)=0,IF($I7="完了",IF(COUNTA(AY8:$DR8)=0,$J7,0),0),0)</f>
        <v>0</v>
      </c>
      <c r="AY158" s="29">
        <f>IF(SUM($K158:AX158)=0,IF($I7="完了",IF(COUNTA(AZ8:$DR8)=0,$J7,0),0),0)</f>
        <v>0</v>
      </c>
      <c r="AZ158" s="29">
        <f>IF(SUM($K158:AY158)=0,IF($I7="完了",IF(COUNTA(BA8:$DR8)=0,$J7,0),0),0)</f>
        <v>0</v>
      </c>
      <c r="BA158" s="29">
        <f>IF(SUM($K158:AZ158)=0,IF($I7="完了",IF(COUNTA(BB8:$DR8)=0,$J7,0),0),0)</f>
        <v>0</v>
      </c>
      <c r="BB158" s="29">
        <f>IF(SUM($K158:BA158)=0,IF($I7="完了",IF(COUNTA(BC8:$DR8)=0,$J7,0),0),0)</f>
        <v>0</v>
      </c>
      <c r="BC158" s="29">
        <f>IF(SUM($K158:BB158)=0,IF($I7="完了",IF(COUNTA(BD8:$DR8)=0,$J7,0),0),0)</f>
        <v>0</v>
      </c>
      <c r="BD158" s="29">
        <f>IF(SUM($K158:BC158)=0,IF($I7="完了",IF(COUNTA(BE8:$DR8)=0,$J7,0),0),0)</f>
        <v>0</v>
      </c>
      <c r="BE158" s="29">
        <f>IF(SUM($K158:BD158)=0,IF($I7="完了",IF(COUNTA(BF8:$DR8)=0,$J7,0),0),0)</f>
        <v>0</v>
      </c>
      <c r="BF158" s="29">
        <f>IF(SUM($K158:BE158)=0,IF($I7="完了",IF(COUNTA(BG8:$DR8)=0,$J7,0),0),0)</f>
        <v>0</v>
      </c>
      <c r="BG158" s="29">
        <f>IF(SUM($K158:BF158)=0,IF($I7="完了",IF(COUNTA(BH8:$DR8)=0,$J7,0),0),0)</f>
        <v>0</v>
      </c>
      <c r="BH158" s="29">
        <f>IF(SUM($K158:BG158)=0,IF($I7="完了",IF(COUNTA(BI8:$DR8)=0,$J7,0),0),0)</f>
        <v>0</v>
      </c>
      <c r="BI158" s="29">
        <f>IF(SUM($K158:BH158)=0,IF($I7="完了",IF(COUNTA(BJ8:$DR8)=0,$J7,0),0),0)</f>
        <v>0</v>
      </c>
      <c r="BJ158" s="29">
        <f>IF(SUM($K158:BI158)=0,IF($I7="完了",IF(COUNTA(BK8:$DR8)=0,$J7,0),0),0)</f>
        <v>0</v>
      </c>
      <c r="BK158" s="29">
        <f>IF(SUM($K158:BJ158)=0,IF($I7="完了",IF(COUNTA(BL8:$DR8)=0,$J7,0),0),0)</f>
        <v>0</v>
      </c>
      <c r="BL158" s="29">
        <f>IF(SUM($K158:BK158)=0,IF($I7="完了",IF(COUNTA(BM8:$DR8)=0,$J7,0),0),0)</f>
        <v>0</v>
      </c>
      <c r="BM158" s="29">
        <f>IF(SUM($K158:BL158)=0,IF($I7="完了",IF(COUNTA(BN8:$DR8)=0,$J7,0),0),0)</f>
        <v>0</v>
      </c>
      <c r="BN158" s="29">
        <f>IF(SUM($K158:BM158)=0,IF($I7="完了",IF(COUNTA(BO8:$DR8)=0,$J7,0),0),0)</f>
        <v>0</v>
      </c>
      <c r="BO158" s="29">
        <f>IF(SUM($K158:BN158)=0,IF($I7="完了",IF(COUNTA(BP8:$DR8)=0,$J7,0),0),0)</f>
        <v>0</v>
      </c>
      <c r="BP158" s="29">
        <f>IF(SUM($K158:BO158)=0,IF($I7="完了",IF(COUNTA(BQ8:$DR8)=0,$J7,0),0),0)</f>
        <v>0</v>
      </c>
      <c r="BQ158" s="29">
        <f>IF(SUM($K158:BP158)=0,IF($I7="完了",IF(COUNTA(BR8:$DR8)=0,$J7,0),0),0)</f>
        <v>0</v>
      </c>
      <c r="BR158" s="29">
        <f>IF(SUM($K158:BQ158)=0,IF($I7="完了",IF(COUNTA(BS8:$DR8)=0,$J7,0),0),0)</f>
        <v>0</v>
      </c>
      <c r="BS158" s="29">
        <f>IF(SUM($K158:BR158)=0,IF($I7="完了",IF(COUNTA(BT8:$DR8)=0,$J7,0),0),0)</f>
        <v>0</v>
      </c>
      <c r="BT158" s="29">
        <f>IF(SUM($K158:BS158)=0,IF($I7="完了",IF(COUNTA(BU8:$DR8)=0,$J7,0),0),0)</f>
        <v>0</v>
      </c>
      <c r="BU158" s="29">
        <f>IF(SUM($K158:BT158)=0,IF($I7="完了",IF(COUNTA(BV8:$DR8)=0,$J7,0),0),0)</f>
        <v>0</v>
      </c>
      <c r="BV158" s="29">
        <f>IF(SUM($K158:BU158)=0,IF($I7="完了",IF(COUNTA(BW8:$DR8)=0,$J7,0),0),0)</f>
        <v>0</v>
      </c>
      <c r="BW158" s="29">
        <f>IF(SUM($K158:BV158)=0,IF($I7="完了",IF(COUNTA(BX8:$DR8)=0,$J7,0),0),0)</f>
        <v>0</v>
      </c>
      <c r="BX158" s="29">
        <f>IF(SUM($K158:BW158)=0,IF($I7="完了",IF(COUNTA(BY8:$DR8)=0,$J7,0),0),0)</f>
        <v>0</v>
      </c>
      <c r="BY158" s="29">
        <f>IF(SUM($K158:BX158)=0,IF($I7="完了",IF(COUNTA(BZ8:$DR8)=0,$J7,0),0),0)</f>
        <v>0</v>
      </c>
      <c r="BZ158" s="29">
        <f>IF(SUM($K158:BY158)=0,IF($I7="完了",IF(COUNTA(CA8:$DR8)=0,$J7,0),0),0)</f>
        <v>0</v>
      </c>
      <c r="CA158" s="29">
        <f>IF(SUM($K158:BZ158)=0,IF($I7="完了",IF(COUNTA(CB8:$DR8)=0,$J7,0),0),0)</f>
        <v>0</v>
      </c>
      <c r="CB158" s="29">
        <f>IF(SUM($K158:CA158)=0,IF($I7="完了",IF(COUNTA(CC8:$DR8)=0,$J7,0),0),0)</f>
        <v>0</v>
      </c>
      <c r="CC158" s="29">
        <f>IF(SUM($K158:CB158)=0,IF($I7="完了",IF(COUNTA(CD8:$DR8)=0,$J7,0),0),0)</f>
        <v>0</v>
      </c>
      <c r="CD158" s="29">
        <f>IF(SUM($K158:CC158)=0,IF($I7="完了",IF(COUNTA(CE8:$DR8)=0,$J7,0),0),0)</f>
        <v>0</v>
      </c>
      <c r="CE158" s="29">
        <f>IF(SUM($K158:CD158)=0,IF($I7="完了",IF(COUNTA(CF8:$DR8)=0,$J7,0),0),0)</f>
        <v>0</v>
      </c>
      <c r="CF158" s="29">
        <f>IF(SUM($K158:CE158)=0,IF($I7="完了",IF(COUNTA(CG8:$DR8)=0,$J7,0),0),0)</f>
        <v>0</v>
      </c>
      <c r="CG158" s="29">
        <f>IF(SUM($K158:CF158)=0,IF($I7="完了",IF(COUNTA(CH8:$DR8)=0,$J7,0),0),0)</f>
        <v>0</v>
      </c>
      <c r="CH158" s="29">
        <f>IF(SUM($K158:CG158)=0,IF($I7="完了",IF(COUNTA(CI8:$DR8)=0,$J7,0),0),0)</f>
        <v>0</v>
      </c>
      <c r="CI158" s="29">
        <f>IF(SUM($K158:CH158)=0,IF($I7="完了",IF(COUNTA(CJ8:$DR8)=0,$J7,0),0),0)</f>
        <v>0</v>
      </c>
      <c r="CJ158" s="29">
        <f>IF(SUM($K158:CI158)=0,IF($I7="完了",IF(COUNTA(CK8:$DR8)=0,$J7,0),0),0)</f>
        <v>0</v>
      </c>
      <c r="CK158" s="29">
        <f>IF(SUM($K158:CJ158)=0,IF($I7="完了",IF(COUNTA(CL8:$DR8)=0,$J7,0),0),0)</f>
        <v>0</v>
      </c>
      <c r="CL158" s="29">
        <f>IF(SUM($K158:CK158)=0,IF($I7="完了",IF(COUNTA(CM8:$DR8)=0,$J7,0),0),0)</f>
        <v>0</v>
      </c>
      <c r="CM158" s="29">
        <f>IF(SUM($K158:CL158)=0,IF($I7="完了",IF(COUNTA(CN8:$DR8)=0,$J7,0),0),0)</f>
        <v>0</v>
      </c>
      <c r="CN158" s="29">
        <f>IF(SUM($K158:CM158)=0,IF($I7="完了",IF(COUNTA(CO8:$DR8)=0,$J7,0),0),0)</f>
        <v>0</v>
      </c>
      <c r="CO158" s="29">
        <f>IF(SUM($K158:CN158)=0,IF($I7="完了",IF(COUNTA(CP8:$DR8)=0,$J7,0),0),0)</f>
        <v>0</v>
      </c>
      <c r="CP158" s="29">
        <f>IF(SUM($K158:CO158)=0,IF($I7="完了",IF(COUNTA(CQ8:$DR8)=0,$J7,0),0),0)</f>
        <v>0</v>
      </c>
      <c r="CQ158" s="29">
        <f>IF(SUM($K158:CP158)=0,IF($I7="完了",IF(COUNTA(CR8:$DR8)=0,$J7,0),0),0)</f>
        <v>0</v>
      </c>
      <c r="CR158" s="29">
        <f>IF(SUM($K158:CQ158)=0,IF($I7="完了",IF(COUNTA(CS8:$DR8)=0,$J7,0),0),0)</f>
        <v>0</v>
      </c>
      <c r="CS158" s="29">
        <f>IF(SUM($K158:CR158)=0,IF($I7="完了",IF(COUNTA(CT8:$DR8)=0,$J7,0),0),0)</f>
        <v>0</v>
      </c>
      <c r="CT158" s="29">
        <f>IF(SUM($K158:CS158)=0,IF($I7="完了",IF(COUNTA(CU8:$DR8)=0,$J7,0),0),0)</f>
        <v>0</v>
      </c>
      <c r="CU158" s="29">
        <f>IF(SUM($K158:CT158)=0,IF($I7="完了",IF(COUNTA(CV8:$DR8)=0,$J7,0),0),0)</f>
        <v>0</v>
      </c>
      <c r="CV158" s="29">
        <f>IF(SUM($K158:CU158)=0,IF($I7="完了",IF(COUNTA(CW8:$DR8)=0,$J7,0),0),0)</f>
        <v>0</v>
      </c>
      <c r="CW158" s="29">
        <f>IF(SUM($K158:CV158)=0,IF($I7="完了",IF(COUNTA(CX8:$DR8)=0,$J7,0),0),0)</f>
        <v>0</v>
      </c>
      <c r="CX158" s="29">
        <f>IF(SUM($K158:CW158)=0,IF($I7="完了",IF(COUNTA(CY8:$DR8)=0,$J7,0),0),0)</f>
        <v>0</v>
      </c>
      <c r="CY158" s="29">
        <f>IF(SUM($K158:CX158)=0,IF($I7="完了",IF(COUNTA(CZ8:$DR8)=0,$J7,0),0),0)</f>
        <v>0</v>
      </c>
      <c r="CZ158" s="29">
        <f>IF(SUM($K158:CY158)=0,IF($I7="完了",IF(COUNTA(DA8:$DR8)=0,$J7,0),0),0)</f>
        <v>0</v>
      </c>
      <c r="DA158" s="29">
        <f>IF(SUM($K158:CZ158)=0,IF($I7="完了",IF(COUNTA(DB8:$DR8)=0,$J7,0),0),0)</f>
        <v>0</v>
      </c>
      <c r="DB158" s="29">
        <f>IF(SUM($K158:DA158)=0,IF($I7="完了",IF(COUNTA(DC8:$DR8)=0,$J7,0),0),0)</f>
        <v>0</v>
      </c>
      <c r="DC158" s="29">
        <f>IF(SUM($K158:DB158)=0,IF($I7="完了",IF(COUNTA(DD8:$DR8)=0,$J7,0),0),0)</f>
        <v>0</v>
      </c>
      <c r="DD158" s="29">
        <f>IF(SUM($K158:DC158)=0,IF($I7="完了",IF(COUNTA(DE8:$DR8)=0,$J7,0),0),0)</f>
        <v>0</v>
      </c>
      <c r="DE158" s="29">
        <f>IF(SUM($K158:DD158)=0,IF($I7="完了",IF(COUNTA(DF8:$DR8)=0,$J7,0),0),0)</f>
        <v>0</v>
      </c>
      <c r="DF158" s="29">
        <f>IF(SUM($K158:DE158)=0,IF($I7="完了",IF(COUNTA(DG8:$DR8)=0,$J7,0),0),0)</f>
        <v>0</v>
      </c>
      <c r="DG158" s="29">
        <f>IF(SUM($K158:DF158)=0,IF($I7="完了",IF(COUNTA(DH8:$DR8)=0,$J7,0),0),0)</f>
        <v>0</v>
      </c>
      <c r="DH158" s="29">
        <f>IF(SUM($K158:DG158)=0,IF($I7="完了",IF(COUNTA(DI8:$DR8)=0,$J7,0),0),0)</f>
        <v>0</v>
      </c>
      <c r="DI158" s="29">
        <f>IF(SUM($K158:DH158)=0,IF($I7="完了",IF(COUNTA(DJ8:$DR8)=0,$J7,0),0),0)</f>
        <v>0</v>
      </c>
      <c r="DJ158" s="29">
        <f>IF(SUM($K158:DI158)=0,IF($I7="完了",IF(COUNTA(DK8:$DR8)=0,$J7,0),0),0)</f>
        <v>0</v>
      </c>
      <c r="DK158" s="29">
        <f>IF(SUM($K158:DJ158)=0,IF($I7="完了",IF(COUNTA(DL8:$DR8)=0,$J7,0),0),0)</f>
        <v>0</v>
      </c>
      <c r="DL158" s="29">
        <f>IF(SUM($K158:DK158)=0,IF($I7="完了",IF(COUNTA(DM8:$DR8)=0,$J7,0),0),0)</f>
        <v>0</v>
      </c>
      <c r="DM158" s="29">
        <f>IF(SUM($K158:DL158)=0,IF($I7="完了",IF(COUNTA(DN8:$DR8)=0,$J7,0),0),0)</f>
        <v>0</v>
      </c>
      <c r="DN158" s="29">
        <f>IF(SUM($K158:DM158)=0,IF($I7="完了",IF(COUNTA(DO8:$DR8)=0,$J7,0),0),0)</f>
        <v>0</v>
      </c>
      <c r="DO158" s="29">
        <f>IF(SUM($K158:DN158)=0,IF($I7="完了",IF(COUNTA(DP8:$DR8)=0,$J7,0),0),0)</f>
        <v>0</v>
      </c>
      <c r="DP158" s="29">
        <f>IF(SUM($K158:DO158)=0,IF($I7="完了",IF(COUNTA(DQ8:$DR8)=0,$J7,0),0),0)</f>
        <v>0</v>
      </c>
      <c r="DQ158" s="29">
        <f>IF(SUM($K158:DP158)=0,IF($I7="完了",IF(COUNTA(DR8:$DR8)=0,$J7,0),0),0)</f>
        <v>0</v>
      </c>
      <c r="DR158" s="29">
        <f>IF(SUM($K158:DQ158)=0,IF($I7="完了",IF(COUNTA($DR8:DS8)=0,$J7,0),0),0)</f>
        <v>0</v>
      </c>
    </row>
    <row r="159" spans="1:123" s="26" customFormat="1" x14ac:dyDescent="0.15">
      <c r="A159" s="25"/>
      <c r="K159" s="29">
        <f>IF($I9="完了",IF(COUNTA(K10:$DR10)=0,$J9,0),0)</f>
        <v>0</v>
      </c>
      <c r="L159" s="29">
        <f>IF(SUM($K159:K159)=0,IF($I9="完了",IF(COUNTA(M10:$DR10)=0,$J9,0),0),0)</f>
        <v>0</v>
      </c>
      <c r="M159" s="29">
        <f>IF(SUM($K159:L159)=0,IF($I9="完了",IF(COUNTA(N10:$DR10)=0,$J9,0),0),0)</f>
        <v>0</v>
      </c>
      <c r="N159" s="29">
        <f>IF(SUM($K159:M159)=0,IF($I9="完了",IF(COUNTA(O10:$DR10)=0,$J9,0),0),0)</f>
        <v>0</v>
      </c>
      <c r="O159" s="29">
        <f>IF(SUM($K159:N159)=0,IF($I9="完了",IF(COUNTA(P10:$DR10)=0,$J9,0),0),0)</f>
        <v>0</v>
      </c>
      <c r="P159" s="29">
        <f>IF(SUM($K159:O159)=0,IF($I9="完了",IF(COUNTA(Q10:$DR10)=0,$J9,0),0),0)</f>
        <v>0</v>
      </c>
      <c r="Q159" s="29">
        <f>IF(SUM($K159:P159)=0,IF($I9="完了",IF(COUNTA(R10:$DR10)=0,$J9,0),0),0)</f>
        <v>0</v>
      </c>
      <c r="R159" s="29">
        <f>IF(SUM($K159:Q159)=0,IF($I9="完了",IF(COUNTA(S10:$DR10)=0,$J9,0),0),0)</f>
        <v>0</v>
      </c>
      <c r="S159" s="29">
        <f>IF(SUM($K159:R159)=0,IF($I9="完了",IF(COUNTA(T10:$DR10)=0,$J9,0),0),0)</f>
        <v>0</v>
      </c>
      <c r="T159" s="29">
        <f>IF(SUM($K159:S159)=0,IF($I9="完了",IF(COUNTA(U10:$DR10)=0,$J9,0),0),0)</f>
        <v>0</v>
      </c>
      <c r="U159" s="29">
        <f>IF(SUM($K159:T159)=0,IF($I9="完了",IF(COUNTA(V10:$DR10)=0,$J9,0),0),0)</f>
        <v>0</v>
      </c>
      <c r="V159" s="29">
        <f>IF(SUM($K159:U159)=0,IF($I9="完了",IF(COUNTA(W10:$DR10)=0,$J9,0),0),0)</f>
        <v>0</v>
      </c>
      <c r="W159" s="29">
        <f>IF(SUM($K159:V159)=0,IF($I9="完了",IF(COUNTA(X10:$DR10)=0,$J9,0),0),0)</f>
        <v>0</v>
      </c>
      <c r="X159" s="29">
        <f>IF(SUM($K159:W159)=0,IF($I9="完了",IF(COUNTA(Y10:$DR10)=0,$J9,0),0),0)</f>
        <v>0</v>
      </c>
      <c r="Y159" s="29">
        <f>IF(SUM($K159:X159)=0,IF($I9="完了",IF(COUNTA(Z10:$DR10)=0,$J9,0),0),0)</f>
        <v>0</v>
      </c>
      <c r="Z159" s="29">
        <f>IF(SUM($K159:Y159)=0,IF($I9="完了",IF(COUNTA(AA10:$DR10)=0,$J9,0),0),0)</f>
        <v>0</v>
      </c>
      <c r="AA159" s="29">
        <f>IF(SUM($K159:Z159)=0,IF($I9="完了",IF(COUNTA(AB10:$DR10)=0,$J9,0),0),0)</f>
        <v>0</v>
      </c>
      <c r="AB159" s="29">
        <f>IF(SUM($K159:AA159)=0,IF($I9="完了",IF(COUNTA(AC10:$DR10)=0,$J9,0),0),0)</f>
        <v>0</v>
      </c>
      <c r="AC159" s="29">
        <f>IF(SUM($K159:AB159)=0,IF($I9="完了",IF(COUNTA(AD10:$DR10)=0,$J9,0),0),0)</f>
        <v>0</v>
      </c>
      <c r="AD159" s="29">
        <f>IF(SUM($K159:AC159)=0,IF($I9="完了",IF(COUNTA(AE10:$DR10)=0,$J9,0),0),0)</f>
        <v>0</v>
      </c>
      <c r="AE159" s="29">
        <f>IF(SUM($K159:AD159)=0,IF($I9="完了",IF(COUNTA(AF10:$DR10)=0,$J9,0),0),0)</f>
        <v>0</v>
      </c>
      <c r="AF159" s="29">
        <f>IF(SUM($K159:AE159)=0,IF($I9="完了",IF(COUNTA(AG10:$DR10)=0,$J9,0),0),0)</f>
        <v>0</v>
      </c>
      <c r="AG159" s="29">
        <f>IF(SUM($K159:AF159)=0,IF($I9="完了",IF(COUNTA(AH10:$DR10)=0,$J9,0),0),0)</f>
        <v>0</v>
      </c>
      <c r="AH159" s="29">
        <f>IF(SUM($K159:AG159)=0,IF($I9="完了",IF(COUNTA(AI10:$DR10)=0,$J9,0),0),0)</f>
        <v>0</v>
      </c>
      <c r="AI159" s="29">
        <f>IF(SUM($K159:AH159)=0,IF($I9="完了",IF(COUNTA(AJ10:$DR10)=0,$J9,0),0),0)</f>
        <v>0</v>
      </c>
      <c r="AJ159" s="29">
        <f>IF(SUM($K159:AI159)=0,IF($I9="完了",IF(COUNTA(AK10:$DR10)=0,$J9,0),0),0)</f>
        <v>0</v>
      </c>
      <c r="AK159" s="29">
        <f>IF(SUM($K159:AJ159)=0,IF($I9="完了",IF(COUNTA(AL10:$DR10)=0,$J9,0),0),0)</f>
        <v>0</v>
      </c>
      <c r="AL159" s="29">
        <f>IF(SUM($K159:AK159)=0,IF($I9="完了",IF(COUNTA(AM10:$DR10)=0,$J9,0),0),0)</f>
        <v>0</v>
      </c>
      <c r="AM159" s="29">
        <f>IF(SUM($K159:AL159)=0,IF($I9="完了",IF(COUNTA(AN10:$DR10)=0,$J9,0),0),0)</f>
        <v>0</v>
      </c>
      <c r="AN159" s="29">
        <f>IF(SUM($K159:AM159)=0,IF($I9="完了",IF(COUNTA(AO10:$DR10)=0,$J9,0),0),0)</f>
        <v>0</v>
      </c>
      <c r="AO159" s="29">
        <f>IF(SUM($K159:AN159)=0,IF($I9="完了",IF(COUNTA(AP10:$DR10)=0,$J9,0),0),0)</f>
        <v>0</v>
      </c>
      <c r="AP159" s="29">
        <f>IF(SUM($K159:AO159)=0,IF($I9="完了",IF(COUNTA(AQ10:$DR10)=0,$J9,0),0),0)</f>
        <v>0</v>
      </c>
      <c r="AQ159" s="29">
        <f>IF(SUM($K159:AP159)=0,IF($I9="完了",IF(COUNTA(AR10:$DR10)=0,$J9,0),0),0)</f>
        <v>0</v>
      </c>
      <c r="AR159" s="29">
        <f>IF(SUM($K159:AQ159)=0,IF($I9="完了",IF(COUNTA(AS10:$DR10)=0,$J9,0),0),0)</f>
        <v>0</v>
      </c>
      <c r="AS159" s="29">
        <f>IF(SUM($K159:AR159)=0,IF($I9="完了",IF(COUNTA(AT10:$DR10)=0,$J9,0),0),0)</f>
        <v>0</v>
      </c>
      <c r="AT159" s="29">
        <f>IF(SUM($K159:AS159)=0,IF($I9="完了",IF(COUNTA(AU10:$DR10)=0,$J9,0),0),0)</f>
        <v>0</v>
      </c>
      <c r="AU159" s="29">
        <f>IF(SUM($K159:AT159)=0,IF($I9="完了",IF(COUNTA(AV10:$DR10)=0,$J9,0),0),0)</f>
        <v>0</v>
      </c>
      <c r="AV159" s="29">
        <f>IF(SUM($K159:AU159)=0,IF($I9="完了",IF(COUNTA(AW10:$DR10)=0,$J9,0),0),0)</f>
        <v>0</v>
      </c>
      <c r="AW159" s="29">
        <f>IF(SUM($K159:AV159)=0,IF($I9="完了",IF(COUNTA(AX10:$DR10)=0,$J9,0),0),0)</f>
        <v>0</v>
      </c>
      <c r="AX159" s="29">
        <f>IF(SUM($K159:AW159)=0,IF($I9="完了",IF(COUNTA(AY10:$DR10)=0,$J9,0),0),0)</f>
        <v>0</v>
      </c>
      <c r="AY159" s="29">
        <f>IF(SUM($K159:AX159)=0,IF($I9="完了",IF(COUNTA(AZ10:$DR10)=0,$J9,0),0),0)</f>
        <v>0</v>
      </c>
      <c r="AZ159" s="29">
        <f>IF(SUM($K159:AY159)=0,IF($I9="完了",IF(COUNTA(BA10:$DR10)=0,$J9,0),0),0)</f>
        <v>0</v>
      </c>
      <c r="BA159" s="29">
        <f>IF(SUM($K159:AZ159)=0,IF($I9="完了",IF(COUNTA(BB10:$DR10)=0,$J9,0),0),0)</f>
        <v>0</v>
      </c>
      <c r="BB159" s="29">
        <f>IF(SUM($K159:BA159)=0,IF($I9="完了",IF(COUNTA(BC10:$DR10)=0,$J9,0),0),0)</f>
        <v>0</v>
      </c>
      <c r="BC159" s="29">
        <f>IF(SUM($K159:BB159)=0,IF($I9="完了",IF(COUNTA(BD10:$DR10)=0,$J9,0),0),0)</f>
        <v>0</v>
      </c>
      <c r="BD159" s="29">
        <f>IF(SUM($K159:BC159)=0,IF($I9="完了",IF(COUNTA(BE10:$DR10)=0,$J9,0),0),0)</f>
        <v>0</v>
      </c>
      <c r="BE159" s="29">
        <f>IF(SUM($K159:BD159)=0,IF($I9="完了",IF(COUNTA(BF10:$DR10)=0,$J9,0),0),0)</f>
        <v>0</v>
      </c>
      <c r="BF159" s="29">
        <f>IF(SUM($K159:BE159)=0,IF($I9="完了",IF(COUNTA(BG10:$DR10)=0,$J9,0),0),0)</f>
        <v>0</v>
      </c>
      <c r="BG159" s="29">
        <f>IF(SUM($K159:BF159)=0,IF($I9="完了",IF(COUNTA(BH10:$DR10)=0,$J9,0),0),0)</f>
        <v>0</v>
      </c>
      <c r="BH159" s="29">
        <f>IF(SUM($K159:BG159)=0,IF($I9="完了",IF(COUNTA(BI10:$DR10)=0,$J9,0),0),0)</f>
        <v>0</v>
      </c>
      <c r="BI159" s="29">
        <f>IF(SUM($K159:BH159)=0,IF($I9="完了",IF(COUNTA(BJ10:$DR10)=0,$J9,0),0),0)</f>
        <v>0</v>
      </c>
      <c r="BJ159" s="29">
        <f>IF(SUM($K159:BI159)=0,IF($I9="完了",IF(COUNTA(BK10:$DR10)=0,$J9,0),0),0)</f>
        <v>0</v>
      </c>
      <c r="BK159" s="29">
        <f>IF(SUM($K159:BJ159)=0,IF($I9="完了",IF(COUNTA(BL10:$DR10)=0,$J9,0),0),0)</f>
        <v>0</v>
      </c>
      <c r="BL159" s="29">
        <f>IF(SUM($K159:BK159)=0,IF($I9="完了",IF(COUNTA(BM10:$DR10)=0,$J9,0),0),0)</f>
        <v>0</v>
      </c>
      <c r="BM159" s="29">
        <f>IF(SUM($K159:BL159)=0,IF($I9="完了",IF(COUNTA(BN10:$DR10)=0,$J9,0),0),0)</f>
        <v>0</v>
      </c>
      <c r="BN159" s="29">
        <f>IF(SUM($K159:BM159)=0,IF($I9="完了",IF(COUNTA(BO10:$DR10)=0,$J9,0),0),0)</f>
        <v>0</v>
      </c>
      <c r="BO159" s="29">
        <f>IF(SUM($K159:BN159)=0,IF($I9="完了",IF(COUNTA(BP10:$DR10)=0,$J9,0),0),0)</f>
        <v>0</v>
      </c>
      <c r="BP159" s="29">
        <f>IF(SUM($K159:BO159)=0,IF($I9="完了",IF(COUNTA(BQ10:$DR10)=0,$J9,0),0),0)</f>
        <v>0</v>
      </c>
      <c r="BQ159" s="29">
        <f>IF(SUM($K159:BP159)=0,IF($I9="完了",IF(COUNTA(BR10:$DR10)=0,$J9,0),0),0)</f>
        <v>0</v>
      </c>
      <c r="BR159" s="29">
        <f>IF(SUM($K159:BQ159)=0,IF($I9="完了",IF(COUNTA(BS10:$DR10)=0,$J9,0),0),0)</f>
        <v>0</v>
      </c>
      <c r="BS159" s="29">
        <f>IF(SUM($K159:BR159)=0,IF($I9="完了",IF(COUNTA(BT10:$DR10)=0,$J9,0),0),0)</f>
        <v>0</v>
      </c>
      <c r="BT159" s="29">
        <f>IF(SUM($K159:BS159)=0,IF($I9="完了",IF(COUNTA(BU10:$DR10)=0,$J9,0),0),0)</f>
        <v>0</v>
      </c>
      <c r="BU159" s="29">
        <f>IF(SUM($K159:BT159)=0,IF($I9="完了",IF(COUNTA(BV10:$DR10)=0,$J9,0),0),0)</f>
        <v>0</v>
      </c>
      <c r="BV159" s="29">
        <f>IF(SUM($K159:BU159)=0,IF($I9="完了",IF(COUNTA(BW10:$DR10)=0,$J9,0),0),0)</f>
        <v>0</v>
      </c>
      <c r="BW159" s="29">
        <f>IF(SUM($K159:BV159)=0,IF($I9="完了",IF(COUNTA(BX10:$DR10)=0,$J9,0),0),0)</f>
        <v>0</v>
      </c>
      <c r="BX159" s="29">
        <f>IF(SUM($K159:BW159)=0,IF($I9="完了",IF(COUNTA(BY10:$DR10)=0,$J9,0),0),0)</f>
        <v>0</v>
      </c>
      <c r="BY159" s="29">
        <f>IF(SUM($K159:BX159)=0,IF($I9="完了",IF(COUNTA(BZ10:$DR10)=0,$J9,0),0),0)</f>
        <v>0</v>
      </c>
      <c r="BZ159" s="29">
        <f>IF(SUM($K159:BY159)=0,IF($I9="完了",IF(COUNTA(CA10:$DR10)=0,$J9,0),0),0)</f>
        <v>0</v>
      </c>
      <c r="CA159" s="29">
        <f>IF(SUM($K159:BZ159)=0,IF($I9="完了",IF(COUNTA(CB10:$DR10)=0,$J9,0),0),0)</f>
        <v>0</v>
      </c>
      <c r="CB159" s="29">
        <f>IF(SUM($K159:CA159)=0,IF($I9="完了",IF(COUNTA(CC10:$DR10)=0,$J9,0),0),0)</f>
        <v>0</v>
      </c>
      <c r="CC159" s="29">
        <f>IF(SUM($K159:CB159)=0,IF($I9="完了",IF(COUNTA(CD10:$DR10)=0,$J9,0),0),0)</f>
        <v>0</v>
      </c>
      <c r="CD159" s="29">
        <f>IF(SUM($K159:CC159)=0,IF($I9="完了",IF(COUNTA(CE10:$DR10)=0,$J9,0),0),0)</f>
        <v>0</v>
      </c>
      <c r="CE159" s="29">
        <f>IF(SUM($K159:CD159)=0,IF($I9="完了",IF(COUNTA(CF10:$DR10)=0,$J9,0),0),0)</f>
        <v>0</v>
      </c>
      <c r="CF159" s="29">
        <f>IF(SUM($K159:CE159)=0,IF($I9="完了",IF(COUNTA(CG10:$DR10)=0,$J9,0),0),0)</f>
        <v>0</v>
      </c>
      <c r="CG159" s="29">
        <f>IF(SUM($K159:CF159)=0,IF($I9="完了",IF(COUNTA(CH10:$DR10)=0,$J9,0),0),0)</f>
        <v>0</v>
      </c>
      <c r="CH159" s="29">
        <f>IF(SUM($K159:CG159)=0,IF($I9="完了",IF(COUNTA(CI10:$DR10)=0,$J9,0),0),0)</f>
        <v>0</v>
      </c>
      <c r="CI159" s="29">
        <f>IF(SUM($K159:CH159)=0,IF($I9="完了",IF(COUNTA(CJ10:$DR10)=0,$J9,0),0),0)</f>
        <v>0</v>
      </c>
      <c r="CJ159" s="29">
        <f>IF(SUM($K159:CI159)=0,IF($I9="完了",IF(COUNTA(CK10:$DR10)=0,$J9,0),0),0)</f>
        <v>0</v>
      </c>
      <c r="CK159" s="29">
        <f>IF(SUM($K159:CJ159)=0,IF($I9="完了",IF(COUNTA(CL10:$DR10)=0,$J9,0),0),0)</f>
        <v>0</v>
      </c>
      <c r="CL159" s="29">
        <f>IF(SUM($K159:CK159)=0,IF($I9="完了",IF(COUNTA(CM10:$DR10)=0,$J9,0),0),0)</f>
        <v>0</v>
      </c>
      <c r="CM159" s="29">
        <f>IF(SUM($K159:CL159)=0,IF($I9="完了",IF(COUNTA(CN10:$DR10)=0,$J9,0),0),0)</f>
        <v>0</v>
      </c>
      <c r="CN159" s="29">
        <f>IF(SUM($K159:CM159)=0,IF($I9="完了",IF(COUNTA(CO10:$DR10)=0,$J9,0),0),0)</f>
        <v>0</v>
      </c>
      <c r="CO159" s="29">
        <f>IF(SUM($K159:CN159)=0,IF($I9="完了",IF(COUNTA(CP10:$DR10)=0,$J9,0),0),0)</f>
        <v>0</v>
      </c>
      <c r="CP159" s="29">
        <f>IF(SUM($K159:CO159)=0,IF($I9="完了",IF(COUNTA(CQ10:$DR10)=0,$J9,0),0),0)</f>
        <v>0</v>
      </c>
      <c r="CQ159" s="29">
        <f>IF(SUM($K159:CP159)=0,IF($I9="完了",IF(COUNTA(CR10:$DR10)=0,$J9,0),0),0)</f>
        <v>0</v>
      </c>
      <c r="CR159" s="29">
        <f>IF(SUM($K159:CQ159)=0,IF($I9="完了",IF(COUNTA(CS10:$DR10)=0,$J9,0),0),0)</f>
        <v>0</v>
      </c>
      <c r="CS159" s="29">
        <f>IF(SUM($K159:CR159)=0,IF($I9="完了",IF(COUNTA(CT10:$DR10)=0,$J9,0),0),0)</f>
        <v>0</v>
      </c>
      <c r="CT159" s="29">
        <f>IF(SUM($K159:CS159)=0,IF($I9="完了",IF(COUNTA(CU10:$DR10)=0,$J9,0),0),0)</f>
        <v>0</v>
      </c>
      <c r="CU159" s="29">
        <f>IF(SUM($K159:CT159)=0,IF($I9="完了",IF(COUNTA(CV10:$DR10)=0,$J9,0),0),0)</f>
        <v>0</v>
      </c>
      <c r="CV159" s="29">
        <f>IF(SUM($K159:CU159)=0,IF($I9="完了",IF(COUNTA(CW10:$DR10)=0,$J9,0),0),0)</f>
        <v>0</v>
      </c>
      <c r="CW159" s="29">
        <f>IF(SUM($K159:CV159)=0,IF($I9="完了",IF(COUNTA(CX10:$DR10)=0,$J9,0),0),0)</f>
        <v>0</v>
      </c>
      <c r="CX159" s="29">
        <f>IF(SUM($K159:CW159)=0,IF($I9="完了",IF(COUNTA(CY10:$DR10)=0,$J9,0),0),0)</f>
        <v>0</v>
      </c>
      <c r="CY159" s="29">
        <f>IF(SUM($K159:CX159)=0,IF($I9="完了",IF(COUNTA(CZ10:$DR10)=0,$J9,0),0),0)</f>
        <v>0</v>
      </c>
      <c r="CZ159" s="29">
        <f>IF(SUM($K159:CY159)=0,IF($I9="完了",IF(COUNTA(DA10:$DR10)=0,$J9,0),0),0)</f>
        <v>0</v>
      </c>
      <c r="DA159" s="29">
        <f>IF(SUM($K159:CZ159)=0,IF($I9="完了",IF(COUNTA(DB10:$DR10)=0,$J9,0),0),0)</f>
        <v>0</v>
      </c>
      <c r="DB159" s="29">
        <f>IF(SUM($K159:DA159)=0,IF($I9="完了",IF(COUNTA(DC10:$DR10)=0,$J9,0),0),0)</f>
        <v>0</v>
      </c>
      <c r="DC159" s="29">
        <f>IF(SUM($K159:DB159)=0,IF($I9="完了",IF(COUNTA(DD10:$DR10)=0,$J9,0),0),0)</f>
        <v>0</v>
      </c>
      <c r="DD159" s="29">
        <f>IF(SUM($K159:DC159)=0,IF($I9="完了",IF(COUNTA(DE10:$DR10)=0,$J9,0),0),0)</f>
        <v>0</v>
      </c>
      <c r="DE159" s="29">
        <f>IF(SUM($K159:DD159)=0,IF($I9="完了",IF(COUNTA(DF10:$DR10)=0,$J9,0),0),0)</f>
        <v>0</v>
      </c>
      <c r="DF159" s="29">
        <f>IF(SUM($K159:DE159)=0,IF($I9="完了",IF(COUNTA(DG10:$DR10)=0,$J9,0),0),0)</f>
        <v>0</v>
      </c>
      <c r="DG159" s="29">
        <f>IF(SUM($K159:DF159)=0,IF($I9="完了",IF(COUNTA(DH10:$DR10)=0,$J9,0),0),0)</f>
        <v>0</v>
      </c>
      <c r="DH159" s="29">
        <f>IF(SUM($K159:DG159)=0,IF($I9="完了",IF(COUNTA(DI10:$DR10)=0,$J9,0),0),0)</f>
        <v>0</v>
      </c>
      <c r="DI159" s="29">
        <f>IF(SUM($K159:DH159)=0,IF($I9="完了",IF(COUNTA(DJ10:$DR10)=0,$J9,0),0),0)</f>
        <v>0</v>
      </c>
      <c r="DJ159" s="29">
        <f>IF(SUM($K159:DI159)=0,IF($I9="完了",IF(COUNTA(DK10:$DR10)=0,$J9,0),0),0)</f>
        <v>0</v>
      </c>
      <c r="DK159" s="29">
        <f>IF(SUM($K159:DJ159)=0,IF($I9="完了",IF(COUNTA(DL10:$DR10)=0,$J9,0),0),0)</f>
        <v>0</v>
      </c>
      <c r="DL159" s="29">
        <f>IF(SUM($K159:DK159)=0,IF($I9="完了",IF(COUNTA(DM10:$DR10)=0,$J9,0),0),0)</f>
        <v>0</v>
      </c>
      <c r="DM159" s="29">
        <f>IF(SUM($K159:DL159)=0,IF($I9="完了",IF(COUNTA(DN10:$DR10)=0,$J9,0),0),0)</f>
        <v>0</v>
      </c>
      <c r="DN159" s="29">
        <f>IF(SUM($K159:DM159)=0,IF($I9="完了",IF(COUNTA(DO10:$DR10)=0,$J9,0),0),0)</f>
        <v>0</v>
      </c>
      <c r="DO159" s="29">
        <f>IF(SUM($K159:DN159)=0,IF($I9="完了",IF(COUNTA(DP10:$DR10)=0,$J9,0),0),0)</f>
        <v>0</v>
      </c>
      <c r="DP159" s="29">
        <f>IF(SUM($K159:DO159)=0,IF($I9="完了",IF(COUNTA(DQ10:$DR10)=0,$J9,0),0),0)</f>
        <v>0</v>
      </c>
      <c r="DQ159" s="29">
        <f>IF(SUM($K159:DP159)=0,IF($I9="完了",IF(COUNTA(DR10:$DR10)=0,$J9,0),0),0)</f>
        <v>0</v>
      </c>
      <c r="DR159" s="29">
        <f>IF(SUM($K159:DQ159)=0,IF($I9="完了",IF(COUNTA($DR10:DS10)=0,$J9,0),0),0)</f>
        <v>0</v>
      </c>
    </row>
    <row r="160" spans="1:123" s="26" customFormat="1" x14ac:dyDescent="0.15">
      <c r="A160" s="25"/>
      <c r="K160" s="29">
        <f>IF($I11="完了",IF(COUNTA(K12:$DR12)=0,$J11,0),0)</f>
        <v>0</v>
      </c>
      <c r="L160" s="29">
        <f>IF(SUM($K160:K160)=0,IF($I11="完了",IF(COUNTA(M12:$DR12)=0,$J11,0),0),0)</f>
        <v>0</v>
      </c>
      <c r="M160" s="29">
        <f>IF(SUM($K160:L160)=0,IF($I11="完了",IF(COUNTA(N12:$DR12)=0,$J11,0),0),0)</f>
        <v>0</v>
      </c>
      <c r="N160" s="29">
        <f>IF(SUM($K160:M160)=0,IF($I11="完了",IF(COUNTA(O12:$DR12)=0,$J11,0),0),0)</f>
        <v>0</v>
      </c>
      <c r="O160" s="29">
        <f>IF(SUM($K160:N160)=0,IF($I11="完了",IF(COUNTA(P12:$DR12)=0,$J11,0),0),0)</f>
        <v>0</v>
      </c>
      <c r="P160" s="29">
        <f>IF(SUM($K160:O160)=0,IF($I11="完了",IF(COUNTA(Q12:$DR12)=0,$J11,0),0),0)</f>
        <v>0</v>
      </c>
      <c r="Q160" s="29">
        <f>IF(SUM($K160:P160)=0,IF($I11="完了",IF(COUNTA(R12:$DR12)=0,$J11,0),0),0)</f>
        <v>0</v>
      </c>
      <c r="R160" s="29">
        <f>IF(SUM($K160:Q160)=0,IF($I11="完了",IF(COUNTA(S12:$DR12)=0,$J11,0),0),0)</f>
        <v>0</v>
      </c>
      <c r="S160" s="29">
        <f>IF(SUM($K160:R160)=0,IF($I11="完了",IF(COUNTA(T12:$DR12)=0,$J11,0),0),0)</f>
        <v>0</v>
      </c>
      <c r="T160" s="29">
        <f>IF(SUM($K160:S160)=0,IF($I11="完了",IF(COUNTA(U12:$DR12)=0,$J11,0),0),0)</f>
        <v>0</v>
      </c>
      <c r="U160" s="29">
        <f>IF(SUM($K160:T160)=0,IF($I11="完了",IF(COUNTA(V12:$DR12)=0,$J11,0),0),0)</f>
        <v>0</v>
      </c>
      <c r="V160" s="29">
        <f>IF(SUM($K160:U160)=0,IF($I11="完了",IF(COUNTA(W12:$DR12)=0,$J11,0),0),0)</f>
        <v>0</v>
      </c>
      <c r="W160" s="29">
        <f>IF(SUM($K160:V160)=0,IF($I11="完了",IF(COUNTA(X12:$DR12)=0,$J11,0),0),0)</f>
        <v>0</v>
      </c>
      <c r="X160" s="29">
        <f>IF(SUM($K160:W160)=0,IF($I11="完了",IF(COUNTA(Y12:$DR12)=0,$J11,0),0),0)</f>
        <v>0</v>
      </c>
      <c r="Y160" s="29">
        <f>IF(SUM($K160:X160)=0,IF($I11="完了",IF(COUNTA(Z12:$DR12)=0,$J11,0),0),0)</f>
        <v>0</v>
      </c>
      <c r="Z160" s="29">
        <f>IF(SUM($K160:Y160)=0,IF($I11="完了",IF(COUNTA(AA12:$DR12)=0,$J11,0),0),0)</f>
        <v>0</v>
      </c>
      <c r="AA160" s="29">
        <f>IF(SUM($K160:Z160)=0,IF($I11="完了",IF(COUNTA(AB12:$DR12)=0,$J11,0),0),0)</f>
        <v>0</v>
      </c>
      <c r="AB160" s="29">
        <f>IF(SUM($K160:AA160)=0,IF($I11="完了",IF(COUNTA(AC12:$DR12)=0,$J11,0),0),0)</f>
        <v>0</v>
      </c>
      <c r="AC160" s="29">
        <f>IF(SUM($K160:AB160)=0,IF($I11="完了",IF(COUNTA(AD12:$DR12)=0,$J11,0),0),0)</f>
        <v>0</v>
      </c>
      <c r="AD160" s="29">
        <f>IF(SUM($K160:AC160)=0,IF($I11="完了",IF(COUNTA(AE12:$DR12)=0,$J11,0),0),0)</f>
        <v>0</v>
      </c>
      <c r="AE160" s="29">
        <f>IF(SUM($K160:AD160)=0,IF($I11="完了",IF(COUNTA(AF12:$DR12)=0,$J11,0),0),0)</f>
        <v>0</v>
      </c>
      <c r="AF160" s="29">
        <f>IF(SUM($K160:AE160)=0,IF($I11="完了",IF(COUNTA(AG12:$DR12)=0,$J11,0),0),0)</f>
        <v>0</v>
      </c>
      <c r="AG160" s="29">
        <f>IF(SUM($K160:AF160)=0,IF($I11="完了",IF(COUNTA(AH12:$DR12)=0,$J11,0),0),0)</f>
        <v>0</v>
      </c>
      <c r="AH160" s="29">
        <f>IF(SUM($K160:AG160)=0,IF($I11="完了",IF(COUNTA(AI12:$DR12)=0,$J11,0),0),0)</f>
        <v>0</v>
      </c>
      <c r="AI160" s="29">
        <f>IF(SUM($K160:AH160)=0,IF($I11="完了",IF(COUNTA(AJ12:$DR12)=0,$J11,0),0),0)</f>
        <v>0</v>
      </c>
      <c r="AJ160" s="29">
        <f>IF(SUM($K160:AI160)=0,IF($I11="完了",IF(COUNTA(AK12:$DR12)=0,$J11,0),0),0)</f>
        <v>0</v>
      </c>
      <c r="AK160" s="29">
        <f>IF(SUM($K160:AJ160)=0,IF($I11="完了",IF(COUNTA(AL12:$DR12)=0,$J11,0),0),0)</f>
        <v>0</v>
      </c>
      <c r="AL160" s="29">
        <f>IF(SUM($K160:AK160)=0,IF($I11="完了",IF(COUNTA(AM12:$DR12)=0,$J11,0),0),0)</f>
        <v>0</v>
      </c>
      <c r="AM160" s="29">
        <f>IF(SUM($K160:AL160)=0,IF($I11="完了",IF(COUNTA(AN12:$DR12)=0,$J11,0),0),0)</f>
        <v>0</v>
      </c>
      <c r="AN160" s="29">
        <f>IF(SUM($K160:AM160)=0,IF($I11="完了",IF(COUNTA(AO12:$DR12)=0,$J11,0),0),0)</f>
        <v>0</v>
      </c>
      <c r="AO160" s="29">
        <f>IF(SUM($K160:AN160)=0,IF($I11="完了",IF(COUNTA(AP12:$DR12)=0,$J11,0),0),0)</f>
        <v>0</v>
      </c>
      <c r="AP160" s="29">
        <f>IF(SUM($K160:AO160)=0,IF($I11="完了",IF(COUNTA(AQ12:$DR12)=0,$J11,0),0),0)</f>
        <v>0</v>
      </c>
      <c r="AQ160" s="29">
        <f>IF(SUM($K160:AP160)=0,IF($I11="完了",IF(COUNTA(AR12:$DR12)=0,$J11,0),0),0)</f>
        <v>0</v>
      </c>
      <c r="AR160" s="29">
        <f>IF(SUM($K160:AQ160)=0,IF($I11="完了",IF(COUNTA(AS12:$DR12)=0,$J11,0),0),0)</f>
        <v>0</v>
      </c>
      <c r="AS160" s="29">
        <f>IF(SUM($K160:AR160)=0,IF($I11="完了",IF(COUNTA(AT12:$DR12)=0,$J11,0),0),0)</f>
        <v>0</v>
      </c>
      <c r="AT160" s="29">
        <f>IF(SUM($K160:AS160)=0,IF($I11="完了",IF(COUNTA(AU12:$DR12)=0,$J11,0),0),0)</f>
        <v>0</v>
      </c>
      <c r="AU160" s="29">
        <f>IF(SUM($K160:AT160)=0,IF($I11="完了",IF(COUNTA(AV12:$DR12)=0,$J11,0),0),0)</f>
        <v>0</v>
      </c>
      <c r="AV160" s="29">
        <f>IF(SUM($K160:AU160)=0,IF($I11="完了",IF(COUNTA(AW12:$DR12)=0,$J11,0),0),0)</f>
        <v>0</v>
      </c>
      <c r="AW160" s="29">
        <f>IF(SUM($K160:AV160)=0,IF($I11="完了",IF(COUNTA(AX12:$DR12)=0,$J11,0),0),0)</f>
        <v>0</v>
      </c>
      <c r="AX160" s="29">
        <f>IF(SUM($K160:AW160)=0,IF($I11="完了",IF(COUNTA(AY12:$DR12)=0,$J11,0),0),0)</f>
        <v>0</v>
      </c>
      <c r="AY160" s="29">
        <f>IF(SUM($K160:AX160)=0,IF($I11="完了",IF(COUNTA(AZ12:$DR12)=0,$J11,0),0),0)</f>
        <v>0</v>
      </c>
      <c r="AZ160" s="29">
        <f>IF(SUM($K160:AY160)=0,IF($I11="完了",IF(COUNTA(BA12:$DR12)=0,$J11,0),0),0)</f>
        <v>0</v>
      </c>
      <c r="BA160" s="29">
        <f>IF(SUM($K160:AZ160)=0,IF($I11="完了",IF(COUNTA(BB12:$DR12)=0,$J11,0),0),0)</f>
        <v>0</v>
      </c>
      <c r="BB160" s="29">
        <f>IF(SUM($K160:BA160)=0,IF($I11="完了",IF(COUNTA(BC12:$DR12)=0,$J11,0),0),0)</f>
        <v>0</v>
      </c>
      <c r="BC160" s="29">
        <f>IF(SUM($K160:BB160)=0,IF($I11="完了",IF(COUNTA(BD12:$DR12)=0,$J11,0),0),0)</f>
        <v>0</v>
      </c>
      <c r="BD160" s="29">
        <f>IF(SUM($K160:BC160)=0,IF($I11="完了",IF(COUNTA(BE12:$DR12)=0,$J11,0),0),0)</f>
        <v>0</v>
      </c>
      <c r="BE160" s="29">
        <f>IF(SUM($K160:BD160)=0,IF($I11="完了",IF(COUNTA(BF12:$DR12)=0,$J11,0),0),0)</f>
        <v>0</v>
      </c>
      <c r="BF160" s="29">
        <f>IF(SUM($K160:BE160)=0,IF($I11="完了",IF(COUNTA(BG12:$DR12)=0,$J11,0),0),0)</f>
        <v>0</v>
      </c>
      <c r="BG160" s="29">
        <f>IF(SUM($K160:BF160)=0,IF($I11="完了",IF(COUNTA(BH12:$DR12)=0,$J11,0),0),0)</f>
        <v>0</v>
      </c>
      <c r="BH160" s="29">
        <f>IF(SUM($K160:BG160)=0,IF($I11="完了",IF(COUNTA(BI12:$DR12)=0,$J11,0),0),0)</f>
        <v>0</v>
      </c>
      <c r="BI160" s="29">
        <f>IF(SUM($K160:BH160)=0,IF($I11="完了",IF(COUNTA(BJ12:$DR12)=0,$J11,0),0),0)</f>
        <v>0</v>
      </c>
      <c r="BJ160" s="29">
        <f>IF(SUM($K160:BI160)=0,IF($I11="完了",IF(COUNTA(BK12:$DR12)=0,$J11,0),0),0)</f>
        <v>0</v>
      </c>
      <c r="BK160" s="29">
        <f>IF(SUM($K160:BJ160)=0,IF($I11="完了",IF(COUNTA(BL12:$DR12)=0,$J11,0),0),0)</f>
        <v>0</v>
      </c>
      <c r="BL160" s="29">
        <f>IF(SUM($K160:BK160)=0,IF($I11="完了",IF(COUNTA(BM12:$DR12)=0,$J11,0),0),0)</f>
        <v>0</v>
      </c>
      <c r="BM160" s="29">
        <f>IF(SUM($K160:BL160)=0,IF($I11="完了",IF(COUNTA(BN12:$DR12)=0,$J11,0),0),0)</f>
        <v>0</v>
      </c>
      <c r="BN160" s="29">
        <f>IF(SUM($K160:BM160)=0,IF($I11="完了",IF(COUNTA(BO12:$DR12)=0,$J11,0),0),0)</f>
        <v>0</v>
      </c>
      <c r="BO160" s="29">
        <f>IF(SUM($K160:BN160)=0,IF($I11="完了",IF(COUNTA(BP12:$DR12)=0,$J11,0),0),0)</f>
        <v>0</v>
      </c>
      <c r="BP160" s="29">
        <f>IF(SUM($K160:BO160)=0,IF($I11="完了",IF(COUNTA(BQ12:$DR12)=0,$J11,0),0),0)</f>
        <v>0</v>
      </c>
      <c r="BQ160" s="29">
        <f>IF(SUM($K160:BP160)=0,IF($I11="完了",IF(COUNTA(BR12:$DR12)=0,$J11,0),0),0)</f>
        <v>0</v>
      </c>
      <c r="BR160" s="29">
        <f>IF(SUM($K160:BQ160)=0,IF($I11="完了",IF(COUNTA(BS12:$DR12)=0,$J11,0),0),0)</f>
        <v>0</v>
      </c>
      <c r="BS160" s="29">
        <f>IF(SUM($K160:BR160)=0,IF($I11="完了",IF(COUNTA(BT12:$DR12)=0,$J11,0),0),0)</f>
        <v>0</v>
      </c>
      <c r="BT160" s="29">
        <f>IF(SUM($K160:BS160)=0,IF($I11="完了",IF(COUNTA(BU12:$DR12)=0,$J11,0),0),0)</f>
        <v>0</v>
      </c>
      <c r="BU160" s="29">
        <f>IF(SUM($K160:BT160)=0,IF($I11="完了",IF(COUNTA(BV12:$DR12)=0,$J11,0),0),0)</f>
        <v>0</v>
      </c>
      <c r="BV160" s="29">
        <f>IF(SUM($K160:BU160)=0,IF($I11="完了",IF(COUNTA(BW12:$DR12)=0,$J11,0),0),0)</f>
        <v>0</v>
      </c>
      <c r="BW160" s="29">
        <f>IF(SUM($K160:BV160)=0,IF($I11="完了",IF(COUNTA(BX12:$DR12)=0,$J11,0),0),0)</f>
        <v>0</v>
      </c>
      <c r="BX160" s="29">
        <f>IF(SUM($K160:BW160)=0,IF($I11="完了",IF(COUNTA(BY12:$DR12)=0,$J11,0),0),0)</f>
        <v>0</v>
      </c>
      <c r="BY160" s="29">
        <f>IF(SUM($K160:BX160)=0,IF($I11="完了",IF(COUNTA(BZ12:$DR12)=0,$J11,0),0),0)</f>
        <v>0</v>
      </c>
      <c r="BZ160" s="29">
        <f>IF(SUM($K160:BY160)=0,IF($I11="完了",IF(COUNTA(CA12:$DR12)=0,$J11,0),0),0)</f>
        <v>0</v>
      </c>
      <c r="CA160" s="29">
        <f>IF(SUM($K160:BZ160)=0,IF($I11="完了",IF(COUNTA(CB12:$DR12)=0,$J11,0),0),0)</f>
        <v>0</v>
      </c>
      <c r="CB160" s="29">
        <f>IF(SUM($K160:CA160)=0,IF($I11="完了",IF(COUNTA(CC12:$DR12)=0,$J11,0),0),0)</f>
        <v>0</v>
      </c>
      <c r="CC160" s="29">
        <f>IF(SUM($K160:CB160)=0,IF($I11="完了",IF(COUNTA(CD12:$DR12)=0,$J11,0),0),0)</f>
        <v>0</v>
      </c>
      <c r="CD160" s="29">
        <f>IF(SUM($K160:CC160)=0,IF($I11="完了",IF(COUNTA(CE12:$DR12)=0,$J11,0),0),0)</f>
        <v>0</v>
      </c>
      <c r="CE160" s="29">
        <f>IF(SUM($K160:CD160)=0,IF($I11="完了",IF(COUNTA(CF12:$DR12)=0,$J11,0),0),0)</f>
        <v>0</v>
      </c>
      <c r="CF160" s="29">
        <f>IF(SUM($K160:CE160)=0,IF($I11="完了",IF(COUNTA(CG12:$DR12)=0,$J11,0),0),0)</f>
        <v>0</v>
      </c>
      <c r="CG160" s="29">
        <f>IF(SUM($K160:CF160)=0,IF($I11="完了",IF(COUNTA(CH12:$DR12)=0,$J11,0),0),0)</f>
        <v>0</v>
      </c>
      <c r="CH160" s="29">
        <f>IF(SUM($K160:CG160)=0,IF($I11="完了",IF(COUNTA(CI12:$DR12)=0,$J11,0),0),0)</f>
        <v>0</v>
      </c>
      <c r="CI160" s="29">
        <f>IF(SUM($K160:CH160)=0,IF($I11="完了",IF(COUNTA(CJ12:$DR12)=0,$J11,0),0),0)</f>
        <v>0</v>
      </c>
      <c r="CJ160" s="29">
        <f>IF(SUM($K160:CI160)=0,IF($I11="完了",IF(COUNTA(CK12:$DR12)=0,$J11,0),0),0)</f>
        <v>0</v>
      </c>
      <c r="CK160" s="29">
        <f>IF(SUM($K160:CJ160)=0,IF($I11="完了",IF(COUNTA(CL12:$DR12)=0,$J11,0),0),0)</f>
        <v>0</v>
      </c>
      <c r="CL160" s="29">
        <f>IF(SUM($K160:CK160)=0,IF($I11="完了",IF(COUNTA(CM12:$DR12)=0,$J11,0),0),0)</f>
        <v>0</v>
      </c>
      <c r="CM160" s="29">
        <f>IF(SUM($K160:CL160)=0,IF($I11="完了",IF(COUNTA(CN12:$DR12)=0,$J11,0),0),0)</f>
        <v>0</v>
      </c>
      <c r="CN160" s="29">
        <f>IF(SUM($K160:CM160)=0,IF($I11="完了",IF(COUNTA(CO12:$DR12)=0,$J11,0),0),0)</f>
        <v>0</v>
      </c>
      <c r="CO160" s="29">
        <f>IF(SUM($K160:CN160)=0,IF($I11="完了",IF(COUNTA(CP12:$DR12)=0,$J11,0),0),0)</f>
        <v>0</v>
      </c>
      <c r="CP160" s="29">
        <f>IF(SUM($K160:CO160)=0,IF($I11="完了",IF(COUNTA(CQ12:$DR12)=0,$J11,0),0),0)</f>
        <v>0</v>
      </c>
      <c r="CQ160" s="29">
        <f>IF(SUM($K160:CP160)=0,IF($I11="完了",IF(COUNTA(CR12:$DR12)=0,$J11,0),0),0)</f>
        <v>0</v>
      </c>
      <c r="CR160" s="29">
        <f>IF(SUM($K160:CQ160)=0,IF($I11="完了",IF(COUNTA(CS12:$DR12)=0,$J11,0),0),0)</f>
        <v>0</v>
      </c>
      <c r="CS160" s="29">
        <f>IF(SUM($K160:CR160)=0,IF($I11="完了",IF(COUNTA(CT12:$DR12)=0,$J11,0),0),0)</f>
        <v>0</v>
      </c>
      <c r="CT160" s="29">
        <f>IF(SUM($K160:CS160)=0,IF($I11="完了",IF(COUNTA(CU12:$DR12)=0,$J11,0),0),0)</f>
        <v>0</v>
      </c>
      <c r="CU160" s="29">
        <f>IF(SUM($K160:CT160)=0,IF($I11="完了",IF(COUNTA(CV12:$DR12)=0,$J11,0),0),0)</f>
        <v>0</v>
      </c>
      <c r="CV160" s="29">
        <f>IF(SUM($K160:CU160)=0,IF($I11="完了",IF(COUNTA(CW12:$DR12)=0,$J11,0),0),0)</f>
        <v>0</v>
      </c>
      <c r="CW160" s="29">
        <f>IF(SUM($K160:CV160)=0,IF($I11="完了",IF(COUNTA(CX12:$DR12)=0,$J11,0),0),0)</f>
        <v>0</v>
      </c>
      <c r="CX160" s="29">
        <f>IF(SUM($K160:CW160)=0,IF($I11="完了",IF(COUNTA(CY12:$DR12)=0,$J11,0),0),0)</f>
        <v>0</v>
      </c>
      <c r="CY160" s="29">
        <f>IF(SUM($K160:CX160)=0,IF($I11="完了",IF(COUNTA(CZ12:$DR12)=0,$J11,0),0),0)</f>
        <v>0</v>
      </c>
      <c r="CZ160" s="29">
        <f>IF(SUM($K160:CY160)=0,IF($I11="完了",IF(COUNTA(DA12:$DR12)=0,$J11,0),0),0)</f>
        <v>0</v>
      </c>
      <c r="DA160" s="29">
        <f>IF(SUM($K160:CZ160)=0,IF($I11="完了",IF(COUNTA(DB12:$DR12)=0,$J11,0),0),0)</f>
        <v>0</v>
      </c>
      <c r="DB160" s="29">
        <f>IF(SUM($K160:DA160)=0,IF($I11="完了",IF(COUNTA(DC12:$DR12)=0,$J11,0),0),0)</f>
        <v>0</v>
      </c>
      <c r="DC160" s="29">
        <f>IF(SUM($K160:DB160)=0,IF($I11="完了",IF(COUNTA(DD12:$DR12)=0,$J11,0),0),0)</f>
        <v>0</v>
      </c>
      <c r="DD160" s="29">
        <f>IF(SUM($K160:DC160)=0,IF($I11="完了",IF(COUNTA(DE12:$DR12)=0,$J11,0),0),0)</f>
        <v>0</v>
      </c>
      <c r="DE160" s="29">
        <f>IF(SUM($K160:DD160)=0,IF($I11="完了",IF(COUNTA(DF12:$DR12)=0,$J11,0),0),0)</f>
        <v>0</v>
      </c>
      <c r="DF160" s="29">
        <f>IF(SUM($K160:DE160)=0,IF($I11="完了",IF(COUNTA(DG12:$DR12)=0,$J11,0),0),0)</f>
        <v>0</v>
      </c>
      <c r="DG160" s="29">
        <f>IF(SUM($K160:DF160)=0,IF($I11="完了",IF(COUNTA(DH12:$DR12)=0,$J11,0),0),0)</f>
        <v>0</v>
      </c>
      <c r="DH160" s="29">
        <f>IF(SUM($K160:DG160)=0,IF($I11="完了",IF(COUNTA(DI12:$DR12)=0,$J11,0),0),0)</f>
        <v>0</v>
      </c>
      <c r="DI160" s="29">
        <f>IF(SUM($K160:DH160)=0,IF($I11="完了",IF(COUNTA(DJ12:$DR12)=0,$J11,0),0),0)</f>
        <v>0</v>
      </c>
      <c r="DJ160" s="29">
        <f>IF(SUM($K160:DI160)=0,IF($I11="完了",IF(COUNTA(DK12:$DR12)=0,$J11,0),0),0)</f>
        <v>0</v>
      </c>
      <c r="DK160" s="29">
        <f>IF(SUM($K160:DJ160)=0,IF($I11="完了",IF(COUNTA(DL12:$DR12)=0,$J11,0),0),0)</f>
        <v>0</v>
      </c>
      <c r="DL160" s="29">
        <f>IF(SUM($K160:DK160)=0,IF($I11="完了",IF(COUNTA(DM12:$DR12)=0,$J11,0),0),0)</f>
        <v>0</v>
      </c>
      <c r="DM160" s="29">
        <f>IF(SUM($K160:DL160)=0,IF($I11="完了",IF(COUNTA(DN12:$DR12)=0,$J11,0),0),0)</f>
        <v>0</v>
      </c>
      <c r="DN160" s="29">
        <f>IF(SUM($K160:DM160)=0,IF($I11="完了",IF(COUNTA(DO12:$DR12)=0,$J11,0),0),0)</f>
        <v>0</v>
      </c>
      <c r="DO160" s="29">
        <f>IF(SUM($K160:DN160)=0,IF($I11="完了",IF(COUNTA(DP12:$DR12)=0,$J11,0),0),0)</f>
        <v>0</v>
      </c>
      <c r="DP160" s="29">
        <f>IF(SUM($K160:DO160)=0,IF($I11="完了",IF(COUNTA(DQ12:$DR12)=0,$J11,0),0),0)</f>
        <v>0</v>
      </c>
      <c r="DQ160" s="29">
        <f>IF(SUM($K160:DP160)=0,IF($I11="完了",IF(COUNTA(DR12:$DR12)=0,$J11,0),0),0)</f>
        <v>0</v>
      </c>
      <c r="DR160" s="29">
        <f>IF(SUM($K160:DQ160)=0,IF($I11="完了",IF(COUNTA($DR12:DS12)=0,$J11,0),0),0)</f>
        <v>0</v>
      </c>
    </row>
    <row r="161" spans="1:122" s="26" customFormat="1" x14ac:dyDescent="0.15">
      <c r="A161" s="25"/>
      <c r="K161" s="29">
        <f>IF($I13="完了",IF(COUNTA(K14:$DR14)=0,$J13,0),0)</f>
        <v>0</v>
      </c>
      <c r="L161" s="29">
        <f>IF(SUM($K161:K161)=0,IF($I13="完了",IF(COUNTA(M14:$DR14)=0,$J13,0),0),0)</f>
        <v>0</v>
      </c>
      <c r="M161" s="29">
        <f>IF(SUM($K161:L161)=0,IF($I13="完了",IF(COUNTA(N14:$DR14)=0,$J13,0),0),0)</f>
        <v>0</v>
      </c>
      <c r="N161" s="29">
        <f>IF(SUM($K161:M161)=0,IF($I13="完了",IF(COUNTA(O14:$DR14)=0,$J13,0),0),0)</f>
        <v>0</v>
      </c>
      <c r="O161" s="29">
        <f>IF(SUM($K161:N161)=0,IF($I13="完了",IF(COUNTA(P14:$DR14)=0,$J13,0),0),0)</f>
        <v>0</v>
      </c>
      <c r="P161" s="29">
        <f>IF(SUM($K161:O161)=0,IF($I13="完了",IF(COUNTA(Q14:$DR14)=0,$J13,0),0),0)</f>
        <v>0</v>
      </c>
      <c r="Q161" s="29">
        <f>IF(SUM($K161:P161)=0,IF($I13="完了",IF(COUNTA(R14:$DR14)=0,$J13,0),0),0)</f>
        <v>0</v>
      </c>
      <c r="R161" s="29">
        <f>IF(SUM($K161:Q161)=0,IF($I13="完了",IF(COUNTA(S14:$DR14)=0,$J13,0),0),0)</f>
        <v>0</v>
      </c>
      <c r="S161" s="29">
        <f>IF(SUM($K161:R161)=0,IF($I13="完了",IF(COUNTA(T14:$DR14)=0,$J13,0),0),0)</f>
        <v>0</v>
      </c>
      <c r="T161" s="29">
        <f>IF(SUM($K161:S161)=0,IF($I13="完了",IF(COUNTA(U14:$DR14)=0,$J13,0),0),0)</f>
        <v>0</v>
      </c>
      <c r="U161" s="29">
        <f>IF(SUM($K161:T161)=0,IF($I13="完了",IF(COUNTA(V14:$DR14)=0,$J13,0),0),0)</f>
        <v>0</v>
      </c>
      <c r="V161" s="29">
        <f>IF(SUM($K161:U161)=0,IF($I13="完了",IF(COUNTA(W14:$DR14)=0,$J13,0),0),0)</f>
        <v>0</v>
      </c>
      <c r="W161" s="29">
        <f>IF(SUM($K161:V161)=0,IF($I13="完了",IF(COUNTA(X14:$DR14)=0,$J13,0),0),0)</f>
        <v>0</v>
      </c>
      <c r="X161" s="29">
        <f>IF(SUM($K161:W161)=0,IF($I13="完了",IF(COUNTA(Y14:$DR14)=0,$J13,0),0),0)</f>
        <v>0</v>
      </c>
      <c r="Y161" s="29">
        <f>IF(SUM($K161:X161)=0,IF($I13="完了",IF(COUNTA(Z14:$DR14)=0,$J13,0),0),0)</f>
        <v>0</v>
      </c>
      <c r="Z161" s="29">
        <f>IF(SUM($K161:Y161)=0,IF($I13="完了",IF(COUNTA(AA14:$DR14)=0,$J13,0),0),0)</f>
        <v>0</v>
      </c>
      <c r="AA161" s="29">
        <f>IF(SUM($K161:Z161)=0,IF($I13="完了",IF(COUNTA(AB14:$DR14)=0,$J13,0),0),0)</f>
        <v>0</v>
      </c>
      <c r="AB161" s="29">
        <f>IF(SUM($K161:AA161)=0,IF($I13="完了",IF(COUNTA(AC14:$DR14)=0,$J13,0),0),0)</f>
        <v>0</v>
      </c>
      <c r="AC161" s="29">
        <f>IF(SUM($K161:AB161)=0,IF($I13="完了",IF(COUNTA(AD14:$DR14)=0,$J13,0),0),0)</f>
        <v>0</v>
      </c>
      <c r="AD161" s="29">
        <f>IF(SUM($K161:AC161)=0,IF($I13="完了",IF(COUNTA(AE14:$DR14)=0,$J13,0),0),0)</f>
        <v>0</v>
      </c>
      <c r="AE161" s="29">
        <f>IF(SUM($K161:AD161)=0,IF($I13="完了",IF(COUNTA(AF14:$DR14)=0,$J13,0),0),0)</f>
        <v>0</v>
      </c>
      <c r="AF161" s="29">
        <f>IF(SUM($K161:AE161)=0,IF($I13="完了",IF(COUNTA(AG14:$DR14)=0,$J13,0),0),0)</f>
        <v>0</v>
      </c>
      <c r="AG161" s="29">
        <f>IF(SUM($K161:AF161)=0,IF($I13="完了",IF(COUNTA(AH14:$DR14)=0,$J13,0),0),0)</f>
        <v>0</v>
      </c>
      <c r="AH161" s="29">
        <f>IF(SUM($K161:AG161)=0,IF($I13="完了",IF(COUNTA(AI14:$DR14)=0,$J13,0),0),0)</f>
        <v>0</v>
      </c>
      <c r="AI161" s="29">
        <f>IF(SUM($K161:AH161)=0,IF($I13="完了",IF(COUNTA(AJ14:$DR14)=0,$J13,0),0),0)</f>
        <v>0</v>
      </c>
      <c r="AJ161" s="29">
        <f>IF(SUM($K161:AI161)=0,IF($I13="完了",IF(COUNTA(AK14:$DR14)=0,$J13,0),0),0)</f>
        <v>0</v>
      </c>
      <c r="AK161" s="29">
        <f>IF(SUM($K161:AJ161)=0,IF($I13="完了",IF(COUNTA(AL14:$DR14)=0,$J13,0),0),0)</f>
        <v>0</v>
      </c>
      <c r="AL161" s="29">
        <f>IF(SUM($K161:AK161)=0,IF($I13="完了",IF(COUNTA(AM14:$DR14)=0,$J13,0),0),0)</f>
        <v>0</v>
      </c>
      <c r="AM161" s="29">
        <f>IF(SUM($K161:AL161)=0,IF($I13="完了",IF(COUNTA(AN14:$DR14)=0,$J13,0),0),0)</f>
        <v>0</v>
      </c>
      <c r="AN161" s="29">
        <f>IF(SUM($K161:AM161)=0,IF($I13="完了",IF(COUNTA(AO14:$DR14)=0,$J13,0),0),0)</f>
        <v>0</v>
      </c>
      <c r="AO161" s="29">
        <f>IF(SUM($K161:AN161)=0,IF($I13="完了",IF(COUNTA(AP14:$DR14)=0,$J13,0),0),0)</f>
        <v>0</v>
      </c>
      <c r="AP161" s="29">
        <f>IF(SUM($K161:AO161)=0,IF($I13="完了",IF(COUNTA(AQ14:$DR14)=0,$J13,0),0),0)</f>
        <v>0</v>
      </c>
      <c r="AQ161" s="29">
        <f>IF(SUM($K161:AP161)=0,IF($I13="完了",IF(COUNTA(AR14:$DR14)=0,$J13,0),0),0)</f>
        <v>0</v>
      </c>
      <c r="AR161" s="29">
        <f>IF(SUM($K161:AQ161)=0,IF($I13="完了",IF(COUNTA(AS14:$DR14)=0,$J13,0),0),0)</f>
        <v>0</v>
      </c>
      <c r="AS161" s="29">
        <f>IF(SUM($K161:AR161)=0,IF($I13="完了",IF(COUNTA(AT14:$DR14)=0,$J13,0),0),0)</f>
        <v>0</v>
      </c>
      <c r="AT161" s="29">
        <f>IF(SUM($K161:AS161)=0,IF($I13="完了",IF(COUNTA(AU14:$DR14)=0,$J13,0),0),0)</f>
        <v>0</v>
      </c>
      <c r="AU161" s="29">
        <f>IF(SUM($K161:AT161)=0,IF($I13="完了",IF(COUNTA(AV14:$DR14)=0,$J13,0),0),0)</f>
        <v>0</v>
      </c>
      <c r="AV161" s="29">
        <f>IF(SUM($K161:AU161)=0,IF($I13="完了",IF(COUNTA(AW14:$DR14)=0,$J13,0),0),0)</f>
        <v>0</v>
      </c>
      <c r="AW161" s="29">
        <f>IF(SUM($K161:AV161)=0,IF($I13="完了",IF(COUNTA(AX14:$DR14)=0,$J13,0),0),0)</f>
        <v>0</v>
      </c>
      <c r="AX161" s="29">
        <f>IF(SUM($K161:AW161)=0,IF($I13="完了",IF(COUNTA(AY14:$DR14)=0,$J13,0),0),0)</f>
        <v>0</v>
      </c>
      <c r="AY161" s="29">
        <f>IF(SUM($K161:AX161)=0,IF($I13="完了",IF(COUNTA(AZ14:$DR14)=0,$J13,0),0),0)</f>
        <v>0</v>
      </c>
      <c r="AZ161" s="29">
        <f>IF(SUM($K161:AY161)=0,IF($I13="完了",IF(COUNTA(BA14:$DR14)=0,$J13,0),0),0)</f>
        <v>0</v>
      </c>
      <c r="BA161" s="29">
        <f>IF(SUM($K161:AZ161)=0,IF($I13="完了",IF(COUNTA(BB14:$DR14)=0,$J13,0),0),0)</f>
        <v>0</v>
      </c>
      <c r="BB161" s="29">
        <f>IF(SUM($K161:BA161)=0,IF($I13="完了",IF(COUNTA(BC14:$DR14)=0,$J13,0),0),0)</f>
        <v>0</v>
      </c>
      <c r="BC161" s="29">
        <f>IF(SUM($K161:BB161)=0,IF($I13="完了",IF(COUNTA(BD14:$DR14)=0,$J13,0),0),0)</f>
        <v>0</v>
      </c>
      <c r="BD161" s="29">
        <f>IF(SUM($K161:BC161)=0,IF($I13="完了",IF(COUNTA(BE14:$DR14)=0,$J13,0),0),0)</f>
        <v>0</v>
      </c>
      <c r="BE161" s="29">
        <f>IF(SUM($K161:BD161)=0,IF($I13="完了",IF(COUNTA(BF14:$DR14)=0,$J13,0),0),0)</f>
        <v>0</v>
      </c>
      <c r="BF161" s="29">
        <f>IF(SUM($K161:BE161)=0,IF($I13="完了",IF(COUNTA(BG14:$DR14)=0,$J13,0),0),0)</f>
        <v>0</v>
      </c>
      <c r="BG161" s="29">
        <f>IF(SUM($K161:BF161)=0,IF($I13="完了",IF(COUNTA(BH14:$DR14)=0,$J13,0),0),0)</f>
        <v>0</v>
      </c>
      <c r="BH161" s="29">
        <f>IF(SUM($K161:BG161)=0,IF($I13="完了",IF(COUNTA(BI14:$DR14)=0,$J13,0),0),0)</f>
        <v>0</v>
      </c>
      <c r="BI161" s="29">
        <f>IF(SUM($K161:BH161)=0,IF($I13="完了",IF(COUNTA(BJ14:$DR14)=0,$J13,0),0),0)</f>
        <v>0</v>
      </c>
      <c r="BJ161" s="29">
        <f>IF(SUM($K161:BI161)=0,IF($I13="完了",IF(COUNTA(BK14:$DR14)=0,$J13,0),0),0)</f>
        <v>0</v>
      </c>
      <c r="BK161" s="29">
        <f>IF(SUM($K161:BJ161)=0,IF($I13="完了",IF(COUNTA(BL14:$DR14)=0,$J13,0),0),0)</f>
        <v>0</v>
      </c>
      <c r="BL161" s="29">
        <f>IF(SUM($K161:BK161)=0,IF($I13="完了",IF(COUNTA(BM14:$DR14)=0,$J13,0),0),0)</f>
        <v>0</v>
      </c>
      <c r="BM161" s="29">
        <f>IF(SUM($K161:BL161)=0,IF($I13="完了",IF(COUNTA(BN14:$DR14)=0,$J13,0),0),0)</f>
        <v>0</v>
      </c>
      <c r="BN161" s="29">
        <f>IF(SUM($K161:BM161)=0,IF($I13="完了",IF(COUNTA(BO14:$DR14)=0,$J13,0),0),0)</f>
        <v>0</v>
      </c>
      <c r="BO161" s="29">
        <f>IF(SUM($K161:BN161)=0,IF($I13="完了",IF(COUNTA(BP14:$DR14)=0,$J13,0),0),0)</f>
        <v>0</v>
      </c>
      <c r="BP161" s="29">
        <f>IF(SUM($K161:BO161)=0,IF($I13="完了",IF(COUNTA(BQ14:$DR14)=0,$J13,0),0),0)</f>
        <v>0</v>
      </c>
      <c r="BQ161" s="29">
        <f>IF(SUM($K161:BP161)=0,IF($I13="完了",IF(COUNTA(BR14:$DR14)=0,$J13,0),0),0)</f>
        <v>0</v>
      </c>
      <c r="BR161" s="29">
        <f>IF(SUM($K161:BQ161)=0,IF($I13="完了",IF(COUNTA(BS14:$DR14)=0,$J13,0),0),0)</f>
        <v>0</v>
      </c>
      <c r="BS161" s="29">
        <f>IF(SUM($K161:BR161)=0,IF($I13="完了",IF(COUNTA(BT14:$DR14)=0,$J13,0),0),0)</f>
        <v>0</v>
      </c>
      <c r="BT161" s="29">
        <f>IF(SUM($K161:BS161)=0,IF($I13="完了",IF(COUNTA(BU14:$DR14)=0,$J13,0),0),0)</f>
        <v>0</v>
      </c>
      <c r="BU161" s="29">
        <f>IF(SUM($K161:BT161)=0,IF($I13="完了",IF(COUNTA(BV14:$DR14)=0,$J13,0),0),0)</f>
        <v>0</v>
      </c>
      <c r="BV161" s="29">
        <f>IF(SUM($K161:BU161)=0,IF($I13="完了",IF(COUNTA(BW14:$DR14)=0,$J13,0),0),0)</f>
        <v>0</v>
      </c>
      <c r="BW161" s="29">
        <f>IF(SUM($K161:BV161)=0,IF($I13="完了",IF(COUNTA(BX14:$DR14)=0,$J13,0),0),0)</f>
        <v>0</v>
      </c>
      <c r="BX161" s="29">
        <f>IF(SUM($K161:BW161)=0,IF($I13="完了",IF(COUNTA(BY14:$DR14)=0,$J13,0),0),0)</f>
        <v>0</v>
      </c>
      <c r="BY161" s="29">
        <f>IF(SUM($K161:BX161)=0,IF($I13="完了",IF(COUNTA(BZ14:$DR14)=0,$J13,0),0),0)</f>
        <v>0</v>
      </c>
      <c r="BZ161" s="29">
        <f>IF(SUM($K161:BY161)=0,IF($I13="完了",IF(COUNTA(CA14:$DR14)=0,$J13,0),0),0)</f>
        <v>0</v>
      </c>
      <c r="CA161" s="29">
        <f>IF(SUM($K161:BZ161)=0,IF($I13="完了",IF(COUNTA(CB14:$DR14)=0,$J13,0),0),0)</f>
        <v>0</v>
      </c>
      <c r="CB161" s="29">
        <f>IF(SUM($K161:CA161)=0,IF($I13="完了",IF(COUNTA(CC14:$DR14)=0,$J13,0),0),0)</f>
        <v>0</v>
      </c>
      <c r="CC161" s="29">
        <f>IF(SUM($K161:CB161)=0,IF($I13="完了",IF(COUNTA(CD14:$DR14)=0,$J13,0),0),0)</f>
        <v>0</v>
      </c>
      <c r="CD161" s="29">
        <f>IF(SUM($K161:CC161)=0,IF($I13="完了",IF(COUNTA(CE14:$DR14)=0,$J13,0),0),0)</f>
        <v>0</v>
      </c>
      <c r="CE161" s="29">
        <f>IF(SUM($K161:CD161)=0,IF($I13="完了",IF(COUNTA(CF14:$DR14)=0,$J13,0),0),0)</f>
        <v>0</v>
      </c>
      <c r="CF161" s="29">
        <f>IF(SUM($K161:CE161)=0,IF($I13="完了",IF(COUNTA(CG14:$DR14)=0,$J13,0),0),0)</f>
        <v>0</v>
      </c>
      <c r="CG161" s="29">
        <f>IF(SUM($K161:CF161)=0,IF($I13="完了",IF(COUNTA(CH14:$DR14)=0,$J13,0),0),0)</f>
        <v>0</v>
      </c>
      <c r="CH161" s="29">
        <f>IF(SUM($K161:CG161)=0,IF($I13="完了",IF(COUNTA(CI14:$DR14)=0,$J13,0),0),0)</f>
        <v>0</v>
      </c>
      <c r="CI161" s="29">
        <f>IF(SUM($K161:CH161)=0,IF($I13="完了",IF(COUNTA(CJ14:$DR14)=0,$J13,0),0),0)</f>
        <v>0</v>
      </c>
      <c r="CJ161" s="29">
        <f>IF(SUM($K161:CI161)=0,IF($I13="完了",IF(COUNTA(CK14:$DR14)=0,$J13,0),0),0)</f>
        <v>0</v>
      </c>
      <c r="CK161" s="29">
        <f>IF(SUM($K161:CJ161)=0,IF($I13="完了",IF(COUNTA(CL14:$DR14)=0,$J13,0),0),0)</f>
        <v>0</v>
      </c>
      <c r="CL161" s="29">
        <f>IF(SUM($K161:CK161)=0,IF($I13="完了",IF(COUNTA(CM14:$DR14)=0,$J13,0),0),0)</f>
        <v>0</v>
      </c>
      <c r="CM161" s="29">
        <f>IF(SUM($K161:CL161)=0,IF($I13="完了",IF(COUNTA(CN14:$DR14)=0,$J13,0),0),0)</f>
        <v>0</v>
      </c>
      <c r="CN161" s="29">
        <f>IF(SUM($K161:CM161)=0,IF($I13="完了",IF(COUNTA(CO14:$DR14)=0,$J13,0),0),0)</f>
        <v>0</v>
      </c>
      <c r="CO161" s="29">
        <f>IF(SUM($K161:CN161)=0,IF($I13="完了",IF(COUNTA(CP14:$DR14)=0,$J13,0),0),0)</f>
        <v>0</v>
      </c>
      <c r="CP161" s="29">
        <f>IF(SUM($K161:CO161)=0,IF($I13="完了",IF(COUNTA(CQ14:$DR14)=0,$J13,0),0),0)</f>
        <v>0</v>
      </c>
      <c r="CQ161" s="29">
        <f>IF(SUM($K161:CP161)=0,IF($I13="完了",IF(COUNTA(CR14:$DR14)=0,$J13,0),0),0)</f>
        <v>0</v>
      </c>
      <c r="CR161" s="29">
        <f>IF(SUM($K161:CQ161)=0,IF($I13="完了",IF(COUNTA(CS14:$DR14)=0,$J13,0),0),0)</f>
        <v>0</v>
      </c>
      <c r="CS161" s="29">
        <f>IF(SUM($K161:CR161)=0,IF($I13="完了",IF(COUNTA(CT14:$DR14)=0,$J13,0),0),0)</f>
        <v>0</v>
      </c>
      <c r="CT161" s="29">
        <f>IF(SUM($K161:CS161)=0,IF($I13="完了",IF(COUNTA(CU14:$DR14)=0,$J13,0),0),0)</f>
        <v>0</v>
      </c>
      <c r="CU161" s="29">
        <f>IF(SUM($K161:CT161)=0,IF($I13="完了",IF(COUNTA(CV14:$DR14)=0,$J13,0),0),0)</f>
        <v>0</v>
      </c>
      <c r="CV161" s="29">
        <f>IF(SUM($K161:CU161)=0,IF($I13="完了",IF(COUNTA(CW14:$DR14)=0,$J13,0),0),0)</f>
        <v>0</v>
      </c>
      <c r="CW161" s="29">
        <f>IF(SUM($K161:CV161)=0,IF($I13="完了",IF(COUNTA(CX14:$DR14)=0,$J13,0),0),0)</f>
        <v>0</v>
      </c>
      <c r="CX161" s="29">
        <f>IF(SUM($K161:CW161)=0,IF($I13="完了",IF(COUNTA(CY14:$DR14)=0,$J13,0),0),0)</f>
        <v>0</v>
      </c>
      <c r="CY161" s="29">
        <f>IF(SUM($K161:CX161)=0,IF($I13="完了",IF(COUNTA(CZ14:$DR14)=0,$J13,0),0),0)</f>
        <v>0</v>
      </c>
      <c r="CZ161" s="29">
        <f>IF(SUM($K161:CY161)=0,IF($I13="完了",IF(COUNTA(DA14:$DR14)=0,$J13,0),0),0)</f>
        <v>0</v>
      </c>
      <c r="DA161" s="29">
        <f>IF(SUM($K161:CZ161)=0,IF($I13="完了",IF(COUNTA(DB14:$DR14)=0,$J13,0),0),0)</f>
        <v>0</v>
      </c>
      <c r="DB161" s="29">
        <f>IF(SUM($K161:DA161)=0,IF($I13="完了",IF(COUNTA(DC14:$DR14)=0,$J13,0),0),0)</f>
        <v>0</v>
      </c>
      <c r="DC161" s="29">
        <f>IF(SUM($K161:DB161)=0,IF($I13="完了",IF(COUNTA(DD14:$DR14)=0,$J13,0),0),0)</f>
        <v>0</v>
      </c>
      <c r="DD161" s="29">
        <f>IF(SUM($K161:DC161)=0,IF($I13="完了",IF(COUNTA(DE14:$DR14)=0,$J13,0),0),0)</f>
        <v>0</v>
      </c>
      <c r="DE161" s="29">
        <f>IF(SUM($K161:DD161)=0,IF($I13="完了",IF(COUNTA(DF14:$DR14)=0,$J13,0),0),0)</f>
        <v>0</v>
      </c>
      <c r="DF161" s="29">
        <f>IF(SUM($K161:DE161)=0,IF($I13="完了",IF(COUNTA(DG14:$DR14)=0,$J13,0),0),0)</f>
        <v>0</v>
      </c>
      <c r="DG161" s="29">
        <f>IF(SUM($K161:DF161)=0,IF($I13="完了",IF(COUNTA(DH14:$DR14)=0,$J13,0),0),0)</f>
        <v>0</v>
      </c>
      <c r="DH161" s="29">
        <f>IF(SUM($K161:DG161)=0,IF($I13="完了",IF(COUNTA(DI14:$DR14)=0,$J13,0),0),0)</f>
        <v>0</v>
      </c>
      <c r="DI161" s="29">
        <f>IF(SUM($K161:DH161)=0,IF($I13="完了",IF(COUNTA(DJ14:$DR14)=0,$J13,0),0),0)</f>
        <v>0</v>
      </c>
      <c r="DJ161" s="29">
        <f>IF(SUM($K161:DI161)=0,IF($I13="完了",IF(COUNTA(DK14:$DR14)=0,$J13,0),0),0)</f>
        <v>0</v>
      </c>
      <c r="DK161" s="29">
        <f>IF(SUM($K161:DJ161)=0,IF($I13="完了",IF(COUNTA(DL14:$DR14)=0,$J13,0),0),0)</f>
        <v>0</v>
      </c>
      <c r="DL161" s="29">
        <f>IF(SUM($K161:DK161)=0,IF($I13="完了",IF(COUNTA(DM14:$DR14)=0,$J13,0),0),0)</f>
        <v>0</v>
      </c>
      <c r="DM161" s="29">
        <f>IF(SUM($K161:DL161)=0,IF($I13="完了",IF(COUNTA(DN14:$DR14)=0,$J13,0),0),0)</f>
        <v>0</v>
      </c>
      <c r="DN161" s="29">
        <f>IF(SUM($K161:DM161)=0,IF($I13="完了",IF(COUNTA(DO14:$DR14)=0,$J13,0),0),0)</f>
        <v>0</v>
      </c>
      <c r="DO161" s="29">
        <f>IF(SUM($K161:DN161)=0,IF($I13="完了",IF(COUNTA(DP14:$DR14)=0,$J13,0),0),0)</f>
        <v>0</v>
      </c>
      <c r="DP161" s="29">
        <f>IF(SUM($K161:DO161)=0,IF($I13="完了",IF(COUNTA(DQ14:$DR14)=0,$J13,0),0),0)</f>
        <v>0</v>
      </c>
      <c r="DQ161" s="29">
        <f>IF(SUM($K161:DP161)=0,IF($I13="完了",IF(COUNTA(DR14:$DR14)=0,$J13,0),0),0)</f>
        <v>0</v>
      </c>
      <c r="DR161" s="29">
        <f>IF(SUM($K161:DQ161)=0,IF($I13="完了",IF(COUNTA($DR14:DS14)=0,$J13,0),0),0)</f>
        <v>0</v>
      </c>
    </row>
    <row r="162" spans="1:122" s="26" customFormat="1" x14ac:dyDescent="0.15">
      <c r="A162" s="25"/>
      <c r="K162" s="29">
        <f>IF($I15="完了",IF(COUNTA(K16:$DR16)=0,$J15,0),0)</f>
        <v>0</v>
      </c>
      <c r="L162" s="29">
        <f>IF(SUM($K162:K162)=0,IF($I15="完了",IF(COUNTA(M16:$DR16)=0,$J15,0),0),0)</f>
        <v>0</v>
      </c>
      <c r="M162" s="29">
        <f>IF(SUM($K162:L162)=0,IF($I15="完了",IF(COUNTA(N16:$DR16)=0,$J15,0),0),0)</f>
        <v>0</v>
      </c>
      <c r="N162" s="29">
        <f>IF(SUM($K162:M162)=0,IF($I15="完了",IF(COUNTA(O16:$DR16)=0,$J15,0),0),0)</f>
        <v>0</v>
      </c>
      <c r="O162" s="29">
        <f>IF(SUM($K162:N162)=0,IF($I15="完了",IF(COUNTA(P16:$DR16)=0,$J15,0),0),0)</f>
        <v>0</v>
      </c>
      <c r="P162" s="29">
        <f>IF(SUM($K162:O162)=0,IF($I15="完了",IF(COUNTA(Q16:$DR16)=0,$J15,0),0),0)</f>
        <v>0</v>
      </c>
      <c r="Q162" s="29">
        <f>IF(SUM($K162:P162)=0,IF($I15="完了",IF(COUNTA(R16:$DR16)=0,$J15,0),0),0)</f>
        <v>0</v>
      </c>
      <c r="R162" s="29">
        <f>IF(SUM($K162:Q162)=0,IF($I15="完了",IF(COUNTA(S16:$DR16)=0,$J15,0),0),0)</f>
        <v>0</v>
      </c>
      <c r="S162" s="29">
        <f>IF(SUM($K162:R162)=0,IF($I15="完了",IF(COUNTA(T16:$DR16)=0,$J15,0),0),0)</f>
        <v>0</v>
      </c>
      <c r="T162" s="29">
        <f>IF(SUM($K162:S162)=0,IF($I15="完了",IF(COUNTA(U16:$DR16)=0,$J15,0),0),0)</f>
        <v>0</v>
      </c>
      <c r="U162" s="29">
        <f>IF(SUM($K162:T162)=0,IF($I15="完了",IF(COUNTA(V16:$DR16)=0,$J15,0),0),0)</f>
        <v>0</v>
      </c>
      <c r="V162" s="29">
        <f>IF(SUM($K162:U162)=0,IF($I15="完了",IF(COUNTA(W16:$DR16)=0,$J15,0),0),0)</f>
        <v>0</v>
      </c>
      <c r="W162" s="29">
        <f>IF(SUM($K162:V162)=0,IF($I15="完了",IF(COUNTA(X16:$DR16)=0,$J15,0),0),0)</f>
        <v>0</v>
      </c>
      <c r="X162" s="29">
        <f>IF(SUM($K162:W162)=0,IF($I15="完了",IF(COUNTA(Y16:$DR16)=0,$J15,0),0),0)</f>
        <v>0</v>
      </c>
      <c r="Y162" s="29">
        <f>IF(SUM($K162:X162)=0,IF($I15="完了",IF(COUNTA(Z16:$DR16)=0,$J15,0),0),0)</f>
        <v>0</v>
      </c>
      <c r="Z162" s="29">
        <f>IF(SUM($K162:Y162)=0,IF($I15="完了",IF(COUNTA(AA16:$DR16)=0,$J15,0),0),0)</f>
        <v>0</v>
      </c>
      <c r="AA162" s="29">
        <f>IF(SUM($K162:Z162)=0,IF($I15="完了",IF(COUNTA(AB16:$DR16)=0,$J15,0),0),0)</f>
        <v>0</v>
      </c>
      <c r="AB162" s="29">
        <f>IF(SUM($K162:AA162)=0,IF($I15="完了",IF(COUNTA(AC16:$DR16)=0,$J15,0),0),0)</f>
        <v>0</v>
      </c>
      <c r="AC162" s="29">
        <f>IF(SUM($K162:AB162)=0,IF($I15="完了",IF(COUNTA(AD16:$DR16)=0,$J15,0),0),0)</f>
        <v>0</v>
      </c>
      <c r="AD162" s="29">
        <f>IF(SUM($K162:AC162)=0,IF($I15="完了",IF(COUNTA(AE16:$DR16)=0,$J15,0),0),0)</f>
        <v>0</v>
      </c>
      <c r="AE162" s="29">
        <f>IF(SUM($K162:AD162)=0,IF($I15="完了",IF(COUNTA(AF16:$DR16)=0,$J15,0),0),0)</f>
        <v>0</v>
      </c>
      <c r="AF162" s="29">
        <f>IF(SUM($K162:AE162)=0,IF($I15="完了",IF(COUNTA(AG16:$DR16)=0,$J15,0),0),0)</f>
        <v>0</v>
      </c>
      <c r="AG162" s="29">
        <f>IF(SUM($K162:AF162)=0,IF($I15="完了",IF(COUNTA(AH16:$DR16)=0,$J15,0),0),0)</f>
        <v>0</v>
      </c>
      <c r="AH162" s="29">
        <f>IF(SUM($K162:AG162)=0,IF($I15="完了",IF(COUNTA(AI16:$DR16)=0,$J15,0),0),0)</f>
        <v>0</v>
      </c>
      <c r="AI162" s="29">
        <f>IF(SUM($K162:AH162)=0,IF($I15="完了",IF(COUNTA(AJ16:$DR16)=0,$J15,0),0),0)</f>
        <v>0</v>
      </c>
      <c r="AJ162" s="29">
        <f>IF(SUM($K162:AI162)=0,IF($I15="完了",IF(COUNTA(AK16:$DR16)=0,$J15,0),0),0)</f>
        <v>0</v>
      </c>
      <c r="AK162" s="29">
        <f>IF(SUM($K162:AJ162)=0,IF($I15="完了",IF(COUNTA(AL16:$DR16)=0,$J15,0),0),0)</f>
        <v>0</v>
      </c>
      <c r="AL162" s="29">
        <f>IF(SUM($K162:AK162)=0,IF($I15="完了",IF(COUNTA(AM16:$DR16)=0,$J15,0),0),0)</f>
        <v>0</v>
      </c>
      <c r="AM162" s="29">
        <f>IF(SUM($K162:AL162)=0,IF($I15="完了",IF(COUNTA(AN16:$DR16)=0,$J15,0),0),0)</f>
        <v>0</v>
      </c>
      <c r="AN162" s="29">
        <f>IF(SUM($K162:AM162)=0,IF($I15="完了",IF(COUNTA(AO16:$DR16)=0,$J15,0),0),0)</f>
        <v>0</v>
      </c>
      <c r="AO162" s="29">
        <f>IF(SUM($K162:AN162)=0,IF($I15="完了",IF(COUNTA(AP16:$DR16)=0,$J15,0),0),0)</f>
        <v>0</v>
      </c>
      <c r="AP162" s="29">
        <f>IF(SUM($K162:AO162)=0,IF($I15="完了",IF(COUNTA(AQ16:$DR16)=0,$J15,0),0),0)</f>
        <v>0</v>
      </c>
      <c r="AQ162" s="29">
        <f>IF(SUM($K162:AP162)=0,IF($I15="完了",IF(COUNTA(AR16:$DR16)=0,$J15,0),0),0)</f>
        <v>0</v>
      </c>
      <c r="AR162" s="29">
        <f>IF(SUM($K162:AQ162)=0,IF($I15="完了",IF(COUNTA(AS16:$DR16)=0,$J15,0),0),0)</f>
        <v>0</v>
      </c>
      <c r="AS162" s="29">
        <f>IF(SUM($K162:AR162)=0,IF($I15="完了",IF(COUNTA(AT16:$DR16)=0,$J15,0),0),0)</f>
        <v>0</v>
      </c>
      <c r="AT162" s="29">
        <f>IF(SUM($K162:AS162)=0,IF($I15="完了",IF(COUNTA(AU16:$DR16)=0,$J15,0),0),0)</f>
        <v>0</v>
      </c>
      <c r="AU162" s="29">
        <f>IF(SUM($K162:AT162)=0,IF($I15="完了",IF(COUNTA(AV16:$DR16)=0,$J15,0),0),0)</f>
        <v>0</v>
      </c>
      <c r="AV162" s="29">
        <f>IF(SUM($K162:AU162)=0,IF($I15="完了",IF(COUNTA(AW16:$DR16)=0,$J15,0),0),0)</f>
        <v>0</v>
      </c>
      <c r="AW162" s="29">
        <f>IF(SUM($K162:AV162)=0,IF($I15="完了",IF(COUNTA(AX16:$DR16)=0,$J15,0),0),0)</f>
        <v>0</v>
      </c>
      <c r="AX162" s="29">
        <f>IF(SUM($K162:AW162)=0,IF($I15="完了",IF(COUNTA(AY16:$DR16)=0,$J15,0),0),0)</f>
        <v>0</v>
      </c>
      <c r="AY162" s="29">
        <f>IF(SUM($K162:AX162)=0,IF($I15="完了",IF(COUNTA(AZ16:$DR16)=0,$J15,0),0),0)</f>
        <v>0</v>
      </c>
      <c r="AZ162" s="29">
        <f>IF(SUM($K162:AY162)=0,IF($I15="完了",IF(COUNTA(BA16:$DR16)=0,$J15,0),0),0)</f>
        <v>0</v>
      </c>
      <c r="BA162" s="29">
        <f>IF(SUM($K162:AZ162)=0,IF($I15="完了",IF(COUNTA(BB16:$DR16)=0,$J15,0),0),0)</f>
        <v>0</v>
      </c>
      <c r="BB162" s="29">
        <f>IF(SUM($K162:BA162)=0,IF($I15="完了",IF(COUNTA(BC16:$DR16)=0,$J15,0),0),0)</f>
        <v>0</v>
      </c>
      <c r="BC162" s="29">
        <f>IF(SUM($K162:BB162)=0,IF($I15="完了",IF(COUNTA(BD16:$DR16)=0,$J15,0),0),0)</f>
        <v>0</v>
      </c>
      <c r="BD162" s="29">
        <f>IF(SUM($K162:BC162)=0,IF($I15="完了",IF(COUNTA(BE16:$DR16)=0,$J15,0),0),0)</f>
        <v>0</v>
      </c>
      <c r="BE162" s="29">
        <f>IF(SUM($K162:BD162)=0,IF($I15="完了",IF(COUNTA(BF16:$DR16)=0,$J15,0),0),0)</f>
        <v>0</v>
      </c>
      <c r="BF162" s="29">
        <f>IF(SUM($K162:BE162)=0,IF($I15="完了",IF(COUNTA(BG16:$DR16)=0,$J15,0),0),0)</f>
        <v>0</v>
      </c>
      <c r="BG162" s="29">
        <f>IF(SUM($K162:BF162)=0,IF($I15="完了",IF(COUNTA(BH16:$DR16)=0,$J15,0),0),0)</f>
        <v>0</v>
      </c>
      <c r="BH162" s="29">
        <f>IF(SUM($K162:BG162)=0,IF($I15="完了",IF(COUNTA(BI16:$DR16)=0,$J15,0),0),0)</f>
        <v>0</v>
      </c>
      <c r="BI162" s="29">
        <f>IF(SUM($K162:BH162)=0,IF($I15="完了",IF(COUNTA(BJ16:$DR16)=0,$J15,0),0),0)</f>
        <v>0</v>
      </c>
      <c r="BJ162" s="29">
        <f>IF(SUM($K162:BI162)=0,IF($I15="完了",IF(COUNTA(BK16:$DR16)=0,$J15,0),0),0)</f>
        <v>0</v>
      </c>
      <c r="BK162" s="29">
        <f>IF(SUM($K162:BJ162)=0,IF($I15="完了",IF(COUNTA(BL16:$DR16)=0,$J15,0),0),0)</f>
        <v>0</v>
      </c>
      <c r="BL162" s="29">
        <f>IF(SUM($K162:BK162)=0,IF($I15="完了",IF(COUNTA(BM16:$DR16)=0,$J15,0),0),0)</f>
        <v>0</v>
      </c>
      <c r="BM162" s="29">
        <f>IF(SUM($K162:BL162)=0,IF($I15="完了",IF(COUNTA(BN16:$DR16)=0,$J15,0),0),0)</f>
        <v>0</v>
      </c>
      <c r="BN162" s="29">
        <f>IF(SUM($K162:BM162)=0,IF($I15="完了",IF(COUNTA(BO16:$DR16)=0,$J15,0),0),0)</f>
        <v>0</v>
      </c>
      <c r="BO162" s="29">
        <f>IF(SUM($K162:BN162)=0,IF($I15="完了",IF(COUNTA(BP16:$DR16)=0,$J15,0),0),0)</f>
        <v>0</v>
      </c>
      <c r="BP162" s="29">
        <f>IF(SUM($K162:BO162)=0,IF($I15="完了",IF(COUNTA(BQ16:$DR16)=0,$J15,0),0),0)</f>
        <v>0</v>
      </c>
      <c r="BQ162" s="29">
        <f>IF(SUM($K162:BP162)=0,IF($I15="完了",IF(COUNTA(BR16:$DR16)=0,$J15,0),0),0)</f>
        <v>0</v>
      </c>
      <c r="BR162" s="29">
        <f>IF(SUM($K162:BQ162)=0,IF($I15="完了",IF(COUNTA(BS16:$DR16)=0,$J15,0),0),0)</f>
        <v>0</v>
      </c>
      <c r="BS162" s="29">
        <f>IF(SUM($K162:BR162)=0,IF($I15="完了",IF(COUNTA(BT16:$DR16)=0,$J15,0),0),0)</f>
        <v>0</v>
      </c>
      <c r="BT162" s="29">
        <f>IF(SUM($K162:BS162)=0,IF($I15="完了",IF(COUNTA(BU16:$DR16)=0,$J15,0),0),0)</f>
        <v>0</v>
      </c>
      <c r="BU162" s="29">
        <f>IF(SUM($K162:BT162)=0,IF($I15="完了",IF(COUNTA(BV16:$DR16)=0,$J15,0),0),0)</f>
        <v>0</v>
      </c>
      <c r="BV162" s="29">
        <f>IF(SUM($K162:BU162)=0,IF($I15="完了",IF(COUNTA(BW16:$DR16)=0,$J15,0),0),0)</f>
        <v>0</v>
      </c>
      <c r="BW162" s="29">
        <f>IF(SUM($K162:BV162)=0,IF($I15="完了",IF(COUNTA(BX16:$DR16)=0,$J15,0),0),0)</f>
        <v>0</v>
      </c>
      <c r="BX162" s="29">
        <f>IF(SUM($K162:BW162)=0,IF($I15="完了",IF(COUNTA(BY16:$DR16)=0,$J15,0),0),0)</f>
        <v>0</v>
      </c>
      <c r="BY162" s="29">
        <f>IF(SUM($K162:BX162)=0,IF($I15="完了",IF(COUNTA(BZ16:$DR16)=0,$J15,0),0),0)</f>
        <v>0</v>
      </c>
      <c r="BZ162" s="29">
        <f>IF(SUM($K162:BY162)=0,IF($I15="完了",IF(COUNTA(CA16:$DR16)=0,$J15,0),0),0)</f>
        <v>0</v>
      </c>
      <c r="CA162" s="29">
        <f>IF(SUM($K162:BZ162)=0,IF($I15="完了",IF(COUNTA(CB16:$DR16)=0,$J15,0),0),0)</f>
        <v>0</v>
      </c>
      <c r="CB162" s="29">
        <f>IF(SUM($K162:CA162)=0,IF($I15="完了",IF(COUNTA(CC16:$DR16)=0,$J15,0),0),0)</f>
        <v>0</v>
      </c>
      <c r="CC162" s="29">
        <f>IF(SUM($K162:CB162)=0,IF($I15="完了",IF(COUNTA(CD16:$DR16)=0,$J15,0),0),0)</f>
        <v>0</v>
      </c>
      <c r="CD162" s="29">
        <f>IF(SUM($K162:CC162)=0,IF($I15="完了",IF(COUNTA(CE16:$DR16)=0,$J15,0),0),0)</f>
        <v>0</v>
      </c>
      <c r="CE162" s="29">
        <f>IF(SUM($K162:CD162)=0,IF($I15="完了",IF(COUNTA(CF16:$DR16)=0,$J15,0),0),0)</f>
        <v>0</v>
      </c>
      <c r="CF162" s="29">
        <f>IF(SUM($K162:CE162)=0,IF($I15="完了",IF(COUNTA(CG16:$DR16)=0,$J15,0),0),0)</f>
        <v>0</v>
      </c>
      <c r="CG162" s="29">
        <f>IF(SUM($K162:CF162)=0,IF($I15="完了",IF(COUNTA(CH16:$DR16)=0,$J15,0),0),0)</f>
        <v>0</v>
      </c>
      <c r="CH162" s="29">
        <f>IF(SUM($K162:CG162)=0,IF($I15="完了",IF(COUNTA(CI16:$DR16)=0,$J15,0),0),0)</f>
        <v>0</v>
      </c>
      <c r="CI162" s="29">
        <f>IF(SUM($K162:CH162)=0,IF($I15="完了",IF(COUNTA(CJ16:$DR16)=0,$J15,0),0),0)</f>
        <v>0</v>
      </c>
      <c r="CJ162" s="29">
        <f>IF(SUM($K162:CI162)=0,IF($I15="完了",IF(COUNTA(CK16:$DR16)=0,$J15,0),0),0)</f>
        <v>0</v>
      </c>
      <c r="CK162" s="29">
        <f>IF(SUM($K162:CJ162)=0,IF($I15="完了",IF(COUNTA(CL16:$DR16)=0,$J15,0),0),0)</f>
        <v>0</v>
      </c>
      <c r="CL162" s="29">
        <f>IF(SUM($K162:CK162)=0,IF($I15="完了",IF(COUNTA(CM16:$DR16)=0,$J15,0),0),0)</f>
        <v>0</v>
      </c>
      <c r="CM162" s="29">
        <f>IF(SUM($K162:CL162)=0,IF($I15="完了",IF(COUNTA(CN16:$DR16)=0,$J15,0),0),0)</f>
        <v>0</v>
      </c>
      <c r="CN162" s="29">
        <f>IF(SUM($K162:CM162)=0,IF($I15="完了",IF(COUNTA(CO16:$DR16)=0,$J15,0),0),0)</f>
        <v>0</v>
      </c>
      <c r="CO162" s="29">
        <f>IF(SUM($K162:CN162)=0,IF($I15="完了",IF(COUNTA(CP16:$DR16)=0,$J15,0),0),0)</f>
        <v>0</v>
      </c>
      <c r="CP162" s="29">
        <f>IF(SUM($K162:CO162)=0,IF($I15="完了",IF(COUNTA(CQ16:$DR16)=0,$J15,0),0),0)</f>
        <v>0</v>
      </c>
      <c r="CQ162" s="29">
        <f>IF(SUM($K162:CP162)=0,IF($I15="完了",IF(COUNTA(CR16:$DR16)=0,$J15,0),0),0)</f>
        <v>0</v>
      </c>
      <c r="CR162" s="29">
        <f>IF(SUM($K162:CQ162)=0,IF($I15="完了",IF(COUNTA(CS16:$DR16)=0,$J15,0),0),0)</f>
        <v>0</v>
      </c>
      <c r="CS162" s="29">
        <f>IF(SUM($K162:CR162)=0,IF($I15="完了",IF(COUNTA(CT16:$DR16)=0,$J15,0),0),0)</f>
        <v>0</v>
      </c>
      <c r="CT162" s="29">
        <f>IF(SUM($K162:CS162)=0,IF($I15="完了",IF(COUNTA(CU16:$DR16)=0,$J15,0),0),0)</f>
        <v>0</v>
      </c>
      <c r="CU162" s="29">
        <f>IF(SUM($K162:CT162)=0,IF($I15="完了",IF(COUNTA(CV16:$DR16)=0,$J15,0),0),0)</f>
        <v>0</v>
      </c>
      <c r="CV162" s="29">
        <f>IF(SUM($K162:CU162)=0,IF($I15="完了",IF(COUNTA(CW16:$DR16)=0,$J15,0),0),0)</f>
        <v>0</v>
      </c>
      <c r="CW162" s="29">
        <f>IF(SUM($K162:CV162)=0,IF($I15="完了",IF(COUNTA(CX16:$DR16)=0,$J15,0),0),0)</f>
        <v>0</v>
      </c>
      <c r="CX162" s="29">
        <f>IF(SUM($K162:CW162)=0,IF($I15="完了",IF(COUNTA(CY16:$DR16)=0,$J15,0),0),0)</f>
        <v>0</v>
      </c>
      <c r="CY162" s="29">
        <f>IF(SUM($K162:CX162)=0,IF($I15="完了",IF(COUNTA(CZ16:$DR16)=0,$J15,0),0),0)</f>
        <v>0</v>
      </c>
      <c r="CZ162" s="29">
        <f>IF(SUM($K162:CY162)=0,IF($I15="完了",IF(COUNTA(DA16:$DR16)=0,$J15,0),0),0)</f>
        <v>0</v>
      </c>
      <c r="DA162" s="29">
        <f>IF(SUM($K162:CZ162)=0,IF($I15="完了",IF(COUNTA(DB16:$DR16)=0,$J15,0),0),0)</f>
        <v>0</v>
      </c>
      <c r="DB162" s="29">
        <f>IF(SUM($K162:DA162)=0,IF($I15="完了",IF(COUNTA(DC16:$DR16)=0,$J15,0),0),0)</f>
        <v>0</v>
      </c>
      <c r="DC162" s="29">
        <f>IF(SUM($K162:DB162)=0,IF($I15="完了",IF(COUNTA(DD16:$DR16)=0,$J15,0),0),0)</f>
        <v>0</v>
      </c>
      <c r="DD162" s="29">
        <f>IF(SUM($K162:DC162)=0,IF($I15="完了",IF(COUNTA(DE16:$DR16)=0,$J15,0),0),0)</f>
        <v>0</v>
      </c>
      <c r="DE162" s="29">
        <f>IF(SUM($K162:DD162)=0,IF($I15="完了",IF(COUNTA(DF16:$DR16)=0,$J15,0),0),0)</f>
        <v>0</v>
      </c>
      <c r="DF162" s="29">
        <f>IF(SUM($K162:DE162)=0,IF($I15="完了",IF(COUNTA(DG16:$DR16)=0,$J15,0),0),0)</f>
        <v>0</v>
      </c>
      <c r="DG162" s="29">
        <f>IF(SUM($K162:DF162)=0,IF($I15="完了",IF(COUNTA(DH16:$DR16)=0,$J15,0),0),0)</f>
        <v>0</v>
      </c>
      <c r="DH162" s="29">
        <f>IF(SUM($K162:DG162)=0,IF($I15="完了",IF(COUNTA(DI16:$DR16)=0,$J15,0),0),0)</f>
        <v>0</v>
      </c>
      <c r="DI162" s="29">
        <f>IF(SUM($K162:DH162)=0,IF($I15="完了",IF(COUNTA(DJ16:$DR16)=0,$J15,0),0),0)</f>
        <v>0</v>
      </c>
      <c r="DJ162" s="29">
        <f>IF(SUM($K162:DI162)=0,IF($I15="完了",IF(COUNTA(DK16:$DR16)=0,$J15,0),0),0)</f>
        <v>0</v>
      </c>
      <c r="DK162" s="29">
        <f>IF(SUM($K162:DJ162)=0,IF($I15="完了",IF(COUNTA(DL16:$DR16)=0,$J15,0),0),0)</f>
        <v>0</v>
      </c>
      <c r="DL162" s="29">
        <f>IF(SUM($K162:DK162)=0,IF($I15="完了",IF(COUNTA(DM16:$DR16)=0,$J15,0),0),0)</f>
        <v>0</v>
      </c>
      <c r="DM162" s="29">
        <f>IF(SUM($K162:DL162)=0,IF($I15="完了",IF(COUNTA(DN16:$DR16)=0,$J15,0),0),0)</f>
        <v>0</v>
      </c>
      <c r="DN162" s="29">
        <f>IF(SUM($K162:DM162)=0,IF($I15="完了",IF(COUNTA(DO16:$DR16)=0,$J15,0),0),0)</f>
        <v>0</v>
      </c>
      <c r="DO162" s="29">
        <f>IF(SUM($K162:DN162)=0,IF($I15="完了",IF(COUNTA(DP16:$DR16)=0,$J15,0),0),0)</f>
        <v>0</v>
      </c>
      <c r="DP162" s="29">
        <f>IF(SUM($K162:DO162)=0,IF($I15="完了",IF(COUNTA(DQ16:$DR16)=0,$J15,0),0),0)</f>
        <v>0</v>
      </c>
      <c r="DQ162" s="29">
        <f>IF(SUM($K162:DP162)=0,IF($I15="完了",IF(COUNTA(DR16:$DR16)=0,$J15,0),0),0)</f>
        <v>0</v>
      </c>
      <c r="DR162" s="29">
        <f>IF(SUM($K162:DQ162)=0,IF($I15="完了",IF(COUNTA($DR16:DS16)=0,$J15,0),0),0)</f>
        <v>0</v>
      </c>
    </row>
    <row r="163" spans="1:122" s="26" customFormat="1" x14ac:dyDescent="0.15">
      <c r="A163" s="25"/>
      <c r="K163" s="29">
        <f>IF($I17="完了",IF(COUNTA(K18:$DR18)=0,$J17,0),0)</f>
        <v>0</v>
      </c>
      <c r="L163" s="29">
        <f>IF(SUM($K163:K163)=0,IF($I17="完了",IF(COUNTA(M18:$DR18)=0,$J17,0),0),0)</f>
        <v>0</v>
      </c>
      <c r="M163" s="29">
        <f>IF(SUM($K163:L163)=0,IF($I17="完了",IF(COUNTA(N18:$DR18)=0,$J17,0),0),0)</f>
        <v>0</v>
      </c>
      <c r="N163" s="29">
        <f>IF(SUM($K163:M163)=0,IF($I17="完了",IF(COUNTA(O18:$DR18)=0,$J17,0),0),0)</f>
        <v>0</v>
      </c>
      <c r="O163" s="29">
        <f>IF(SUM($K163:N163)=0,IF($I17="完了",IF(COUNTA(P18:$DR18)=0,$J17,0),0),0)</f>
        <v>0</v>
      </c>
      <c r="P163" s="29">
        <f>IF(SUM($K163:O163)=0,IF($I17="完了",IF(COUNTA(Q18:$DR18)=0,$J17,0),0),0)</f>
        <v>0</v>
      </c>
      <c r="Q163" s="29">
        <f>IF(SUM($K163:P163)=0,IF($I17="完了",IF(COUNTA(R18:$DR18)=0,$J17,0),0),0)</f>
        <v>0</v>
      </c>
      <c r="R163" s="29">
        <f>IF(SUM($K163:Q163)=0,IF($I17="完了",IF(COUNTA(S18:$DR18)=0,$J17,0),0),0)</f>
        <v>0</v>
      </c>
      <c r="S163" s="29">
        <f>IF(SUM($K163:R163)=0,IF($I17="完了",IF(COUNTA(T18:$DR18)=0,$J17,0),0),0)</f>
        <v>0</v>
      </c>
      <c r="T163" s="29">
        <f>IF(SUM($K163:S163)=0,IF($I17="完了",IF(COUNTA(U18:$DR18)=0,$J17,0),0),0)</f>
        <v>0</v>
      </c>
      <c r="U163" s="29">
        <f>IF(SUM($K163:T163)=0,IF($I17="完了",IF(COUNTA(V18:$DR18)=0,$J17,0),0),0)</f>
        <v>0</v>
      </c>
      <c r="V163" s="29">
        <f>IF(SUM($K163:U163)=0,IF($I17="完了",IF(COUNTA(W18:$DR18)=0,$J17,0),0),0)</f>
        <v>0</v>
      </c>
      <c r="W163" s="29">
        <f>IF(SUM($K163:V163)=0,IF($I17="完了",IF(COUNTA(X18:$DR18)=0,$J17,0),0),0)</f>
        <v>0</v>
      </c>
      <c r="X163" s="29">
        <f>IF(SUM($K163:W163)=0,IF($I17="完了",IF(COUNTA(Y18:$DR18)=0,$J17,0),0),0)</f>
        <v>0</v>
      </c>
      <c r="Y163" s="29">
        <f>IF(SUM($K163:X163)=0,IF($I17="完了",IF(COUNTA(Z18:$DR18)=0,$J17,0),0),0)</f>
        <v>0</v>
      </c>
      <c r="Z163" s="29">
        <f>IF(SUM($K163:Y163)=0,IF($I17="完了",IF(COUNTA(AA18:$DR18)=0,$J17,0),0),0)</f>
        <v>0</v>
      </c>
      <c r="AA163" s="29">
        <f>IF(SUM($K163:Z163)=0,IF($I17="完了",IF(COUNTA(AB18:$DR18)=0,$J17,0),0),0)</f>
        <v>0</v>
      </c>
      <c r="AB163" s="29">
        <f>IF(SUM($K163:AA163)=0,IF($I17="完了",IF(COUNTA(AC18:$DR18)=0,$J17,0),0),0)</f>
        <v>0</v>
      </c>
      <c r="AC163" s="29">
        <f>IF(SUM($K163:AB163)=0,IF($I17="完了",IF(COUNTA(AD18:$DR18)=0,$J17,0),0),0)</f>
        <v>0</v>
      </c>
      <c r="AD163" s="29">
        <f>IF(SUM($K163:AC163)=0,IF($I17="完了",IF(COUNTA(AE18:$DR18)=0,$J17,0),0),0)</f>
        <v>0</v>
      </c>
      <c r="AE163" s="29">
        <f>IF(SUM($K163:AD163)=0,IF($I17="完了",IF(COUNTA(AF18:$DR18)=0,$J17,0),0),0)</f>
        <v>0</v>
      </c>
      <c r="AF163" s="29">
        <f>IF(SUM($K163:AE163)=0,IF($I17="完了",IF(COUNTA(AG18:$DR18)=0,$J17,0),0),0)</f>
        <v>0</v>
      </c>
      <c r="AG163" s="29">
        <f>IF(SUM($K163:AF163)=0,IF($I17="完了",IF(COUNTA(AH18:$DR18)=0,$J17,0),0),0)</f>
        <v>0</v>
      </c>
      <c r="AH163" s="29">
        <f>IF(SUM($K163:AG163)=0,IF($I17="完了",IF(COUNTA(AI18:$DR18)=0,$J17,0),0),0)</f>
        <v>0</v>
      </c>
      <c r="AI163" s="29">
        <f>IF(SUM($K163:AH163)=0,IF($I17="完了",IF(COUNTA(AJ18:$DR18)=0,$J17,0),0),0)</f>
        <v>0</v>
      </c>
      <c r="AJ163" s="29">
        <f>IF(SUM($K163:AI163)=0,IF($I17="完了",IF(COUNTA(AK18:$DR18)=0,$J17,0),0),0)</f>
        <v>0</v>
      </c>
      <c r="AK163" s="29">
        <f>IF(SUM($K163:AJ163)=0,IF($I17="完了",IF(COUNTA(AL18:$DR18)=0,$J17,0),0),0)</f>
        <v>0</v>
      </c>
      <c r="AL163" s="29">
        <f>IF(SUM($K163:AK163)=0,IF($I17="完了",IF(COUNTA(AM18:$DR18)=0,$J17,0),0),0)</f>
        <v>0</v>
      </c>
      <c r="AM163" s="29">
        <f>IF(SUM($K163:AL163)=0,IF($I17="完了",IF(COUNTA(AN18:$DR18)=0,$J17,0),0),0)</f>
        <v>0</v>
      </c>
      <c r="AN163" s="29">
        <f>IF(SUM($K163:AM163)=0,IF($I17="完了",IF(COUNTA(AO18:$DR18)=0,$J17,0),0),0)</f>
        <v>0</v>
      </c>
      <c r="AO163" s="29">
        <f>IF(SUM($K163:AN163)=0,IF($I17="完了",IF(COUNTA(AP18:$DR18)=0,$J17,0),0),0)</f>
        <v>0</v>
      </c>
      <c r="AP163" s="29">
        <f>IF(SUM($K163:AO163)=0,IF($I17="完了",IF(COUNTA(AQ18:$DR18)=0,$J17,0),0),0)</f>
        <v>0</v>
      </c>
      <c r="AQ163" s="29">
        <f>IF(SUM($K163:AP163)=0,IF($I17="完了",IF(COUNTA(AR18:$DR18)=0,$J17,0),0),0)</f>
        <v>0</v>
      </c>
      <c r="AR163" s="29">
        <f>IF(SUM($K163:AQ163)=0,IF($I17="完了",IF(COUNTA(AS18:$DR18)=0,$J17,0),0),0)</f>
        <v>0</v>
      </c>
      <c r="AS163" s="29">
        <f>IF(SUM($K163:AR163)=0,IF($I17="完了",IF(COUNTA(AT18:$DR18)=0,$J17,0),0),0)</f>
        <v>0</v>
      </c>
      <c r="AT163" s="29">
        <f>IF(SUM($K163:AS163)=0,IF($I17="完了",IF(COUNTA(AU18:$DR18)=0,$J17,0),0),0)</f>
        <v>0</v>
      </c>
      <c r="AU163" s="29">
        <f>IF(SUM($K163:AT163)=0,IF($I17="完了",IF(COUNTA(AV18:$DR18)=0,$J17,0),0),0)</f>
        <v>0</v>
      </c>
      <c r="AV163" s="29">
        <f>IF(SUM($K163:AU163)=0,IF($I17="完了",IF(COUNTA(AW18:$DR18)=0,$J17,0),0),0)</f>
        <v>0</v>
      </c>
      <c r="AW163" s="29">
        <f>IF(SUM($K163:AV163)=0,IF($I17="完了",IF(COUNTA(AX18:$DR18)=0,$J17,0),0),0)</f>
        <v>0</v>
      </c>
      <c r="AX163" s="29">
        <f>IF(SUM($K163:AW163)=0,IF($I17="完了",IF(COUNTA(AY18:$DR18)=0,$J17,0),0),0)</f>
        <v>0</v>
      </c>
      <c r="AY163" s="29">
        <f>IF(SUM($K163:AX163)=0,IF($I17="完了",IF(COUNTA(AZ18:$DR18)=0,$J17,0),0),0)</f>
        <v>0</v>
      </c>
      <c r="AZ163" s="29">
        <f>IF(SUM($K163:AY163)=0,IF($I17="完了",IF(COUNTA(BA18:$DR18)=0,$J17,0),0),0)</f>
        <v>0</v>
      </c>
      <c r="BA163" s="29">
        <f>IF(SUM($K163:AZ163)=0,IF($I17="完了",IF(COUNTA(BB18:$DR18)=0,$J17,0),0),0)</f>
        <v>0</v>
      </c>
      <c r="BB163" s="29">
        <f>IF(SUM($K163:BA163)=0,IF($I17="完了",IF(COUNTA(BC18:$DR18)=0,$J17,0),0),0)</f>
        <v>0</v>
      </c>
      <c r="BC163" s="29">
        <f>IF(SUM($K163:BB163)=0,IF($I17="完了",IF(COUNTA(BD18:$DR18)=0,$J17,0),0),0)</f>
        <v>0</v>
      </c>
      <c r="BD163" s="29">
        <f>IF(SUM($K163:BC163)=0,IF($I17="完了",IF(COUNTA(BE18:$DR18)=0,$J17,0),0),0)</f>
        <v>0</v>
      </c>
      <c r="BE163" s="29">
        <f>IF(SUM($K163:BD163)=0,IF($I17="完了",IF(COUNTA(BF18:$DR18)=0,$J17,0),0),0)</f>
        <v>0</v>
      </c>
      <c r="BF163" s="29">
        <f>IF(SUM($K163:BE163)=0,IF($I17="完了",IF(COUNTA(BG18:$DR18)=0,$J17,0),0),0)</f>
        <v>0</v>
      </c>
      <c r="BG163" s="29">
        <f>IF(SUM($K163:BF163)=0,IF($I17="完了",IF(COUNTA(BH18:$DR18)=0,$J17,0),0),0)</f>
        <v>0</v>
      </c>
      <c r="BH163" s="29">
        <f>IF(SUM($K163:BG163)=0,IF($I17="完了",IF(COUNTA(BI18:$DR18)=0,$J17,0),0),0)</f>
        <v>0</v>
      </c>
      <c r="BI163" s="29">
        <f>IF(SUM($K163:BH163)=0,IF($I17="完了",IF(COUNTA(BJ18:$DR18)=0,$J17,0),0),0)</f>
        <v>0</v>
      </c>
      <c r="BJ163" s="29">
        <f>IF(SUM($K163:BI163)=0,IF($I17="完了",IF(COUNTA(BK18:$DR18)=0,$J17,0),0),0)</f>
        <v>0</v>
      </c>
      <c r="BK163" s="29">
        <f>IF(SUM($K163:BJ163)=0,IF($I17="完了",IF(COUNTA(BL18:$DR18)=0,$J17,0),0),0)</f>
        <v>0</v>
      </c>
      <c r="BL163" s="29">
        <f>IF(SUM($K163:BK163)=0,IF($I17="完了",IF(COUNTA(BM18:$DR18)=0,$J17,0),0),0)</f>
        <v>0</v>
      </c>
      <c r="BM163" s="29">
        <f>IF(SUM($K163:BL163)=0,IF($I17="完了",IF(COUNTA(BN18:$DR18)=0,$J17,0),0),0)</f>
        <v>0</v>
      </c>
      <c r="BN163" s="29">
        <f>IF(SUM($K163:BM163)=0,IF($I17="完了",IF(COUNTA(BO18:$DR18)=0,$J17,0),0),0)</f>
        <v>0</v>
      </c>
      <c r="BO163" s="29">
        <f>IF(SUM($K163:BN163)=0,IF($I17="完了",IF(COUNTA(BP18:$DR18)=0,$J17,0),0),0)</f>
        <v>0</v>
      </c>
      <c r="BP163" s="29">
        <f>IF(SUM($K163:BO163)=0,IF($I17="完了",IF(COUNTA(BQ18:$DR18)=0,$J17,0),0),0)</f>
        <v>0</v>
      </c>
      <c r="BQ163" s="29">
        <f>IF(SUM($K163:BP163)=0,IF($I17="完了",IF(COUNTA(BR18:$DR18)=0,$J17,0),0),0)</f>
        <v>0</v>
      </c>
      <c r="BR163" s="29">
        <f>IF(SUM($K163:BQ163)=0,IF($I17="完了",IF(COUNTA(BS18:$DR18)=0,$J17,0),0),0)</f>
        <v>0</v>
      </c>
      <c r="BS163" s="29">
        <f>IF(SUM($K163:BR163)=0,IF($I17="完了",IF(COUNTA(BT18:$DR18)=0,$J17,0),0),0)</f>
        <v>0</v>
      </c>
      <c r="BT163" s="29">
        <f>IF(SUM($K163:BS163)=0,IF($I17="完了",IF(COUNTA(BU18:$DR18)=0,$J17,0),0),0)</f>
        <v>0</v>
      </c>
      <c r="BU163" s="29">
        <f>IF(SUM($K163:BT163)=0,IF($I17="完了",IF(COUNTA(BV18:$DR18)=0,$J17,0),0),0)</f>
        <v>0</v>
      </c>
      <c r="BV163" s="29">
        <f>IF(SUM($K163:BU163)=0,IF($I17="完了",IF(COUNTA(BW18:$DR18)=0,$J17,0),0),0)</f>
        <v>0</v>
      </c>
      <c r="BW163" s="29">
        <f>IF(SUM($K163:BV163)=0,IF($I17="完了",IF(COUNTA(BX18:$DR18)=0,$J17,0),0),0)</f>
        <v>0</v>
      </c>
      <c r="BX163" s="29">
        <f>IF(SUM($K163:BW163)=0,IF($I17="完了",IF(COUNTA(BY18:$DR18)=0,$J17,0),0),0)</f>
        <v>0</v>
      </c>
      <c r="BY163" s="29">
        <f>IF(SUM($K163:BX163)=0,IF($I17="完了",IF(COUNTA(BZ18:$DR18)=0,$J17,0),0),0)</f>
        <v>0</v>
      </c>
      <c r="BZ163" s="29">
        <f>IF(SUM($K163:BY163)=0,IF($I17="完了",IF(COUNTA(CA18:$DR18)=0,$J17,0),0),0)</f>
        <v>0</v>
      </c>
      <c r="CA163" s="29">
        <f>IF(SUM($K163:BZ163)=0,IF($I17="完了",IF(COUNTA(CB18:$DR18)=0,$J17,0),0),0)</f>
        <v>0</v>
      </c>
      <c r="CB163" s="29">
        <f>IF(SUM($K163:CA163)=0,IF($I17="完了",IF(COUNTA(CC18:$DR18)=0,$J17,0),0),0)</f>
        <v>0</v>
      </c>
      <c r="CC163" s="29">
        <f>IF(SUM($K163:CB163)=0,IF($I17="完了",IF(COUNTA(CD18:$DR18)=0,$J17,0),0),0)</f>
        <v>0</v>
      </c>
      <c r="CD163" s="29">
        <f>IF(SUM($K163:CC163)=0,IF($I17="完了",IF(COUNTA(CE18:$DR18)=0,$J17,0),0),0)</f>
        <v>0</v>
      </c>
      <c r="CE163" s="29">
        <f>IF(SUM($K163:CD163)=0,IF($I17="完了",IF(COUNTA(CF18:$DR18)=0,$J17,0),0),0)</f>
        <v>0</v>
      </c>
      <c r="CF163" s="29">
        <f>IF(SUM($K163:CE163)=0,IF($I17="完了",IF(COUNTA(CG18:$DR18)=0,$J17,0),0),0)</f>
        <v>0</v>
      </c>
      <c r="CG163" s="29">
        <f>IF(SUM($K163:CF163)=0,IF($I17="完了",IF(COUNTA(CH18:$DR18)=0,$J17,0),0),0)</f>
        <v>0</v>
      </c>
      <c r="CH163" s="29">
        <f>IF(SUM($K163:CG163)=0,IF($I17="完了",IF(COUNTA(CI18:$DR18)=0,$J17,0),0),0)</f>
        <v>0</v>
      </c>
      <c r="CI163" s="29">
        <f>IF(SUM($K163:CH163)=0,IF($I17="完了",IF(COUNTA(CJ18:$DR18)=0,$J17,0),0),0)</f>
        <v>0</v>
      </c>
      <c r="CJ163" s="29">
        <f>IF(SUM($K163:CI163)=0,IF($I17="完了",IF(COUNTA(CK18:$DR18)=0,$J17,0),0),0)</f>
        <v>0</v>
      </c>
      <c r="CK163" s="29">
        <f>IF(SUM($K163:CJ163)=0,IF($I17="完了",IF(COUNTA(CL18:$DR18)=0,$J17,0),0),0)</f>
        <v>0</v>
      </c>
      <c r="CL163" s="29">
        <f>IF(SUM($K163:CK163)=0,IF($I17="完了",IF(COUNTA(CM18:$DR18)=0,$J17,0),0),0)</f>
        <v>0</v>
      </c>
      <c r="CM163" s="29">
        <f>IF(SUM($K163:CL163)=0,IF($I17="完了",IF(COUNTA(CN18:$DR18)=0,$J17,0),0),0)</f>
        <v>0</v>
      </c>
      <c r="CN163" s="29">
        <f>IF(SUM($K163:CM163)=0,IF($I17="完了",IF(COUNTA(CO18:$DR18)=0,$J17,0),0),0)</f>
        <v>0</v>
      </c>
      <c r="CO163" s="29">
        <f>IF(SUM($K163:CN163)=0,IF($I17="完了",IF(COUNTA(CP18:$DR18)=0,$J17,0),0),0)</f>
        <v>0</v>
      </c>
      <c r="CP163" s="29">
        <f>IF(SUM($K163:CO163)=0,IF($I17="完了",IF(COUNTA(CQ18:$DR18)=0,$J17,0),0),0)</f>
        <v>0</v>
      </c>
      <c r="CQ163" s="29">
        <f>IF(SUM($K163:CP163)=0,IF($I17="完了",IF(COUNTA(CR18:$DR18)=0,$J17,0),0),0)</f>
        <v>0</v>
      </c>
      <c r="CR163" s="29">
        <f>IF(SUM($K163:CQ163)=0,IF($I17="完了",IF(COUNTA(CS18:$DR18)=0,$J17,0),0),0)</f>
        <v>0</v>
      </c>
      <c r="CS163" s="29">
        <f>IF(SUM($K163:CR163)=0,IF($I17="完了",IF(COUNTA(CT18:$DR18)=0,$J17,0),0),0)</f>
        <v>0</v>
      </c>
      <c r="CT163" s="29">
        <f>IF(SUM($K163:CS163)=0,IF($I17="完了",IF(COUNTA(CU18:$DR18)=0,$J17,0),0),0)</f>
        <v>0</v>
      </c>
      <c r="CU163" s="29">
        <f>IF(SUM($K163:CT163)=0,IF($I17="完了",IF(COUNTA(CV18:$DR18)=0,$J17,0),0),0)</f>
        <v>0</v>
      </c>
      <c r="CV163" s="29">
        <f>IF(SUM($K163:CU163)=0,IF($I17="完了",IF(COUNTA(CW18:$DR18)=0,$J17,0),0),0)</f>
        <v>0</v>
      </c>
      <c r="CW163" s="29">
        <f>IF(SUM($K163:CV163)=0,IF($I17="完了",IF(COUNTA(CX18:$DR18)=0,$J17,0),0),0)</f>
        <v>0</v>
      </c>
      <c r="CX163" s="29">
        <f>IF(SUM($K163:CW163)=0,IF($I17="完了",IF(COUNTA(CY18:$DR18)=0,$J17,0),0),0)</f>
        <v>0</v>
      </c>
      <c r="CY163" s="29">
        <f>IF(SUM($K163:CX163)=0,IF($I17="完了",IF(COUNTA(CZ18:$DR18)=0,$J17,0),0),0)</f>
        <v>0</v>
      </c>
      <c r="CZ163" s="29">
        <f>IF(SUM($K163:CY163)=0,IF($I17="完了",IF(COUNTA(DA18:$DR18)=0,$J17,0),0),0)</f>
        <v>0</v>
      </c>
      <c r="DA163" s="29">
        <f>IF(SUM($K163:CZ163)=0,IF($I17="完了",IF(COUNTA(DB18:$DR18)=0,$J17,0),0),0)</f>
        <v>0</v>
      </c>
      <c r="DB163" s="29">
        <f>IF(SUM($K163:DA163)=0,IF($I17="完了",IF(COUNTA(DC18:$DR18)=0,$J17,0),0),0)</f>
        <v>0</v>
      </c>
      <c r="DC163" s="29">
        <f>IF(SUM($K163:DB163)=0,IF($I17="完了",IF(COUNTA(DD18:$DR18)=0,$J17,0),0),0)</f>
        <v>0</v>
      </c>
      <c r="DD163" s="29">
        <f>IF(SUM($K163:DC163)=0,IF($I17="完了",IF(COUNTA(DE18:$DR18)=0,$J17,0),0),0)</f>
        <v>0</v>
      </c>
      <c r="DE163" s="29">
        <f>IF(SUM($K163:DD163)=0,IF($I17="完了",IF(COUNTA(DF18:$DR18)=0,$J17,0),0),0)</f>
        <v>0</v>
      </c>
      <c r="DF163" s="29">
        <f>IF(SUM($K163:DE163)=0,IF($I17="完了",IF(COUNTA(DG18:$DR18)=0,$J17,0),0),0)</f>
        <v>0</v>
      </c>
      <c r="DG163" s="29">
        <f>IF(SUM($K163:DF163)=0,IF($I17="完了",IF(COUNTA(DH18:$DR18)=0,$J17,0),0),0)</f>
        <v>0</v>
      </c>
      <c r="DH163" s="29">
        <f>IF(SUM($K163:DG163)=0,IF($I17="完了",IF(COUNTA(DI18:$DR18)=0,$J17,0),0),0)</f>
        <v>0</v>
      </c>
      <c r="DI163" s="29">
        <f>IF(SUM($K163:DH163)=0,IF($I17="完了",IF(COUNTA(DJ18:$DR18)=0,$J17,0),0),0)</f>
        <v>0</v>
      </c>
      <c r="DJ163" s="29">
        <f>IF(SUM($K163:DI163)=0,IF($I17="完了",IF(COUNTA(DK18:$DR18)=0,$J17,0),0),0)</f>
        <v>0</v>
      </c>
      <c r="DK163" s="29">
        <f>IF(SUM($K163:DJ163)=0,IF($I17="完了",IF(COUNTA(DL18:$DR18)=0,$J17,0),0),0)</f>
        <v>0</v>
      </c>
      <c r="DL163" s="29">
        <f>IF(SUM($K163:DK163)=0,IF($I17="完了",IF(COUNTA(DM18:$DR18)=0,$J17,0),0),0)</f>
        <v>0</v>
      </c>
      <c r="DM163" s="29">
        <f>IF(SUM($K163:DL163)=0,IF($I17="完了",IF(COUNTA(DN18:$DR18)=0,$J17,0),0),0)</f>
        <v>0</v>
      </c>
      <c r="DN163" s="29">
        <f>IF(SUM($K163:DM163)=0,IF($I17="完了",IF(COUNTA(DO18:$DR18)=0,$J17,0),0),0)</f>
        <v>0</v>
      </c>
      <c r="DO163" s="29">
        <f>IF(SUM($K163:DN163)=0,IF($I17="完了",IF(COUNTA(DP18:$DR18)=0,$J17,0),0),0)</f>
        <v>0</v>
      </c>
      <c r="DP163" s="29">
        <f>IF(SUM($K163:DO163)=0,IF($I17="完了",IF(COUNTA(DQ18:$DR18)=0,$J17,0),0),0)</f>
        <v>0</v>
      </c>
      <c r="DQ163" s="29">
        <f>IF(SUM($K163:DP163)=0,IF($I17="完了",IF(COUNTA(DR18:$DR18)=0,$J17,0),0),0)</f>
        <v>0</v>
      </c>
      <c r="DR163" s="29">
        <f>IF(SUM($K163:DQ163)=0,IF($I17="完了",IF(COUNTA($DR18:DS18)=0,$J17,0),0),0)</f>
        <v>0</v>
      </c>
    </row>
    <row r="164" spans="1:122" s="26" customFormat="1" x14ac:dyDescent="0.15">
      <c r="A164" s="25"/>
      <c r="K164" s="29">
        <f>IF($I19="完了",IF(COUNTA(K20:$DR20)=0,$J19,0),0)</f>
        <v>0</v>
      </c>
      <c r="L164" s="29">
        <f>IF(SUM($K164:K164)=0,IF($I19="完了",IF(COUNTA(M20:$DR20)=0,$J19,0),0),0)</f>
        <v>0</v>
      </c>
      <c r="M164" s="29">
        <f>IF(SUM($K164:L164)=0,IF($I19="完了",IF(COUNTA(N20:$DR20)=0,$J19,0),0),0)</f>
        <v>0</v>
      </c>
      <c r="N164" s="29">
        <f>IF(SUM($K164:M164)=0,IF($I19="完了",IF(COUNTA(O20:$DR20)=0,$J19,0),0),0)</f>
        <v>0</v>
      </c>
      <c r="O164" s="29">
        <f>IF(SUM($K164:N164)=0,IF($I19="完了",IF(COUNTA(P20:$DR20)=0,$J19,0),0),0)</f>
        <v>0</v>
      </c>
      <c r="P164" s="29">
        <f>IF(SUM($K164:O164)=0,IF($I19="完了",IF(COUNTA(Q20:$DR20)=0,$J19,0),0),0)</f>
        <v>0</v>
      </c>
      <c r="Q164" s="29">
        <f>IF(SUM($K164:P164)=0,IF($I19="完了",IF(COUNTA(R20:$DR20)=0,$J19,0),0),0)</f>
        <v>0</v>
      </c>
      <c r="R164" s="29">
        <f>IF(SUM($K164:Q164)=0,IF($I19="完了",IF(COUNTA(S20:$DR20)=0,$J19,0),0),0)</f>
        <v>0</v>
      </c>
      <c r="S164" s="29">
        <f>IF(SUM($K164:R164)=0,IF($I19="完了",IF(COUNTA(T20:$DR20)=0,$J19,0),0),0)</f>
        <v>0</v>
      </c>
      <c r="T164" s="29">
        <f>IF(SUM($K164:S164)=0,IF($I19="完了",IF(COUNTA(U20:$DR20)=0,$J19,0),0),0)</f>
        <v>0</v>
      </c>
      <c r="U164" s="29">
        <f>IF(SUM($K164:T164)=0,IF($I19="完了",IF(COUNTA(V20:$DR20)=0,$J19,0),0),0)</f>
        <v>0</v>
      </c>
      <c r="V164" s="29">
        <f>IF(SUM($K164:U164)=0,IF($I19="完了",IF(COUNTA(W20:$DR20)=0,$J19,0),0),0)</f>
        <v>0</v>
      </c>
      <c r="W164" s="29">
        <f>IF(SUM($K164:V164)=0,IF($I19="完了",IF(COUNTA(X20:$DR20)=0,$J19,0),0),0)</f>
        <v>0</v>
      </c>
      <c r="X164" s="29">
        <f>IF(SUM($K164:W164)=0,IF($I19="完了",IF(COUNTA(Y20:$DR20)=0,$J19,0),0),0)</f>
        <v>0</v>
      </c>
      <c r="Y164" s="29">
        <f>IF(SUM($K164:X164)=0,IF($I19="完了",IF(COUNTA(Z20:$DR20)=0,$J19,0),0),0)</f>
        <v>0</v>
      </c>
      <c r="Z164" s="29">
        <f>IF(SUM($K164:Y164)=0,IF($I19="完了",IF(COUNTA(AA20:$DR20)=0,$J19,0),0),0)</f>
        <v>0</v>
      </c>
      <c r="AA164" s="29">
        <f>IF(SUM($K164:Z164)=0,IF($I19="完了",IF(COUNTA(AB20:$DR20)=0,$J19,0),0),0)</f>
        <v>0</v>
      </c>
      <c r="AB164" s="29">
        <f>IF(SUM($K164:AA164)=0,IF($I19="完了",IF(COUNTA(AC20:$DR20)=0,$J19,0),0),0)</f>
        <v>0</v>
      </c>
      <c r="AC164" s="29">
        <f>IF(SUM($K164:AB164)=0,IF($I19="完了",IF(COUNTA(AD20:$DR20)=0,$J19,0),0),0)</f>
        <v>0</v>
      </c>
      <c r="AD164" s="29">
        <f>IF(SUM($K164:AC164)=0,IF($I19="完了",IF(COUNTA(AE20:$DR20)=0,$J19,0),0),0)</f>
        <v>0</v>
      </c>
      <c r="AE164" s="29">
        <f>IF(SUM($K164:AD164)=0,IF($I19="完了",IF(COUNTA(AF20:$DR20)=0,$J19,0),0),0)</f>
        <v>0</v>
      </c>
      <c r="AF164" s="29">
        <f>IF(SUM($K164:AE164)=0,IF($I19="完了",IF(COUNTA(AG20:$DR20)=0,$J19,0),0),0)</f>
        <v>0</v>
      </c>
      <c r="AG164" s="29">
        <f>IF(SUM($K164:AF164)=0,IF($I19="完了",IF(COUNTA(AH20:$DR20)=0,$J19,0),0),0)</f>
        <v>0</v>
      </c>
      <c r="AH164" s="29">
        <f>IF(SUM($K164:AG164)=0,IF($I19="完了",IF(COUNTA(AI20:$DR20)=0,$J19,0),0),0)</f>
        <v>0</v>
      </c>
      <c r="AI164" s="29">
        <f>IF(SUM($K164:AH164)=0,IF($I19="完了",IF(COUNTA(AJ20:$DR20)=0,$J19,0),0),0)</f>
        <v>0</v>
      </c>
      <c r="AJ164" s="29">
        <f>IF(SUM($K164:AI164)=0,IF($I19="完了",IF(COUNTA(AK20:$DR20)=0,$J19,0),0),0)</f>
        <v>0</v>
      </c>
      <c r="AK164" s="29">
        <f>IF(SUM($K164:AJ164)=0,IF($I19="完了",IF(COUNTA(AL20:$DR20)=0,$J19,0),0),0)</f>
        <v>0</v>
      </c>
      <c r="AL164" s="29">
        <f>IF(SUM($K164:AK164)=0,IF($I19="完了",IF(COUNTA(AM20:$DR20)=0,$J19,0),0),0)</f>
        <v>0</v>
      </c>
      <c r="AM164" s="29">
        <f>IF(SUM($K164:AL164)=0,IF($I19="完了",IF(COUNTA(AN20:$DR20)=0,$J19,0),0),0)</f>
        <v>0</v>
      </c>
      <c r="AN164" s="29">
        <f>IF(SUM($K164:AM164)=0,IF($I19="完了",IF(COUNTA(AO20:$DR20)=0,$J19,0),0),0)</f>
        <v>0</v>
      </c>
      <c r="AO164" s="29">
        <f>IF(SUM($K164:AN164)=0,IF($I19="完了",IF(COUNTA(AP20:$DR20)=0,$J19,0),0),0)</f>
        <v>0</v>
      </c>
      <c r="AP164" s="29">
        <f>IF(SUM($K164:AO164)=0,IF($I19="完了",IF(COUNTA(AQ20:$DR20)=0,$J19,0),0),0)</f>
        <v>0</v>
      </c>
      <c r="AQ164" s="29">
        <f>IF(SUM($K164:AP164)=0,IF($I19="完了",IF(COUNTA(AR20:$DR20)=0,$J19,0),0),0)</f>
        <v>0</v>
      </c>
      <c r="AR164" s="29">
        <f>IF(SUM($K164:AQ164)=0,IF($I19="完了",IF(COUNTA(AS20:$DR20)=0,$J19,0),0),0)</f>
        <v>0</v>
      </c>
      <c r="AS164" s="29">
        <f>IF(SUM($K164:AR164)=0,IF($I19="完了",IF(COUNTA(AT20:$DR20)=0,$J19,0),0),0)</f>
        <v>0</v>
      </c>
      <c r="AT164" s="29">
        <f>IF(SUM($K164:AS164)=0,IF($I19="完了",IF(COUNTA(AU20:$DR20)=0,$J19,0),0),0)</f>
        <v>0</v>
      </c>
      <c r="AU164" s="29">
        <f>IF(SUM($K164:AT164)=0,IF($I19="完了",IF(COUNTA(AV20:$DR20)=0,$J19,0),0),0)</f>
        <v>0</v>
      </c>
      <c r="AV164" s="29">
        <f>IF(SUM($K164:AU164)=0,IF($I19="完了",IF(COUNTA(AW20:$DR20)=0,$J19,0),0),0)</f>
        <v>0</v>
      </c>
      <c r="AW164" s="29">
        <f>IF(SUM($K164:AV164)=0,IF($I19="完了",IF(COUNTA(AX20:$DR20)=0,$J19,0),0),0)</f>
        <v>0</v>
      </c>
      <c r="AX164" s="29">
        <f>IF(SUM($K164:AW164)=0,IF($I19="完了",IF(COUNTA(AY20:$DR20)=0,$J19,0),0),0)</f>
        <v>0</v>
      </c>
      <c r="AY164" s="29">
        <f>IF(SUM($K164:AX164)=0,IF($I19="完了",IF(COUNTA(AZ20:$DR20)=0,$J19,0),0),0)</f>
        <v>0</v>
      </c>
      <c r="AZ164" s="29">
        <f>IF(SUM($K164:AY164)=0,IF($I19="完了",IF(COUNTA(BA20:$DR20)=0,$J19,0),0),0)</f>
        <v>0</v>
      </c>
      <c r="BA164" s="29">
        <f>IF(SUM($K164:AZ164)=0,IF($I19="完了",IF(COUNTA(BB20:$DR20)=0,$J19,0),0),0)</f>
        <v>0</v>
      </c>
      <c r="BB164" s="29">
        <f>IF(SUM($K164:BA164)=0,IF($I19="完了",IF(COUNTA(BC20:$DR20)=0,$J19,0),0),0)</f>
        <v>0</v>
      </c>
      <c r="BC164" s="29">
        <f>IF(SUM($K164:BB164)=0,IF($I19="完了",IF(COUNTA(BD20:$DR20)=0,$J19,0),0),0)</f>
        <v>0</v>
      </c>
      <c r="BD164" s="29">
        <f>IF(SUM($K164:BC164)=0,IF($I19="完了",IF(COUNTA(BE20:$DR20)=0,$J19,0),0),0)</f>
        <v>0</v>
      </c>
      <c r="BE164" s="29">
        <f>IF(SUM($K164:BD164)=0,IF($I19="完了",IF(COUNTA(BF20:$DR20)=0,$J19,0),0),0)</f>
        <v>0</v>
      </c>
      <c r="BF164" s="29">
        <f>IF(SUM($K164:BE164)=0,IF($I19="完了",IF(COUNTA(BG20:$DR20)=0,$J19,0),0),0)</f>
        <v>0</v>
      </c>
      <c r="BG164" s="29">
        <f>IF(SUM($K164:BF164)=0,IF($I19="完了",IF(COUNTA(BH20:$DR20)=0,$J19,0),0),0)</f>
        <v>0</v>
      </c>
      <c r="BH164" s="29">
        <f>IF(SUM($K164:BG164)=0,IF($I19="完了",IF(COUNTA(BI20:$DR20)=0,$J19,0),0),0)</f>
        <v>0</v>
      </c>
      <c r="BI164" s="29">
        <f>IF(SUM($K164:BH164)=0,IF($I19="完了",IF(COUNTA(BJ20:$DR20)=0,$J19,0),0),0)</f>
        <v>0</v>
      </c>
      <c r="BJ164" s="29">
        <f>IF(SUM($K164:BI164)=0,IF($I19="完了",IF(COUNTA(BK20:$DR20)=0,$J19,0),0),0)</f>
        <v>0</v>
      </c>
      <c r="BK164" s="29">
        <f>IF(SUM($K164:BJ164)=0,IF($I19="完了",IF(COUNTA(BL20:$DR20)=0,$J19,0),0),0)</f>
        <v>0</v>
      </c>
      <c r="BL164" s="29">
        <f>IF(SUM($K164:BK164)=0,IF($I19="完了",IF(COUNTA(BM20:$DR20)=0,$J19,0),0),0)</f>
        <v>0</v>
      </c>
      <c r="BM164" s="29">
        <f>IF(SUM($K164:BL164)=0,IF($I19="完了",IF(COUNTA(BN20:$DR20)=0,$J19,0),0),0)</f>
        <v>0</v>
      </c>
      <c r="BN164" s="29">
        <f>IF(SUM($K164:BM164)=0,IF($I19="完了",IF(COUNTA(BO20:$DR20)=0,$J19,0),0),0)</f>
        <v>0</v>
      </c>
      <c r="BO164" s="29">
        <f>IF(SUM($K164:BN164)=0,IF($I19="完了",IF(COUNTA(BP20:$DR20)=0,$J19,0),0),0)</f>
        <v>0</v>
      </c>
      <c r="BP164" s="29">
        <f>IF(SUM($K164:BO164)=0,IF($I19="完了",IF(COUNTA(BQ20:$DR20)=0,$J19,0),0),0)</f>
        <v>0</v>
      </c>
      <c r="BQ164" s="29">
        <f>IF(SUM($K164:BP164)=0,IF($I19="完了",IF(COUNTA(BR20:$DR20)=0,$J19,0),0),0)</f>
        <v>0</v>
      </c>
      <c r="BR164" s="29">
        <f>IF(SUM($K164:BQ164)=0,IF($I19="完了",IF(COUNTA(BS20:$DR20)=0,$J19,0),0),0)</f>
        <v>0</v>
      </c>
      <c r="BS164" s="29">
        <f>IF(SUM($K164:BR164)=0,IF($I19="完了",IF(COUNTA(BT20:$DR20)=0,$J19,0),0),0)</f>
        <v>0</v>
      </c>
      <c r="BT164" s="29">
        <f>IF(SUM($K164:BS164)=0,IF($I19="完了",IF(COUNTA(BU20:$DR20)=0,$J19,0),0),0)</f>
        <v>0</v>
      </c>
      <c r="BU164" s="29">
        <f>IF(SUM($K164:BT164)=0,IF($I19="完了",IF(COUNTA(BV20:$DR20)=0,$J19,0),0),0)</f>
        <v>0</v>
      </c>
      <c r="BV164" s="29">
        <f>IF(SUM($K164:BU164)=0,IF($I19="完了",IF(COUNTA(BW20:$DR20)=0,$J19,0),0),0)</f>
        <v>0</v>
      </c>
      <c r="BW164" s="29">
        <f>IF(SUM($K164:BV164)=0,IF($I19="完了",IF(COUNTA(BX20:$DR20)=0,$J19,0),0),0)</f>
        <v>0</v>
      </c>
      <c r="BX164" s="29">
        <f>IF(SUM($K164:BW164)=0,IF($I19="完了",IF(COUNTA(BY20:$DR20)=0,$J19,0),0),0)</f>
        <v>0</v>
      </c>
      <c r="BY164" s="29">
        <f>IF(SUM($K164:BX164)=0,IF($I19="完了",IF(COUNTA(BZ20:$DR20)=0,$J19,0),0),0)</f>
        <v>0</v>
      </c>
      <c r="BZ164" s="29">
        <f>IF(SUM($K164:BY164)=0,IF($I19="完了",IF(COUNTA(CA20:$DR20)=0,$J19,0),0),0)</f>
        <v>0</v>
      </c>
      <c r="CA164" s="29">
        <f>IF(SUM($K164:BZ164)=0,IF($I19="完了",IF(COUNTA(CB20:$DR20)=0,$J19,0),0),0)</f>
        <v>0</v>
      </c>
      <c r="CB164" s="29">
        <f>IF(SUM($K164:CA164)=0,IF($I19="完了",IF(COUNTA(CC20:$DR20)=0,$J19,0),0),0)</f>
        <v>0</v>
      </c>
      <c r="CC164" s="29">
        <f>IF(SUM($K164:CB164)=0,IF($I19="完了",IF(COUNTA(CD20:$DR20)=0,$J19,0),0),0)</f>
        <v>0</v>
      </c>
      <c r="CD164" s="29">
        <f>IF(SUM($K164:CC164)=0,IF($I19="完了",IF(COUNTA(CE20:$DR20)=0,$J19,0),0),0)</f>
        <v>0</v>
      </c>
      <c r="CE164" s="29">
        <f>IF(SUM($K164:CD164)=0,IF($I19="完了",IF(COUNTA(CF20:$DR20)=0,$J19,0),0),0)</f>
        <v>0</v>
      </c>
      <c r="CF164" s="29">
        <f>IF(SUM($K164:CE164)=0,IF($I19="完了",IF(COUNTA(CG20:$DR20)=0,$J19,0),0),0)</f>
        <v>0</v>
      </c>
      <c r="CG164" s="29">
        <f>IF(SUM($K164:CF164)=0,IF($I19="完了",IF(COUNTA(CH20:$DR20)=0,$J19,0),0),0)</f>
        <v>0</v>
      </c>
      <c r="CH164" s="29">
        <f>IF(SUM($K164:CG164)=0,IF($I19="完了",IF(COUNTA(CI20:$DR20)=0,$J19,0),0),0)</f>
        <v>0</v>
      </c>
      <c r="CI164" s="29">
        <f>IF(SUM($K164:CH164)=0,IF($I19="完了",IF(COUNTA(CJ20:$DR20)=0,$J19,0),0),0)</f>
        <v>0</v>
      </c>
      <c r="CJ164" s="29">
        <f>IF(SUM($K164:CI164)=0,IF($I19="完了",IF(COUNTA(CK20:$DR20)=0,$J19,0),0),0)</f>
        <v>0</v>
      </c>
      <c r="CK164" s="29">
        <f>IF(SUM($K164:CJ164)=0,IF($I19="完了",IF(COUNTA(CL20:$DR20)=0,$J19,0),0),0)</f>
        <v>0</v>
      </c>
      <c r="CL164" s="29">
        <f>IF(SUM($K164:CK164)=0,IF($I19="完了",IF(COUNTA(CM20:$DR20)=0,$J19,0),0),0)</f>
        <v>0</v>
      </c>
      <c r="CM164" s="29">
        <f>IF(SUM($K164:CL164)=0,IF($I19="完了",IF(COUNTA(CN20:$DR20)=0,$J19,0),0),0)</f>
        <v>0</v>
      </c>
      <c r="CN164" s="29">
        <f>IF(SUM($K164:CM164)=0,IF($I19="完了",IF(COUNTA(CO20:$DR20)=0,$J19,0),0),0)</f>
        <v>0</v>
      </c>
      <c r="CO164" s="29">
        <f>IF(SUM($K164:CN164)=0,IF($I19="完了",IF(COUNTA(CP20:$DR20)=0,$J19,0),0),0)</f>
        <v>0</v>
      </c>
      <c r="CP164" s="29">
        <f>IF(SUM($K164:CO164)=0,IF($I19="完了",IF(COUNTA(CQ20:$DR20)=0,$J19,0),0),0)</f>
        <v>0</v>
      </c>
      <c r="CQ164" s="29">
        <f>IF(SUM($K164:CP164)=0,IF($I19="完了",IF(COUNTA(CR20:$DR20)=0,$J19,0),0),0)</f>
        <v>0</v>
      </c>
      <c r="CR164" s="29">
        <f>IF(SUM($K164:CQ164)=0,IF($I19="完了",IF(COUNTA(CS20:$DR20)=0,$J19,0),0),0)</f>
        <v>0</v>
      </c>
      <c r="CS164" s="29">
        <f>IF(SUM($K164:CR164)=0,IF($I19="完了",IF(COUNTA(CT20:$DR20)=0,$J19,0),0),0)</f>
        <v>0</v>
      </c>
      <c r="CT164" s="29">
        <f>IF(SUM($K164:CS164)=0,IF($I19="完了",IF(COUNTA(CU20:$DR20)=0,$J19,0),0),0)</f>
        <v>0</v>
      </c>
      <c r="CU164" s="29">
        <f>IF(SUM($K164:CT164)=0,IF($I19="完了",IF(COUNTA(CV20:$DR20)=0,$J19,0),0),0)</f>
        <v>0</v>
      </c>
      <c r="CV164" s="29">
        <f>IF(SUM($K164:CU164)=0,IF($I19="完了",IF(COUNTA(CW20:$DR20)=0,$J19,0),0),0)</f>
        <v>0</v>
      </c>
      <c r="CW164" s="29">
        <f>IF(SUM($K164:CV164)=0,IF($I19="完了",IF(COUNTA(CX20:$DR20)=0,$J19,0),0),0)</f>
        <v>0</v>
      </c>
      <c r="CX164" s="29">
        <f>IF(SUM($K164:CW164)=0,IF($I19="完了",IF(COUNTA(CY20:$DR20)=0,$J19,0),0),0)</f>
        <v>0</v>
      </c>
      <c r="CY164" s="29">
        <f>IF(SUM($K164:CX164)=0,IF($I19="完了",IF(COUNTA(CZ20:$DR20)=0,$J19,0),0),0)</f>
        <v>0</v>
      </c>
      <c r="CZ164" s="29">
        <f>IF(SUM($K164:CY164)=0,IF($I19="完了",IF(COUNTA(DA20:$DR20)=0,$J19,0),0),0)</f>
        <v>0</v>
      </c>
      <c r="DA164" s="29">
        <f>IF(SUM($K164:CZ164)=0,IF($I19="完了",IF(COUNTA(DB20:$DR20)=0,$J19,0),0),0)</f>
        <v>0</v>
      </c>
      <c r="DB164" s="29">
        <f>IF(SUM($K164:DA164)=0,IF($I19="完了",IF(COUNTA(DC20:$DR20)=0,$J19,0),0),0)</f>
        <v>0</v>
      </c>
      <c r="DC164" s="29">
        <f>IF(SUM($K164:DB164)=0,IF($I19="完了",IF(COUNTA(DD20:$DR20)=0,$J19,0),0),0)</f>
        <v>0</v>
      </c>
      <c r="DD164" s="29">
        <f>IF(SUM($K164:DC164)=0,IF($I19="完了",IF(COUNTA(DE20:$DR20)=0,$J19,0),0),0)</f>
        <v>0</v>
      </c>
      <c r="DE164" s="29">
        <f>IF(SUM($K164:DD164)=0,IF($I19="完了",IF(COUNTA(DF20:$DR20)=0,$J19,0),0),0)</f>
        <v>0</v>
      </c>
      <c r="DF164" s="29">
        <f>IF(SUM($K164:DE164)=0,IF($I19="完了",IF(COUNTA(DG20:$DR20)=0,$J19,0),0),0)</f>
        <v>0</v>
      </c>
      <c r="DG164" s="29">
        <f>IF(SUM($K164:DF164)=0,IF($I19="完了",IF(COUNTA(DH20:$DR20)=0,$J19,0),0),0)</f>
        <v>0</v>
      </c>
      <c r="DH164" s="29">
        <f>IF(SUM($K164:DG164)=0,IF($I19="完了",IF(COUNTA(DI20:$DR20)=0,$J19,0),0),0)</f>
        <v>0</v>
      </c>
      <c r="DI164" s="29">
        <f>IF(SUM($K164:DH164)=0,IF($I19="完了",IF(COUNTA(DJ20:$DR20)=0,$J19,0),0),0)</f>
        <v>0</v>
      </c>
      <c r="DJ164" s="29">
        <f>IF(SUM($K164:DI164)=0,IF($I19="完了",IF(COUNTA(DK20:$DR20)=0,$J19,0),0),0)</f>
        <v>0</v>
      </c>
      <c r="DK164" s="29">
        <f>IF(SUM($K164:DJ164)=0,IF($I19="完了",IF(COUNTA(DL20:$DR20)=0,$J19,0),0),0)</f>
        <v>0</v>
      </c>
      <c r="DL164" s="29">
        <f>IF(SUM($K164:DK164)=0,IF($I19="完了",IF(COUNTA(DM20:$DR20)=0,$J19,0),0),0)</f>
        <v>0</v>
      </c>
      <c r="DM164" s="29">
        <f>IF(SUM($K164:DL164)=0,IF($I19="完了",IF(COUNTA(DN20:$DR20)=0,$J19,0),0),0)</f>
        <v>0</v>
      </c>
      <c r="DN164" s="29">
        <f>IF(SUM($K164:DM164)=0,IF($I19="完了",IF(COUNTA(DO20:$DR20)=0,$J19,0),0),0)</f>
        <v>0</v>
      </c>
      <c r="DO164" s="29">
        <f>IF(SUM($K164:DN164)=0,IF($I19="完了",IF(COUNTA(DP20:$DR20)=0,$J19,0),0),0)</f>
        <v>0</v>
      </c>
      <c r="DP164" s="29">
        <f>IF(SUM($K164:DO164)=0,IF($I19="完了",IF(COUNTA(DQ20:$DR20)=0,$J19,0),0),0)</f>
        <v>0</v>
      </c>
      <c r="DQ164" s="29">
        <f>IF(SUM($K164:DP164)=0,IF($I19="完了",IF(COUNTA(DR20:$DR20)=0,$J19,0),0),0)</f>
        <v>0</v>
      </c>
      <c r="DR164" s="29">
        <f>IF(SUM($K164:DQ164)=0,IF($I19="完了",IF(COUNTA($DR20:DS20)=0,$J19,0),0),0)</f>
        <v>0</v>
      </c>
    </row>
    <row r="165" spans="1:122" s="26" customFormat="1" x14ac:dyDescent="0.15">
      <c r="A165" s="25"/>
      <c r="K165" s="29">
        <f>IF($I21="完了",IF(COUNTA(K22:$DR22)=0,$J21,0),0)</f>
        <v>0</v>
      </c>
      <c r="L165" s="29">
        <f>IF(SUM($K165:K165)=0,IF($I21="完了",IF(COUNTA(M22:$DR22)=0,$J21,0),0),0)</f>
        <v>0</v>
      </c>
      <c r="M165" s="29">
        <f>IF(SUM($K165:L165)=0,IF($I21="完了",IF(COUNTA(N22:$DR22)=0,$J21,0),0),0)</f>
        <v>0</v>
      </c>
      <c r="N165" s="29">
        <f>IF(SUM($K165:M165)=0,IF($I21="完了",IF(COUNTA(O22:$DR22)=0,$J21,0),0),0)</f>
        <v>0</v>
      </c>
      <c r="O165" s="29">
        <f>IF(SUM($K165:N165)=0,IF($I21="完了",IF(COUNTA(P22:$DR22)=0,$J21,0),0),0)</f>
        <v>0</v>
      </c>
      <c r="P165" s="29">
        <f>IF(SUM($K165:O165)=0,IF($I21="完了",IF(COUNTA(Q22:$DR22)=0,$J21,0),0),0)</f>
        <v>0</v>
      </c>
      <c r="Q165" s="29">
        <f>IF(SUM($K165:P165)=0,IF($I21="完了",IF(COUNTA(R22:$DR22)=0,$J21,0),0),0)</f>
        <v>0</v>
      </c>
      <c r="R165" s="29">
        <f>IF(SUM($K165:Q165)=0,IF($I21="完了",IF(COUNTA(S22:$DR22)=0,$J21,0),0),0)</f>
        <v>0</v>
      </c>
      <c r="S165" s="29">
        <f>IF(SUM($K165:R165)=0,IF($I21="完了",IF(COUNTA(T22:$DR22)=0,$J21,0),0),0)</f>
        <v>0</v>
      </c>
      <c r="T165" s="29">
        <f>IF(SUM($K165:S165)=0,IF($I21="完了",IF(COUNTA(U22:$DR22)=0,$J21,0),0),0)</f>
        <v>0</v>
      </c>
      <c r="U165" s="29">
        <f>IF(SUM($K165:T165)=0,IF($I21="完了",IF(COUNTA(V22:$DR22)=0,$J21,0),0),0)</f>
        <v>0</v>
      </c>
      <c r="V165" s="29">
        <f>IF(SUM($K165:U165)=0,IF($I21="完了",IF(COUNTA(W22:$DR22)=0,$J21,0),0),0)</f>
        <v>0</v>
      </c>
      <c r="W165" s="29">
        <f>IF(SUM($K165:V165)=0,IF($I21="完了",IF(COUNTA(X22:$DR22)=0,$J21,0),0),0)</f>
        <v>0</v>
      </c>
      <c r="X165" s="29">
        <f>IF(SUM($K165:W165)=0,IF($I21="完了",IF(COUNTA(Y22:$DR22)=0,$J21,0),0),0)</f>
        <v>0</v>
      </c>
      <c r="Y165" s="29">
        <f>IF(SUM($K165:X165)=0,IF($I21="完了",IF(COUNTA(Z22:$DR22)=0,$J21,0),0),0)</f>
        <v>0</v>
      </c>
      <c r="Z165" s="29">
        <f>IF(SUM($K165:Y165)=0,IF($I21="完了",IF(COUNTA(AA22:$DR22)=0,$J21,0),0),0)</f>
        <v>0</v>
      </c>
      <c r="AA165" s="29">
        <f>IF(SUM($K165:Z165)=0,IF($I21="完了",IF(COUNTA(AB22:$DR22)=0,$J21,0),0),0)</f>
        <v>0</v>
      </c>
      <c r="AB165" s="29">
        <f>IF(SUM($K165:AA165)=0,IF($I21="完了",IF(COUNTA(AC22:$DR22)=0,$J21,0),0),0)</f>
        <v>0</v>
      </c>
      <c r="AC165" s="29">
        <f>IF(SUM($K165:AB165)=0,IF($I21="完了",IF(COUNTA(AD22:$DR22)=0,$J21,0),0),0)</f>
        <v>0</v>
      </c>
      <c r="AD165" s="29">
        <f>IF(SUM($K165:AC165)=0,IF($I21="完了",IF(COUNTA(AE22:$DR22)=0,$J21,0),0),0)</f>
        <v>0</v>
      </c>
      <c r="AE165" s="29">
        <f>IF(SUM($K165:AD165)=0,IF($I21="完了",IF(COUNTA(AF22:$DR22)=0,$J21,0),0),0)</f>
        <v>0</v>
      </c>
      <c r="AF165" s="29">
        <f>IF(SUM($K165:AE165)=0,IF($I21="完了",IF(COUNTA(AG22:$DR22)=0,$J21,0),0),0)</f>
        <v>0</v>
      </c>
      <c r="AG165" s="29">
        <f>IF(SUM($K165:AF165)=0,IF($I21="完了",IF(COUNTA(AH22:$DR22)=0,$J21,0),0),0)</f>
        <v>0</v>
      </c>
      <c r="AH165" s="29">
        <f>IF(SUM($K165:AG165)=0,IF($I21="完了",IF(COUNTA(AI22:$DR22)=0,$J21,0),0),0)</f>
        <v>0</v>
      </c>
      <c r="AI165" s="29">
        <f>IF(SUM($K165:AH165)=0,IF($I21="完了",IF(COUNTA(AJ22:$DR22)=0,$J21,0),0),0)</f>
        <v>0</v>
      </c>
      <c r="AJ165" s="29">
        <f>IF(SUM($K165:AI165)=0,IF($I21="完了",IF(COUNTA(AK22:$DR22)=0,$J21,0),0),0)</f>
        <v>0</v>
      </c>
      <c r="AK165" s="29">
        <f>IF(SUM($K165:AJ165)=0,IF($I21="完了",IF(COUNTA(AL22:$DR22)=0,$J21,0),0),0)</f>
        <v>0</v>
      </c>
      <c r="AL165" s="29">
        <f>IF(SUM($K165:AK165)=0,IF($I21="完了",IF(COUNTA(AM22:$DR22)=0,$J21,0),0),0)</f>
        <v>0</v>
      </c>
      <c r="AM165" s="29">
        <f>IF(SUM($K165:AL165)=0,IF($I21="完了",IF(COUNTA(AN22:$DR22)=0,$J21,0),0),0)</f>
        <v>0</v>
      </c>
      <c r="AN165" s="29">
        <f>IF(SUM($K165:AM165)=0,IF($I21="完了",IF(COUNTA(AO22:$DR22)=0,$J21,0),0),0)</f>
        <v>0</v>
      </c>
      <c r="AO165" s="29">
        <f>IF(SUM($K165:AN165)=0,IF($I21="完了",IF(COUNTA(AP22:$DR22)=0,$J21,0),0),0)</f>
        <v>0</v>
      </c>
      <c r="AP165" s="29">
        <f>IF(SUM($K165:AO165)=0,IF($I21="完了",IF(COUNTA(AQ22:$DR22)=0,$J21,0),0),0)</f>
        <v>0</v>
      </c>
      <c r="AQ165" s="29">
        <f>IF(SUM($K165:AP165)=0,IF($I21="完了",IF(COUNTA(AR22:$DR22)=0,$J21,0),0),0)</f>
        <v>0</v>
      </c>
      <c r="AR165" s="29">
        <f>IF(SUM($K165:AQ165)=0,IF($I21="完了",IF(COUNTA(AS22:$DR22)=0,$J21,0),0),0)</f>
        <v>0</v>
      </c>
      <c r="AS165" s="29">
        <f>IF(SUM($K165:AR165)=0,IF($I21="完了",IF(COUNTA(AT22:$DR22)=0,$J21,0),0),0)</f>
        <v>0</v>
      </c>
      <c r="AT165" s="29">
        <f>IF(SUM($K165:AS165)=0,IF($I21="完了",IF(COUNTA(AU22:$DR22)=0,$J21,0),0),0)</f>
        <v>0</v>
      </c>
      <c r="AU165" s="29">
        <f>IF(SUM($K165:AT165)=0,IF($I21="完了",IF(COUNTA(AV22:$DR22)=0,$J21,0),0),0)</f>
        <v>0</v>
      </c>
      <c r="AV165" s="29">
        <f>IF(SUM($K165:AU165)=0,IF($I21="完了",IF(COUNTA(AW22:$DR22)=0,$J21,0),0),0)</f>
        <v>0</v>
      </c>
      <c r="AW165" s="29">
        <f>IF(SUM($K165:AV165)=0,IF($I21="完了",IF(COUNTA(AX22:$DR22)=0,$J21,0),0),0)</f>
        <v>0</v>
      </c>
      <c r="AX165" s="29">
        <f>IF(SUM($K165:AW165)=0,IF($I21="完了",IF(COUNTA(AY22:$DR22)=0,$J21,0),0),0)</f>
        <v>0</v>
      </c>
      <c r="AY165" s="29">
        <f>IF(SUM($K165:AX165)=0,IF($I21="完了",IF(COUNTA(AZ22:$DR22)=0,$J21,0),0),0)</f>
        <v>0</v>
      </c>
      <c r="AZ165" s="29">
        <f>IF(SUM($K165:AY165)=0,IF($I21="完了",IF(COUNTA(BA22:$DR22)=0,$J21,0),0),0)</f>
        <v>0</v>
      </c>
      <c r="BA165" s="29">
        <f>IF(SUM($K165:AZ165)=0,IF($I21="完了",IF(COUNTA(BB22:$DR22)=0,$J21,0),0),0)</f>
        <v>0</v>
      </c>
      <c r="BB165" s="29">
        <f>IF(SUM($K165:BA165)=0,IF($I21="完了",IF(COUNTA(BC22:$DR22)=0,$J21,0),0),0)</f>
        <v>0</v>
      </c>
      <c r="BC165" s="29">
        <f>IF(SUM($K165:BB165)=0,IF($I21="完了",IF(COUNTA(BD22:$DR22)=0,$J21,0),0),0)</f>
        <v>0</v>
      </c>
      <c r="BD165" s="29">
        <f>IF(SUM($K165:BC165)=0,IF($I21="完了",IF(COUNTA(BE22:$DR22)=0,$J21,0),0),0)</f>
        <v>0</v>
      </c>
      <c r="BE165" s="29">
        <f>IF(SUM($K165:BD165)=0,IF($I21="完了",IF(COUNTA(BF22:$DR22)=0,$J21,0),0),0)</f>
        <v>0</v>
      </c>
      <c r="BF165" s="29">
        <f>IF(SUM($K165:BE165)=0,IF($I21="完了",IF(COUNTA(BG22:$DR22)=0,$J21,0),0),0)</f>
        <v>0</v>
      </c>
      <c r="BG165" s="29">
        <f>IF(SUM($K165:BF165)=0,IF($I21="完了",IF(COUNTA(BH22:$DR22)=0,$J21,0),0),0)</f>
        <v>0</v>
      </c>
      <c r="BH165" s="29">
        <f>IF(SUM($K165:BG165)=0,IF($I21="完了",IF(COUNTA(BI22:$DR22)=0,$J21,0),0),0)</f>
        <v>0</v>
      </c>
      <c r="BI165" s="29">
        <f>IF(SUM($K165:BH165)=0,IF($I21="完了",IF(COUNTA(BJ22:$DR22)=0,$J21,0),0),0)</f>
        <v>0</v>
      </c>
      <c r="BJ165" s="29">
        <f>IF(SUM($K165:BI165)=0,IF($I21="完了",IF(COUNTA(BK22:$DR22)=0,$J21,0),0),0)</f>
        <v>0</v>
      </c>
      <c r="BK165" s="29">
        <f>IF(SUM($K165:BJ165)=0,IF($I21="完了",IF(COUNTA(BL22:$DR22)=0,$J21,0),0),0)</f>
        <v>0</v>
      </c>
      <c r="BL165" s="29">
        <f>IF(SUM($K165:BK165)=0,IF($I21="完了",IF(COUNTA(BM22:$DR22)=0,$J21,0),0),0)</f>
        <v>0</v>
      </c>
      <c r="BM165" s="29">
        <f>IF(SUM($K165:BL165)=0,IF($I21="完了",IF(COUNTA(BN22:$DR22)=0,$J21,0),0),0)</f>
        <v>0</v>
      </c>
      <c r="BN165" s="29">
        <f>IF(SUM($K165:BM165)=0,IF($I21="完了",IF(COUNTA(BO22:$DR22)=0,$J21,0),0),0)</f>
        <v>0</v>
      </c>
      <c r="BO165" s="29">
        <f>IF(SUM($K165:BN165)=0,IF($I21="完了",IF(COUNTA(BP22:$DR22)=0,$J21,0),0),0)</f>
        <v>0</v>
      </c>
      <c r="BP165" s="29">
        <f>IF(SUM($K165:BO165)=0,IF($I21="完了",IF(COUNTA(BQ22:$DR22)=0,$J21,0),0),0)</f>
        <v>0</v>
      </c>
      <c r="BQ165" s="29">
        <f>IF(SUM($K165:BP165)=0,IF($I21="完了",IF(COUNTA(BR22:$DR22)=0,$J21,0),0),0)</f>
        <v>0</v>
      </c>
      <c r="BR165" s="29">
        <f>IF(SUM($K165:BQ165)=0,IF($I21="完了",IF(COUNTA(BS22:$DR22)=0,$J21,0),0),0)</f>
        <v>0</v>
      </c>
      <c r="BS165" s="29">
        <f>IF(SUM($K165:BR165)=0,IF($I21="完了",IF(COUNTA(BT22:$DR22)=0,$J21,0),0),0)</f>
        <v>0</v>
      </c>
      <c r="BT165" s="29">
        <f>IF(SUM($K165:BS165)=0,IF($I21="完了",IF(COUNTA(BU22:$DR22)=0,$J21,0),0),0)</f>
        <v>0</v>
      </c>
      <c r="BU165" s="29">
        <f>IF(SUM($K165:BT165)=0,IF($I21="完了",IF(COUNTA(BV22:$DR22)=0,$J21,0),0),0)</f>
        <v>0</v>
      </c>
      <c r="BV165" s="29">
        <f>IF(SUM($K165:BU165)=0,IF($I21="完了",IF(COUNTA(BW22:$DR22)=0,$J21,0),0),0)</f>
        <v>0</v>
      </c>
      <c r="BW165" s="29">
        <f>IF(SUM($K165:BV165)=0,IF($I21="完了",IF(COUNTA(BX22:$DR22)=0,$J21,0),0),0)</f>
        <v>0</v>
      </c>
      <c r="BX165" s="29">
        <f>IF(SUM($K165:BW165)=0,IF($I21="完了",IF(COUNTA(BY22:$DR22)=0,$J21,0),0),0)</f>
        <v>0</v>
      </c>
      <c r="BY165" s="29">
        <f>IF(SUM($K165:BX165)=0,IF($I21="完了",IF(COUNTA(BZ22:$DR22)=0,$J21,0),0),0)</f>
        <v>0</v>
      </c>
      <c r="BZ165" s="29">
        <f>IF(SUM($K165:BY165)=0,IF($I21="完了",IF(COUNTA(CA22:$DR22)=0,$J21,0),0),0)</f>
        <v>0</v>
      </c>
      <c r="CA165" s="29">
        <f>IF(SUM($K165:BZ165)=0,IF($I21="完了",IF(COUNTA(CB22:$DR22)=0,$J21,0),0),0)</f>
        <v>0</v>
      </c>
      <c r="CB165" s="29">
        <f>IF(SUM($K165:CA165)=0,IF($I21="完了",IF(COUNTA(CC22:$DR22)=0,$J21,0),0),0)</f>
        <v>0</v>
      </c>
      <c r="CC165" s="29">
        <f>IF(SUM($K165:CB165)=0,IF($I21="完了",IF(COUNTA(CD22:$DR22)=0,$J21,0),0),0)</f>
        <v>0</v>
      </c>
      <c r="CD165" s="29">
        <f>IF(SUM($K165:CC165)=0,IF($I21="完了",IF(COUNTA(CE22:$DR22)=0,$J21,0),0),0)</f>
        <v>0</v>
      </c>
      <c r="CE165" s="29">
        <f>IF(SUM($K165:CD165)=0,IF($I21="完了",IF(COUNTA(CF22:$DR22)=0,$J21,0),0),0)</f>
        <v>0</v>
      </c>
      <c r="CF165" s="29">
        <f>IF(SUM($K165:CE165)=0,IF($I21="完了",IF(COUNTA(CG22:$DR22)=0,$J21,0),0),0)</f>
        <v>0</v>
      </c>
      <c r="CG165" s="29">
        <f>IF(SUM($K165:CF165)=0,IF($I21="完了",IF(COUNTA(CH22:$DR22)=0,$J21,0),0),0)</f>
        <v>0</v>
      </c>
      <c r="CH165" s="29">
        <f>IF(SUM($K165:CG165)=0,IF($I21="完了",IF(COUNTA(CI22:$DR22)=0,$J21,0),0),0)</f>
        <v>0</v>
      </c>
      <c r="CI165" s="29">
        <f>IF(SUM($K165:CH165)=0,IF($I21="完了",IF(COUNTA(CJ22:$DR22)=0,$J21,0),0),0)</f>
        <v>0</v>
      </c>
      <c r="CJ165" s="29">
        <f>IF(SUM($K165:CI165)=0,IF($I21="完了",IF(COUNTA(CK22:$DR22)=0,$J21,0),0),0)</f>
        <v>0</v>
      </c>
      <c r="CK165" s="29">
        <f>IF(SUM($K165:CJ165)=0,IF($I21="完了",IF(COUNTA(CL22:$DR22)=0,$J21,0),0),0)</f>
        <v>0</v>
      </c>
      <c r="CL165" s="29">
        <f>IF(SUM($K165:CK165)=0,IF($I21="完了",IF(COUNTA(CM22:$DR22)=0,$J21,0),0),0)</f>
        <v>0</v>
      </c>
      <c r="CM165" s="29">
        <f>IF(SUM($K165:CL165)=0,IF($I21="完了",IF(COUNTA(CN22:$DR22)=0,$J21,0),0),0)</f>
        <v>0</v>
      </c>
      <c r="CN165" s="29">
        <f>IF(SUM($K165:CM165)=0,IF($I21="完了",IF(COUNTA(CO22:$DR22)=0,$J21,0),0),0)</f>
        <v>0</v>
      </c>
      <c r="CO165" s="29">
        <f>IF(SUM($K165:CN165)=0,IF($I21="完了",IF(COUNTA(CP22:$DR22)=0,$J21,0),0),0)</f>
        <v>0</v>
      </c>
      <c r="CP165" s="29">
        <f>IF(SUM($K165:CO165)=0,IF($I21="完了",IF(COUNTA(CQ22:$DR22)=0,$J21,0),0),0)</f>
        <v>0</v>
      </c>
      <c r="CQ165" s="29">
        <f>IF(SUM($K165:CP165)=0,IF($I21="完了",IF(COUNTA(CR22:$DR22)=0,$J21,0),0),0)</f>
        <v>0</v>
      </c>
      <c r="CR165" s="29">
        <f>IF(SUM($K165:CQ165)=0,IF($I21="完了",IF(COUNTA(CS22:$DR22)=0,$J21,0),0),0)</f>
        <v>0</v>
      </c>
      <c r="CS165" s="29">
        <f>IF(SUM($K165:CR165)=0,IF($I21="完了",IF(COUNTA(CT22:$DR22)=0,$J21,0),0),0)</f>
        <v>0</v>
      </c>
      <c r="CT165" s="29">
        <f>IF(SUM($K165:CS165)=0,IF($I21="完了",IF(COUNTA(CU22:$DR22)=0,$J21,0),0),0)</f>
        <v>0</v>
      </c>
      <c r="CU165" s="29">
        <f>IF(SUM($K165:CT165)=0,IF($I21="完了",IF(COUNTA(CV22:$DR22)=0,$J21,0),0),0)</f>
        <v>0</v>
      </c>
      <c r="CV165" s="29">
        <f>IF(SUM($K165:CU165)=0,IF($I21="完了",IF(COUNTA(CW22:$DR22)=0,$J21,0),0),0)</f>
        <v>0</v>
      </c>
      <c r="CW165" s="29">
        <f>IF(SUM($K165:CV165)=0,IF($I21="完了",IF(COUNTA(CX22:$DR22)=0,$J21,0),0),0)</f>
        <v>0</v>
      </c>
      <c r="CX165" s="29">
        <f>IF(SUM($K165:CW165)=0,IF($I21="完了",IF(COUNTA(CY22:$DR22)=0,$J21,0),0),0)</f>
        <v>0</v>
      </c>
      <c r="CY165" s="29">
        <f>IF(SUM($K165:CX165)=0,IF($I21="完了",IF(COUNTA(CZ22:$DR22)=0,$J21,0),0),0)</f>
        <v>0</v>
      </c>
      <c r="CZ165" s="29">
        <f>IF(SUM($K165:CY165)=0,IF($I21="完了",IF(COUNTA(DA22:$DR22)=0,$J21,0),0),0)</f>
        <v>0</v>
      </c>
      <c r="DA165" s="29">
        <f>IF(SUM($K165:CZ165)=0,IF($I21="完了",IF(COUNTA(DB22:$DR22)=0,$J21,0),0),0)</f>
        <v>0</v>
      </c>
      <c r="DB165" s="29">
        <f>IF(SUM($K165:DA165)=0,IF($I21="完了",IF(COUNTA(DC22:$DR22)=0,$J21,0),0),0)</f>
        <v>0</v>
      </c>
      <c r="DC165" s="29">
        <f>IF(SUM($K165:DB165)=0,IF($I21="完了",IF(COUNTA(DD22:$DR22)=0,$J21,0),0),0)</f>
        <v>0</v>
      </c>
      <c r="DD165" s="29">
        <f>IF(SUM($K165:DC165)=0,IF($I21="完了",IF(COUNTA(DE22:$DR22)=0,$J21,0),0),0)</f>
        <v>0</v>
      </c>
      <c r="DE165" s="29">
        <f>IF(SUM($K165:DD165)=0,IF($I21="完了",IF(COUNTA(DF22:$DR22)=0,$J21,0),0),0)</f>
        <v>0</v>
      </c>
      <c r="DF165" s="29">
        <f>IF(SUM($K165:DE165)=0,IF($I21="完了",IF(COUNTA(DG22:$DR22)=0,$J21,0),0),0)</f>
        <v>0</v>
      </c>
      <c r="DG165" s="29">
        <f>IF(SUM($K165:DF165)=0,IF($I21="完了",IF(COUNTA(DH22:$DR22)=0,$J21,0),0),0)</f>
        <v>0</v>
      </c>
      <c r="DH165" s="29">
        <f>IF(SUM($K165:DG165)=0,IF($I21="完了",IF(COUNTA(DI22:$DR22)=0,$J21,0),0),0)</f>
        <v>0</v>
      </c>
      <c r="DI165" s="29">
        <f>IF(SUM($K165:DH165)=0,IF($I21="完了",IF(COUNTA(DJ22:$DR22)=0,$J21,0),0),0)</f>
        <v>0</v>
      </c>
      <c r="DJ165" s="29">
        <f>IF(SUM($K165:DI165)=0,IF($I21="完了",IF(COUNTA(DK22:$DR22)=0,$J21,0),0),0)</f>
        <v>0</v>
      </c>
      <c r="DK165" s="29">
        <f>IF(SUM($K165:DJ165)=0,IF($I21="完了",IF(COUNTA(DL22:$DR22)=0,$J21,0),0),0)</f>
        <v>0</v>
      </c>
      <c r="DL165" s="29">
        <f>IF(SUM($K165:DK165)=0,IF($I21="完了",IF(COUNTA(DM22:$DR22)=0,$J21,0),0),0)</f>
        <v>0</v>
      </c>
      <c r="DM165" s="29">
        <f>IF(SUM($K165:DL165)=0,IF($I21="完了",IF(COUNTA(DN22:$DR22)=0,$J21,0),0),0)</f>
        <v>0</v>
      </c>
      <c r="DN165" s="29">
        <f>IF(SUM($K165:DM165)=0,IF($I21="完了",IF(COUNTA(DO22:$DR22)=0,$J21,0),0),0)</f>
        <v>0</v>
      </c>
      <c r="DO165" s="29">
        <f>IF(SUM($K165:DN165)=0,IF($I21="完了",IF(COUNTA(DP22:$DR22)=0,$J21,0),0),0)</f>
        <v>0</v>
      </c>
      <c r="DP165" s="29">
        <f>IF(SUM($K165:DO165)=0,IF($I21="完了",IF(COUNTA(DQ22:$DR22)=0,$J21,0),0),0)</f>
        <v>0</v>
      </c>
      <c r="DQ165" s="29">
        <f>IF(SUM($K165:DP165)=0,IF($I21="完了",IF(COUNTA(DR22:$DR22)=0,$J21,0),0),0)</f>
        <v>0</v>
      </c>
      <c r="DR165" s="29">
        <f>IF(SUM($K165:DQ165)=0,IF($I21="完了",IF(COUNTA($DR22:DS22)=0,$J21,0),0),0)</f>
        <v>0</v>
      </c>
    </row>
    <row r="166" spans="1:122" s="26" customFormat="1" x14ac:dyDescent="0.15">
      <c r="A166" s="25"/>
      <c r="K166" s="29">
        <f>IF($I23="完了",IF(COUNTA(K24:$DR24)=0,$J23,0),0)</f>
        <v>0</v>
      </c>
      <c r="L166" s="29">
        <f>IF(SUM($K166:K166)=0,IF($I23="完了",IF(COUNTA(M24:$DR24)=0,$J23,0),0),0)</f>
        <v>0</v>
      </c>
      <c r="M166" s="29">
        <f>IF(SUM($K166:L166)=0,IF($I23="完了",IF(COUNTA(N24:$DR24)=0,$J23,0),0),0)</f>
        <v>0</v>
      </c>
      <c r="N166" s="29">
        <f>IF(SUM($K166:M166)=0,IF($I23="完了",IF(COUNTA(O24:$DR24)=0,$J23,0),0),0)</f>
        <v>0</v>
      </c>
      <c r="O166" s="29">
        <f>IF(SUM($K166:N166)=0,IF($I23="完了",IF(COUNTA(P24:$DR24)=0,$J23,0),0),0)</f>
        <v>0</v>
      </c>
      <c r="P166" s="29">
        <f>IF(SUM($K166:O166)=0,IF($I23="完了",IF(COUNTA(Q24:$DR24)=0,$J23,0),0),0)</f>
        <v>0</v>
      </c>
      <c r="Q166" s="29">
        <f>IF(SUM($K166:P166)=0,IF($I23="完了",IF(COUNTA(R24:$DR24)=0,$J23,0),0),0)</f>
        <v>0</v>
      </c>
      <c r="R166" s="29">
        <f>IF(SUM($K166:Q166)=0,IF($I23="完了",IF(COUNTA(S24:$DR24)=0,$J23,0),0),0)</f>
        <v>0</v>
      </c>
      <c r="S166" s="29">
        <f>IF(SUM($K166:R166)=0,IF($I23="完了",IF(COUNTA(T24:$DR24)=0,$J23,0),0),0)</f>
        <v>0</v>
      </c>
      <c r="T166" s="29">
        <f>IF(SUM($K166:S166)=0,IF($I23="完了",IF(COUNTA(U24:$DR24)=0,$J23,0),0),0)</f>
        <v>0</v>
      </c>
      <c r="U166" s="29">
        <f>IF(SUM($K166:T166)=0,IF($I23="完了",IF(COUNTA(V24:$DR24)=0,$J23,0),0),0)</f>
        <v>0</v>
      </c>
      <c r="V166" s="29">
        <f>IF(SUM($K166:U166)=0,IF($I23="完了",IF(COUNTA(W24:$DR24)=0,$J23,0),0),0)</f>
        <v>0</v>
      </c>
      <c r="W166" s="29">
        <f>IF(SUM($K166:V166)=0,IF($I23="完了",IF(COUNTA(X24:$DR24)=0,$J23,0),0),0)</f>
        <v>0</v>
      </c>
      <c r="X166" s="29">
        <f>IF(SUM($K166:W166)=0,IF($I23="完了",IF(COUNTA(Y24:$DR24)=0,$J23,0),0),0)</f>
        <v>0</v>
      </c>
      <c r="Y166" s="29">
        <f>IF(SUM($K166:X166)=0,IF($I23="完了",IF(COUNTA(Z24:$DR24)=0,$J23,0),0),0)</f>
        <v>0</v>
      </c>
      <c r="Z166" s="29">
        <f>IF(SUM($K166:Y166)=0,IF($I23="完了",IF(COUNTA(AA24:$DR24)=0,$J23,0),0),0)</f>
        <v>0</v>
      </c>
      <c r="AA166" s="29">
        <f>IF(SUM($K166:Z166)=0,IF($I23="完了",IF(COUNTA(AB24:$DR24)=0,$J23,0),0),0)</f>
        <v>0</v>
      </c>
      <c r="AB166" s="29">
        <f>IF(SUM($K166:AA166)=0,IF($I23="完了",IF(COUNTA(AC24:$DR24)=0,$J23,0),0),0)</f>
        <v>0</v>
      </c>
      <c r="AC166" s="29">
        <f>IF(SUM($K166:AB166)=0,IF($I23="完了",IF(COUNTA(AD24:$DR24)=0,$J23,0),0),0)</f>
        <v>0</v>
      </c>
      <c r="AD166" s="29">
        <f>IF(SUM($K166:AC166)=0,IF($I23="完了",IF(COUNTA(AE24:$DR24)=0,$J23,0),0),0)</f>
        <v>0</v>
      </c>
      <c r="AE166" s="29">
        <f>IF(SUM($K166:AD166)=0,IF($I23="完了",IF(COUNTA(AF24:$DR24)=0,$J23,0),0),0)</f>
        <v>0</v>
      </c>
      <c r="AF166" s="29">
        <f>IF(SUM($K166:AE166)=0,IF($I23="完了",IF(COUNTA(AG24:$DR24)=0,$J23,0),0),0)</f>
        <v>0</v>
      </c>
      <c r="AG166" s="29">
        <f>IF(SUM($K166:AF166)=0,IF($I23="完了",IF(COUNTA(AH24:$DR24)=0,$J23,0),0),0)</f>
        <v>0</v>
      </c>
      <c r="AH166" s="29">
        <f>IF(SUM($K166:AG166)=0,IF($I23="完了",IF(COUNTA(AI24:$DR24)=0,$J23,0),0),0)</f>
        <v>0</v>
      </c>
      <c r="AI166" s="29">
        <f>IF(SUM($K166:AH166)=0,IF($I23="完了",IF(COUNTA(AJ24:$DR24)=0,$J23,0),0),0)</f>
        <v>0</v>
      </c>
      <c r="AJ166" s="29">
        <f>IF(SUM($K166:AI166)=0,IF($I23="完了",IF(COUNTA(AK24:$DR24)=0,$J23,0),0),0)</f>
        <v>0</v>
      </c>
      <c r="AK166" s="29">
        <f>IF(SUM($K166:AJ166)=0,IF($I23="完了",IF(COUNTA(AL24:$DR24)=0,$J23,0),0),0)</f>
        <v>0</v>
      </c>
      <c r="AL166" s="29">
        <f>IF(SUM($K166:AK166)=0,IF($I23="完了",IF(COUNTA(AM24:$DR24)=0,$J23,0),0),0)</f>
        <v>0</v>
      </c>
      <c r="AM166" s="29">
        <f>IF(SUM($K166:AL166)=0,IF($I23="完了",IF(COUNTA(AN24:$DR24)=0,$J23,0),0),0)</f>
        <v>0</v>
      </c>
      <c r="AN166" s="29">
        <f>IF(SUM($K166:AM166)=0,IF($I23="完了",IF(COUNTA(AO24:$DR24)=0,$J23,0),0),0)</f>
        <v>0</v>
      </c>
      <c r="AO166" s="29">
        <f>IF(SUM($K166:AN166)=0,IF($I23="完了",IF(COUNTA(AP24:$DR24)=0,$J23,0),0),0)</f>
        <v>0</v>
      </c>
      <c r="AP166" s="29">
        <f>IF(SUM($K166:AO166)=0,IF($I23="完了",IF(COUNTA(AQ24:$DR24)=0,$J23,0),0),0)</f>
        <v>0</v>
      </c>
      <c r="AQ166" s="29">
        <f>IF(SUM($K166:AP166)=0,IF($I23="完了",IF(COUNTA(AR24:$DR24)=0,$J23,0),0),0)</f>
        <v>0</v>
      </c>
      <c r="AR166" s="29">
        <f>IF(SUM($K166:AQ166)=0,IF($I23="完了",IF(COUNTA(AS24:$DR24)=0,$J23,0),0),0)</f>
        <v>0</v>
      </c>
      <c r="AS166" s="29">
        <f>IF(SUM($K166:AR166)=0,IF($I23="完了",IF(COUNTA(AT24:$DR24)=0,$J23,0),0),0)</f>
        <v>0</v>
      </c>
      <c r="AT166" s="29">
        <f>IF(SUM($K166:AS166)=0,IF($I23="完了",IF(COUNTA(AU24:$DR24)=0,$J23,0),0),0)</f>
        <v>0</v>
      </c>
      <c r="AU166" s="29">
        <f>IF(SUM($K166:AT166)=0,IF($I23="完了",IF(COUNTA(AV24:$DR24)=0,$J23,0),0),0)</f>
        <v>0</v>
      </c>
      <c r="AV166" s="29">
        <f>IF(SUM($K166:AU166)=0,IF($I23="完了",IF(COUNTA(AW24:$DR24)=0,$J23,0),0),0)</f>
        <v>0</v>
      </c>
      <c r="AW166" s="29">
        <f>IF(SUM($K166:AV166)=0,IF($I23="完了",IF(COUNTA(AX24:$DR24)=0,$J23,0),0),0)</f>
        <v>0</v>
      </c>
      <c r="AX166" s="29">
        <f>IF(SUM($K166:AW166)=0,IF($I23="完了",IF(COUNTA(AY24:$DR24)=0,$J23,0),0),0)</f>
        <v>0</v>
      </c>
      <c r="AY166" s="29">
        <f>IF(SUM($K166:AX166)=0,IF($I23="完了",IF(COUNTA(AZ24:$DR24)=0,$J23,0),0),0)</f>
        <v>0</v>
      </c>
      <c r="AZ166" s="29">
        <f>IF(SUM($K166:AY166)=0,IF($I23="完了",IF(COUNTA(BA24:$DR24)=0,$J23,0),0),0)</f>
        <v>0</v>
      </c>
      <c r="BA166" s="29">
        <f>IF(SUM($K166:AZ166)=0,IF($I23="完了",IF(COUNTA(BB24:$DR24)=0,$J23,0),0),0)</f>
        <v>0</v>
      </c>
      <c r="BB166" s="29">
        <f>IF(SUM($K166:BA166)=0,IF($I23="完了",IF(COUNTA(BC24:$DR24)=0,$J23,0),0),0)</f>
        <v>0</v>
      </c>
      <c r="BC166" s="29">
        <f>IF(SUM($K166:BB166)=0,IF($I23="完了",IF(COUNTA(BD24:$DR24)=0,$J23,0),0),0)</f>
        <v>0</v>
      </c>
      <c r="BD166" s="29">
        <f>IF(SUM($K166:BC166)=0,IF($I23="完了",IF(COUNTA(BE24:$DR24)=0,$J23,0),0),0)</f>
        <v>0</v>
      </c>
      <c r="BE166" s="29">
        <f>IF(SUM($K166:BD166)=0,IF($I23="完了",IF(COUNTA(BF24:$DR24)=0,$J23,0),0),0)</f>
        <v>0</v>
      </c>
      <c r="BF166" s="29">
        <f>IF(SUM($K166:BE166)=0,IF($I23="完了",IF(COUNTA(BG24:$DR24)=0,$J23,0),0),0)</f>
        <v>0</v>
      </c>
      <c r="BG166" s="29">
        <f>IF(SUM($K166:BF166)=0,IF($I23="完了",IF(COUNTA(BH24:$DR24)=0,$J23,0),0),0)</f>
        <v>0</v>
      </c>
      <c r="BH166" s="29">
        <f>IF(SUM($K166:BG166)=0,IF($I23="完了",IF(COUNTA(BI24:$DR24)=0,$J23,0),0),0)</f>
        <v>0</v>
      </c>
      <c r="BI166" s="29">
        <f>IF(SUM($K166:BH166)=0,IF($I23="完了",IF(COUNTA(BJ24:$DR24)=0,$J23,0),0),0)</f>
        <v>0</v>
      </c>
      <c r="BJ166" s="29">
        <f>IF(SUM($K166:BI166)=0,IF($I23="完了",IF(COUNTA(BK24:$DR24)=0,$J23,0),0),0)</f>
        <v>0</v>
      </c>
      <c r="BK166" s="29">
        <f>IF(SUM($K166:BJ166)=0,IF($I23="完了",IF(COUNTA(BL24:$DR24)=0,$J23,0),0),0)</f>
        <v>0</v>
      </c>
      <c r="BL166" s="29">
        <f>IF(SUM($K166:BK166)=0,IF($I23="完了",IF(COUNTA(BM24:$DR24)=0,$J23,0),0),0)</f>
        <v>0</v>
      </c>
      <c r="BM166" s="29">
        <f>IF(SUM($K166:BL166)=0,IF($I23="完了",IF(COUNTA(BN24:$DR24)=0,$J23,0),0),0)</f>
        <v>0</v>
      </c>
      <c r="BN166" s="29">
        <f>IF(SUM($K166:BM166)=0,IF($I23="完了",IF(COUNTA(BO24:$DR24)=0,$J23,0),0),0)</f>
        <v>0</v>
      </c>
      <c r="BO166" s="29">
        <f>IF(SUM($K166:BN166)=0,IF($I23="完了",IF(COUNTA(BP24:$DR24)=0,$J23,0),0),0)</f>
        <v>0</v>
      </c>
      <c r="BP166" s="29">
        <f>IF(SUM($K166:BO166)=0,IF($I23="完了",IF(COUNTA(BQ24:$DR24)=0,$J23,0),0),0)</f>
        <v>0</v>
      </c>
      <c r="BQ166" s="29">
        <f>IF(SUM($K166:BP166)=0,IF($I23="完了",IF(COUNTA(BR24:$DR24)=0,$J23,0),0),0)</f>
        <v>0</v>
      </c>
      <c r="BR166" s="29">
        <f>IF(SUM($K166:BQ166)=0,IF($I23="完了",IF(COUNTA(BS24:$DR24)=0,$J23,0),0),0)</f>
        <v>0</v>
      </c>
      <c r="BS166" s="29">
        <f>IF(SUM($K166:BR166)=0,IF($I23="完了",IF(COUNTA(BT24:$DR24)=0,$J23,0),0),0)</f>
        <v>0</v>
      </c>
      <c r="BT166" s="29">
        <f>IF(SUM($K166:BS166)=0,IF($I23="完了",IF(COUNTA(BU24:$DR24)=0,$J23,0),0),0)</f>
        <v>0</v>
      </c>
      <c r="BU166" s="29">
        <f>IF(SUM($K166:BT166)=0,IF($I23="完了",IF(COUNTA(BV24:$DR24)=0,$J23,0),0),0)</f>
        <v>0</v>
      </c>
      <c r="BV166" s="29">
        <f>IF(SUM($K166:BU166)=0,IF($I23="完了",IF(COUNTA(BW24:$DR24)=0,$J23,0),0),0)</f>
        <v>0</v>
      </c>
      <c r="BW166" s="29">
        <f>IF(SUM($K166:BV166)=0,IF($I23="完了",IF(COUNTA(BX24:$DR24)=0,$J23,0),0),0)</f>
        <v>0</v>
      </c>
      <c r="BX166" s="29">
        <f>IF(SUM($K166:BW166)=0,IF($I23="完了",IF(COUNTA(BY24:$DR24)=0,$J23,0),0),0)</f>
        <v>0</v>
      </c>
      <c r="BY166" s="29">
        <f>IF(SUM($K166:BX166)=0,IF($I23="完了",IF(COUNTA(BZ24:$DR24)=0,$J23,0),0),0)</f>
        <v>0</v>
      </c>
      <c r="BZ166" s="29">
        <f>IF(SUM($K166:BY166)=0,IF($I23="完了",IF(COUNTA(CA24:$DR24)=0,$J23,0),0),0)</f>
        <v>0</v>
      </c>
      <c r="CA166" s="29">
        <f>IF(SUM($K166:BZ166)=0,IF($I23="完了",IF(COUNTA(CB24:$DR24)=0,$J23,0),0),0)</f>
        <v>0</v>
      </c>
      <c r="CB166" s="29">
        <f>IF(SUM($K166:CA166)=0,IF($I23="完了",IF(COUNTA(CC24:$DR24)=0,$J23,0),0),0)</f>
        <v>0</v>
      </c>
      <c r="CC166" s="29">
        <f>IF(SUM($K166:CB166)=0,IF($I23="完了",IF(COUNTA(CD24:$DR24)=0,$J23,0),0),0)</f>
        <v>0</v>
      </c>
      <c r="CD166" s="29">
        <f>IF(SUM($K166:CC166)=0,IF($I23="完了",IF(COUNTA(CE24:$DR24)=0,$J23,0),0),0)</f>
        <v>0</v>
      </c>
      <c r="CE166" s="29">
        <f>IF(SUM($K166:CD166)=0,IF($I23="完了",IF(COUNTA(CF24:$DR24)=0,$J23,0),0),0)</f>
        <v>0</v>
      </c>
      <c r="CF166" s="29">
        <f>IF(SUM($K166:CE166)=0,IF($I23="完了",IF(COUNTA(CG24:$DR24)=0,$J23,0),0),0)</f>
        <v>0</v>
      </c>
      <c r="CG166" s="29">
        <f>IF(SUM($K166:CF166)=0,IF($I23="完了",IF(COUNTA(CH24:$DR24)=0,$J23,0),0),0)</f>
        <v>0</v>
      </c>
      <c r="CH166" s="29">
        <f>IF(SUM($K166:CG166)=0,IF($I23="完了",IF(COUNTA(CI24:$DR24)=0,$J23,0),0),0)</f>
        <v>0</v>
      </c>
      <c r="CI166" s="29">
        <f>IF(SUM($K166:CH166)=0,IF($I23="完了",IF(COUNTA(CJ24:$DR24)=0,$J23,0),0),0)</f>
        <v>0</v>
      </c>
      <c r="CJ166" s="29">
        <f>IF(SUM($K166:CI166)=0,IF($I23="完了",IF(COUNTA(CK24:$DR24)=0,$J23,0),0),0)</f>
        <v>0</v>
      </c>
      <c r="CK166" s="29">
        <f>IF(SUM($K166:CJ166)=0,IF($I23="完了",IF(COUNTA(CL24:$DR24)=0,$J23,0),0),0)</f>
        <v>0</v>
      </c>
      <c r="CL166" s="29">
        <f>IF(SUM($K166:CK166)=0,IF($I23="完了",IF(COUNTA(CM24:$DR24)=0,$J23,0),0),0)</f>
        <v>0</v>
      </c>
      <c r="CM166" s="29">
        <f>IF(SUM($K166:CL166)=0,IF($I23="完了",IF(COUNTA(CN24:$DR24)=0,$J23,0),0),0)</f>
        <v>0</v>
      </c>
      <c r="CN166" s="29">
        <f>IF(SUM($K166:CM166)=0,IF($I23="完了",IF(COUNTA(CO24:$DR24)=0,$J23,0),0),0)</f>
        <v>0</v>
      </c>
      <c r="CO166" s="29">
        <f>IF(SUM($K166:CN166)=0,IF($I23="完了",IF(COUNTA(CP24:$DR24)=0,$J23,0),0),0)</f>
        <v>0</v>
      </c>
      <c r="CP166" s="29">
        <f>IF(SUM($K166:CO166)=0,IF($I23="完了",IF(COUNTA(CQ24:$DR24)=0,$J23,0),0),0)</f>
        <v>0</v>
      </c>
      <c r="CQ166" s="29">
        <f>IF(SUM($K166:CP166)=0,IF($I23="完了",IF(COUNTA(CR24:$DR24)=0,$J23,0),0),0)</f>
        <v>0</v>
      </c>
      <c r="CR166" s="29">
        <f>IF(SUM($K166:CQ166)=0,IF($I23="完了",IF(COUNTA(CS24:$DR24)=0,$J23,0),0),0)</f>
        <v>0</v>
      </c>
      <c r="CS166" s="29">
        <f>IF(SUM($K166:CR166)=0,IF($I23="完了",IF(COUNTA(CT24:$DR24)=0,$J23,0),0),0)</f>
        <v>0</v>
      </c>
      <c r="CT166" s="29">
        <f>IF(SUM($K166:CS166)=0,IF($I23="完了",IF(COUNTA(CU24:$DR24)=0,$J23,0),0),0)</f>
        <v>0</v>
      </c>
      <c r="CU166" s="29">
        <f>IF(SUM($K166:CT166)=0,IF($I23="完了",IF(COUNTA(CV24:$DR24)=0,$J23,0),0),0)</f>
        <v>0</v>
      </c>
      <c r="CV166" s="29">
        <f>IF(SUM($K166:CU166)=0,IF($I23="完了",IF(COUNTA(CW24:$DR24)=0,$J23,0),0),0)</f>
        <v>0</v>
      </c>
      <c r="CW166" s="29">
        <f>IF(SUM($K166:CV166)=0,IF($I23="完了",IF(COUNTA(CX24:$DR24)=0,$J23,0),0),0)</f>
        <v>0</v>
      </c>
      <c r="CX166" s="29">
        <f>IF(SUM($K166:CW166)=0,IF($I23="完了",IF(COUNTA(CY24:$DR24)=0,$J23,0),0),0)</f>
        <v>0</v>
      </c>
      <c r="CY166" s="29">
        <f>IF(SUM($K166:CX166)=0,IF($I23="完了",IF(COUNTA(CZ24:$DR24)=0,$J23,0),0),0)</f>
        <v>0</v>
      </c>
      <c r="CZ166" s="29">
        <f>IF(SUM($K166:CY166)=0,IF($I23="完了",IF(COUNTA(DA24:$DR24)=0,$J23,0),0),0)</f>
        <v>0</v>
      </c>
      <c r="DA166" s="29">
        <f>IF(SUM($K166:CZ166)=0,IF($I23="完了",IF(COUNTA(DB24:$DR24)=0,$J23,0),0),0)</f>
        <v>0</v>
      </c>
      <c r="DB166" s="29">
        <f>IF(SUM($K166:DA166)=0,IF($I23="完了",IF(COUNTA(DC24:$DR24)=0,$J23,0),0),0)</f>
        <v>0</v>
      </c>
      <c r="DC166" s="29">
        <f>IF(SUM($K166:DB166)=0,IF($I23="完了",IF(COUNTA(DD24:$DR24)=0,$J23,0),0),0)</f>
        <v>0</v>
      </c>
      <c r="DD166" s="29">
        <f>IF(SUM($K166:DC166)=0,IF($I23="完了",IF(COUNTA(DE24:$DR24)=0,$J23,0),0),0)</f>
        <v>0</v>
      </c>
      <c r="DE166" s="29">
        <f>IF(SUM($K166:DD166)=0,IF($I23="完了",IF(COUNTA(DF24:$DR24)=0,$J23,0),0),0)</f>
        <v>0</v>
      </c>
      <c r="DF166" s="29">
        <f>IF(SUM($K166:DE166)=0,IF($I23="完了",IF(COUNTA(DG24:$DR24)=0,$J23,0),0),0)</f>
        <v>0</v>
      </c>
      <c r="DG166" s="29">
        <f>IF(SUM($K166:DF166)=0,IF($I23="完了",IF(COUNTA(DH24:$DR24)=0,$J23,0),0),0)</f>
        <v>0</v>
      </c>
      <c r="DH166" s="29">
        <f>IF(SUM($K166:DG166)=0,IF($I23="完了",IF(COUNTA(DI24:$DR24)=0,$J23,0),0),0)</f>
        <v>0</v>
      </c>
      <c r="DI166" s="29">
        <f>IF(SUM($K166:DH166)=0,IF($I23="完了",IF(COUNTA(DJ24:$DR24)=0,$J23,0),0),0)</f>
        <v>0</v>
      </c>
      <c r="DJ166" s="29">
        <f>IF(SUM($K166:DI166)=0,IF($I23="完了",IF(COUNTA(DK24:$DR24)=0,$J23,0),0),0)</f>
        <v>0</v>
      </c>
      <c r="DK166" s="29">
        <f>IF(SUM($K166:DJ166)=0,IF($I23="完了",IF(COUNTA(DL24:$DR24)=0,$J23,0),0),0)</f>
        <v>0</v>
      </c>
      <c r="DL166" s="29">
        <f>IF(SUM($K166:DK166)=0,IF($I23="完了",IF(COUNTA(DM24:$DR24)=0,$J23,0),0),0)</f>
        <v>0</v>
      </c>
      <c r="DM166" s="29">
        <f>IF(SUM($K166:DL166)=0,IF($I23="完了",IF(COUNTA(DN24:$DR24)=0,$J23,0),0),0)</f>
        <v>0</v>
      </c>
      <c r="DN166" s="29">
        <f>IF(SUM($K166:DM166)=0,IF($I23="完了",IF(COUNTA(DO24:$DR24)=0,$J23,0),0),0)</f>
        <v>0</v>
      </c>
      <c r="DO166" s="29">
        <f>IF(SUM($K166:DN166)=0,IF($I23="完了",IF(COUNTA(DP24:$DR24)=0,$J23,0),0),0)</f>
        <v>0</v>
      </c>
      <c r="DP166" s="29">
        <f>IF(SUM($K166:DO166)=0,IF($I23="完了",IF(COUNTA(DQ24:$DR24)=0,$J23,0),0),0)</f>
        <v>0</v>
      </c>
      <c r="DQ166" s="29">
        <f>IF(SUM($K166:DP166)=0,IF($I23="完了",IF(COUNTA(DR24:$DR24)=0,$J23,0),0),0)</f>
        <v>0</v>
      </c>
      <c r="DR166" s="29">
        <f>IF(SUM($K166:DQ166)=0,IF($I23="完了",IF(COUNTA($DR24:DS24)=0,$J23,0),0),0)</f>
        <v>0</v>
      </c>
    </row>
    <row r="167" spans="1:122" s="26" customFormat="1" x14ac:dyDescent="0.15">
      <c r="A167" s="25"/>
      <c r="K167" s="29">
        <f>IF($I25="完了",IF(COUNTA(K26:$DR26)=0,$J25,0),0)</f>
        <v>0</v>
      </c>
      <c r="L167" s="29">
        <f>IF(SUM($K167:K167)=0,IF($I25="完了",IF(COUNTA(M26:$DR26)=0,$J25,0),0),0)</f>
        <v>0</v>
      </c>
      <c r="M167" s="29">
        <f>IF(SUM($K167:L167)=0,IF($I25="完了",IF(COUNTA(N26:$DR26)=0,$J25,0),0),0)</f>
        <v>0</v>
      </c>
      <c r="N167" s="29">
        <f>IF(SUM($K167:M167)=0,IF($I25="完了",IF(COUNTA(O26:$DR26)=0,$J25,0),0),0)</f>
        <v>0</v>
      </c>
      <c r="O167" s="29">
        <f>IF(SUM($K167:N167)=0,IF($I25="完了",IF(COUNTA(P26:$DR26)=0,$J25,0),0),0)</f>
        <v>0</v>
      </c>
      <c r="P167" s="29">
        <f>IF(SUM($K167:O167)=0,IF($I25="完了",IF(COUNTA(Q26:$DR26)=0,$J25,0),0),0)</f>
        <v>0</v>
      </c>
      <c r="Q167" s="29">
        <f>IF(SUM($K167:P167)=0,IF($I25="完了",IF(COUNTA(R26:$DR26)=0,$J25,0),0),0)</f>
        <v>0</v>
      </c>
      <c r="R167" s="29">
        <f>IF(SUM($K167:Q167)=0,IF($I25="完了",IF(COUNTA(S26:$DR26)=0,$J25,0),0),0)</f>
        <v>0</v>
      </c>
      <c r="S167" s="29">
        <f>IF(SUM($K167:R167)=0,IF($I25="完了",IF(COUNTA(T26:$DR26)=0,$J25,0),0),0)</f>
        <v>0</v>
      </c>
      <c r="T167" s="29">
        <f>IF(SUM($K167:S167)=0,IF($I25="完了",IF(COUNTA(U26:$DR26)=0,$J25,0),0),0)</f>
        <v>0</v>
      </c>
      <c r="U167" s="29">
        <f>IF(SUM($K167:T167)=0,IF($I25="完了",IF(COUNTA(V26:$DR26)=0,$J25,0),0),0)</f>
        <v>0</v>
      </c>
      <c r="V167" s="29">
        <f>IF(SUM($K167:U167)=0,IF($I25="完了",IF(COUNTA(W26:$DR26)=0,$J25,0),0),0)</f>
        <v>0</v>
      </c>
      <c r="W167" s="29">
        <f>IF(SUM($K167:V167)=0,IF($I25="完了",IF(COUNTA(X26:$DR26)=0,$J25,0),0),0)</f>
        <v>0</v>
      </c>
      <c r="X167" s="29">
        <f>IF(SUM($K167:W167)=0,IF($I25="完了",IF(COUNTA(Y26:$DR26)=0,$J25,0),0),0)</f>
        <v>0</v>
      </c>
      <c r="Y167" s="29">
        <f>IF(SUM($K167:X167)=0,IF($I25="完了",IF(COUNTA(Z26:$DR26)=0,$J25,0),0),0)</f>
        <v>0</v>
      </c>
      <c r="Z167" s="29">
        <f>IF(SUM($K167:Y167)=0,IF($I25="完了",IF(COUNTA(AA26:$DR26)=0,$J25,0),0),0)</f>
        <v>0</v>
      </c>
      <c r="AA167" s="29">
        <f>IF(SUM($K167:Z167)=0,IF($I25="完了",IF(COUNTA(AB26:$DR26)=0,$J25,0),0),0)</f>
        <v>0</v>
      </c>
      <c r="AB167" s="29">
        <f>IF(SUM($K167:AA167)=0,IF($I25="完了",IF(COUNTA(AC26:$DR26)=0,$J25,0),0),0)</f>
        <v>0</v>
      </c>
      <c r="AC167" s="29">
        <f>IF(SUM($K167:AB167)=0,IF($I25="完了",IF(COUNTA(AD26:$DR26)=0,$J25,0),0),0)</f>
        <v>0</v>
      </c>
      <c r="AD167" s="29">
        <f>IF(SUM($K167:AC167)=0,IF($I25="完了",IF(COUNTA(AE26:$DR26)=0,$J25,0),0),0)</f>
        <v>0</v>
      </c>
      <c r="AE167" s="29">
        <f>IF(SUM($K167:AD167)=0,IF($I25="完了",IF(COUNTA(AF26:$DR26)=0,$J25,0),0),0)</f>
        <v>0</v>
      </c>
      <c r="AF167" s="29">
        <f>IF(SUM($K167:AE167)=0,IF($I25="完了",IF(COUNTA(AG26:$DR26)=0,$J25,0),0),0)</f>
        <v>0</v>
      </c>
      <c r="AG167" s="29">
        <f>IF(SUM($K167:AF167)=0,IF($I25="完了",IF(COUNTA(AH26:$DR26)=0,$J25,0),0),0)</f>
        <v>0</v>
      </c>
      <c r="AH167" s="29">
        <f>IF(SUM($K167:AG167)=0,IF($I25="完了",IF(COUNTA(AI26:$DR26)=0,$J25,0),0),0)</f>
        <v>0</v>
      </c>
      <c r="AI167" s="29">
        <f>IF(SUM($K167:AH167)=0,IF($I25="完了",IF(COUNTA(AJ26:$DR26)=0,$J25,0),0),0)</f>
        <v>0</v>
      </c>
      <c r="AJ167" s="29">
        <f>IF(SUM($K167:AI167)=0,IF($I25="完了",IF(COUNTA(AK26:$DR26)=0,$J25,0),0),0)</f>
        <v>0</v>
      </c>
      <c r="AK167" s="29">
        <f>IF(SUM($K167:AJ167)=0,IF($I25="完了",IF(COUNTA(AL26:$DR26)=0,$J25,0),0),0)</f>
        <v>0</v>
      </c>
      <c r="AL167" s="29">
        <f>IF(SUM($K167:AK167)=0,IF($I25="完了",IF(COUNTA(AM26:$DR26)=0,$J25,0),0),0)</f>
        <v>0</v>
      </c>
      <c r="AM167" s="29">
        <f>IF(SUM($K167:AL167)=0,IF($I25="完了",IF(COUNTA(AN26:$DR26)=0,$J25,0),0),0)</f>
        <v>0</v>
      </c>
      <c r="AN167" s="29">
        <f>IF(SUM($K167:AM167)=0,IF($I25="完了",IF(COUNTA(AO26:$DR26)=0,$J25,0),0),0)</f>
        <v>0</v>
      </c>
      <c r="AO167" s="29">
        <f>IF(SUM($K167:AN167)=0,IF($I25="完了",IF(COUNTA(AP26:$DR26)=0,$J25,0),0),0)</f>
        <v>0</v>
      </c>
      <c r="AP167" s="29">
        <f>IF(SUM($K167:AO167)=0,IF($I25="完了",IF(COUNTA(AQ26:$DR26)=0,$J25,0),0),0)</f>
        <v>0</v>
      </c>
      <c r="AQ167" s="29">
        <f>IF(SUM($K167:AP167)=0,IF($I25="完了",IF(COUNTA(AR26:$DR26)=0,$J25,0),0),0)</f>
        <v>0</v>
      </c>
      <c r="AR167" s="29">
        <f>IF(SUM($K167:AQ167)=0,IF($I25="完了",IF(COUNTA(AS26:$DR26)=0,$J25,0),0),0)</f>
        <v>0</v>
      </c>
      <c r="AS167" s="29">
        <f>IF(SUM($K167:AR167)=0,IF($I25="完了",IF(COUNTA(AT26:$DR26)=0,$J25,0),0),0)</f>
        <v>0</v>
      </c>
      <c r="AT167" s="29">
        <f>IF(SUM($K167:AS167)=0,IF($I25="完了",IF(COUNTA(AU26:$DR26)=0,$J25,0),0),0)</f>
        <v>0</v>
      </c>
      <c r="AU167" s="29">
        <f>IF(SUM($K167:AT167)=0,IF($I25="完了",IF(COUNTA(AV26:$DR26)=0,$J25,0),0),0)</f>
        <v>0</v>
      </c>
      <c r="AV167" s="29">
        <f>IF(SUM($K167:AU167)=0,IF($I25="完了",IF(COUNTA(AW26:$DR26)=0,$J25,0),0),0)</f>
        <v>0</v>
      </c>
      <c r="AW167" s="29">
        <f>IF(SUM($K167:AV167)=0,IF($I25="完了",IF(COUNTA(AX26:$DR26)=0,$J25,0),0),0)</f>
        <v>0</v>
      </c>
      <c r="AX167" s="29">
        <f>IF(SUM($K167:AW167)=0,IF($I25="完了",IF(COUNTA(AY26:$DR26)=0,$J25,0),0),0)</f>
        <v>0</v>
      </c>
      <c r="AY167" s="29">
        <f>IF(SUM($K167:AX167)=0,IF($I25="完了",IF(COUNTA(AZ26:$DR26)=0,$J25,0),0),0)</f>
        <v>0</v>
      </c>
      <c r="AZ167" s="29">
        <f>IF(SUM($K167:AY167)=0,IF($I25="完了",IF(COUNTA(BA26:$DR26)=0,$J25,0),0),0)</f>
        <v>0</v>
      </c>
      <c r="BA167" s="29">
        <f>IF(SUM($K167:AZ167)=0,IF($I25="完了",IF(COUNTA(BB26:$DR26)=0,$J25,0),0),0)</f>
        <v>0</v>
      </c>
      <c r="BB167" s="29">
        <f>IF(SUM($K167:BA167)=0,IF($I25="完了",IF(COUNTA(BC26:$DR26)=0,$J25,0),0),0)</f>
        <v>0</v>
      </c>
      <c r="BC167" s="29">
        <f>IF(SUM($K167:BB167)=0,IF($I25="完了",IF(COUNTA(BD26:$DR26)=0,$J25,0),0),0)</f>
        <v>0</v>
      </c>
      <c r="BD167" s="29">
        <f>IF(SUM($K167:BC167)=0,IF($I25="完了",IF(COUNTA(BE26:$DR26)=0,$J25,0),0),0)</f>
        <v>0</v>
      </c>
      <c r="BE167" s="29">
        <f>IF(SUM($K167:BD167)=0,IF($I25="完了",IF(COUNTA(BF26:$DR26)=0,$J25,0),0),0)</f>
        <v>0</v>
      </c>
      <c r="BF167" s="29">
        <f>IF(SUM($K167:BE167)=0,IF($I25="完了",IF(COUNTA(BG26:$DR26)=0,$J25,0),0),0)</f>
        <v>0</v>
      </c>
      <c r="BG167" s="29">
        <f>IF(SUM($K167:BF167)=0,IF($I25="完了",IF(COUNTA(BH26:$DR26)=0,$J25,0),0),0)</f>
        <v>0</v>
      </c>
      <c r="BH167" s="29">
        <f>IF(SUM($K167:BG167)=0,IF($I25="完了",IF(COUNTA(BI26:$DR26)=0,$J25,0),0),0)</f>
        <v>0</v>
      </c>
      <c r="BI167" s="29">
        <f>IF(SUM($K167:BH167)=0,IF($I25="完了",IF(COUNTA(BJ26:$DR26)=0,$J25,0),0),0)</f>
        <v>0</v>
      </c>
      <c r="BJ167" s="29">
        <f>IF(SUM($K167:BI167)=0,IF($I25="完了",IF(COUNTA(BK26:$DR26)=0,$J25,0),0),0)</f>
        <v>0</v>
      </c>
      <c r="BK167" s="29">
        <f>IF(SUM($K167:BJ167)=0,IF($I25="完了",IF(COUNTA(BL26:$DR26)=0,$J25,0),0),0)</f>
        <v>0</v>
      </c>
      <c r="BL167" s="29">
        <f>IF(SUM($K167:BK167)=0,IF($I25="完了",IF(COUNTA(BM26:$DR26)=0,$J25,0),0),0)</f>
        <v>0</v>
      </c>
      <c r="BM167" s="29">
        <f>IF(SUM($K167:BL167)=0,IF($I25="完了",IF(COUNTA(BN26:$DR26)=0,$J25,0),0),0)</f>
        <v>0</v>
      </c>
      <c r="BN167" s="29">
        <f>IF(SUM($K167:BM167)=0,IF($I25="完了",IF(COUNTA(BO26:$DR26)=0,$J25,0),0),0)</f>
        <v>0</v>
      </c>
      <c r="BO167" s="29">
        <f>IF(SUM($K167:BN167)=0,IF($I25="完了",IF(COUNTA(BP26:$DR26)=0,$J25,0),0),0)</f>
        <v>0</v>
      </c>
      <c r="BP167" s="29">
        <f>IF(SUM($K167:BO167)=0,IF($I25="完了",IF(COUNTA(BQ26:$DR26)=0,$J25,0),0),0)</f>
        <v>0</v>
      </c>
      <c r="BQ167" s="29">
        <f>IF(SUM($K167:BP167)=0,IF($I25="完了",IF(COUNTA(BR26:$DR26)=0,$J25,0),0),0)</f>
        <v>0</v>
      </c>
      <c r="BR167" s="29">
        <f>IF(SUM($K167:BQ167)=0,IF($I25="完了",IF(COUNTA(BS26:$DR26)=0,$J25,0),0),0)</f>
        <v>0</v>
      </c>
      <c r="BS167" s="29">
        <f>IF(SUM($K167:BR167)=0,IF($I25="完了",IF(COUNTA(BT26:$DR26)=0,$J25,0),0),0)</f>
        <v>0</v>
      </c>
      <c r="BT167" s="29">
        <f>IF(SUM($K167:BS167)=0,IF($I25="完了",IF(COUNTA(BU26:$DR26)=0,$J25,0),0),0)</f>
        <v>0</v>
      </c>
      <c r="BU167" s="29">
        <f>IF(SUM($K167:BT167)=0,IF($I25="完了",IF(COUNTA(BV26:$DR26)=0,$J25,0),0),0)</f>
        <v>0</v>
      </c>
      <c r="BV167" s="29">
        <f>IF(SUM($K167:BU167)=0,IF($I25="完了",IF(COUNTA(BW26:$DR26)=0,$J25,0),0),0)</f>
        <v>0</v>
      </c>
      <c r="BW167" s="29">
        <f>IF(SUM($K167:BV167)=0,IF($I25="完了",IF(COUNTA(BX26:$DR26)=0,$J25,0),0),0)</f>
        <v>0</v>
      </c>
      <c r="BX167" s="29">
        <f>IF(SUM($K167:BW167)=0,IF($I25="完了",IF(COUNTA(BY26:$DR26)=0,$J25,0),0),0)</f>
        <v>0</v>
      </c>
      <c r="BY167" s="29">
        <f>IF(SUM($K167:BX167)=0,IF($I25="完了",IF(COUNTA(BZ26:$DR26)=0,$J25,0),0),0)</f>
        <v>0</v>
      </c>
      <c r="BZ167" s="29">
        <f>IF(SUM($K167:BY167)=0,IF($I25="完了",IF(COUNTA(CA26:$DR26)=0,$J25,0),0),0)</f>
        <v>0</v>
      </c>
      <c r="CA167" s="29">
        <f>IF(SUM($K167:BZ167)=0,IF($I25="完了",IF(COUNTA(CB26:$DR26)=0,$J25,0),0),0)</f>
        <v>0</v>
      </c>
      <c r="CB167" s="29">
        <f>IF(SUM($K167:CA167)=0,IF($I25="完了",IF(COUNTA(CC26:$DR26)=0,$J25,0),0),0)</f>
        <v>0</v>
      </c>
      <c r="CC167" s="29">
        <f>IF(SUM($K167:CB167)=0,IF($I25="完了",IF(COUNTA(CD26:$DR26)=0,$J25,0),0),0)</f>
        <v>0</v>
      </c>
      <c r="CD167" s="29">
        <f>IF(SUM($K167:CC167)=0,IF($I25="完了",IF(COUNTA(CE26:$DR26)=0,$J25,0),0),0)</f>
        <v>0</v>
      </c>
      <c r="CE167" s="29">
        <f>IF(SUM($K167:CD167)=0,IF($I25="完了",IF(COUNTA(CF26:$DR26)=0,$J25,0),0),0)</f>
        <v>0</v>
      </c>
      <c r="CF167" s="29">
        <f>IF(SUM($K167:CE167)=0,IF($I25="完了",IF(COUNTA(CG26:$DR26)=0,$J25,0),0),0)</f>
        <v>0</v>
      </c>
      <c r="CG167" s="29">
        <f>IF(SUM($K167:CF167)=0,IF($I25="完了",IF(COUNTA(CH26:$DR26)=0,$J25,0),0),0)</f>
        <v>0</v>
      </c>
      <c r="CH167" s="29">
        <f>IF(SUM($K167:CG167)=0,IF($I25="完了",IF(COUNTA(CI26:$DR26)=0,$J25,0),0),0)</f>
        <v>0</v>
      </c>
      <c r="CI167" s="29">
        <f>IF(SUM($K167:CH167)=0,IF($I25="完了",IF(COUNTA(CJ26:$DR26)=0,$J25,0),0),0)</f>
        <v>0</v>
      </c>
      <c r="CJ167" s="29">
        <f>IF(SUM($K167:CI167)=0,IF($I25="完了",IF(COUNTA(CK26:$DR26)=0,$J25,0),0),0)</f>
        <v>0</v>
      </c>
      <c r="CK167" s="29">
        <f>IF(SUM($K167:CJ167)=0,IF($I25="完了",IF(COUNTA(CL26:$DR26)=0,$J25,0),0),0)</f>
        <v>0</v>
      </c>
      <c r="CL167" s="29">
        <f>IF(SUM($K167:CK167)=0,IF($I25="完了",IF(COUNTA(CM26:$DR26)=0,$J25,0),0),0)</f>
        <v>0</v>
      </c>
      <c r="CM167" s="29">
        <f>IF(SUM($K167:CL167)=0,IF($I25="完了",IF(COUNTA(CN26:$DR26)=0,$J25,0),0),0)</f>
        <v>0</v>
      </c>
      <c r="CN167" s="29">
        <f>IF(SUM($K167:CM167)=0,IF($I25="完了",IF(COUNTA(CO26:$DR26)=0,$J25,0),0),0)</f>
        <v>0</v>
      </c>
      <c r="CO167" s="29">
        <f>IF(SUM($K167:CN167)=0,IF($I25="完了",IF(COUNTA(CP26:$DR26)=0,$J25,0),0),0)</f>
        <v>0</v>
      </c>
      <c r="CP167" s="29">
        <f>IF(SUM($K167:CO167)=0,IF($I25="完了",IF(COUNTA(CQ26:$DR26)=0,$J25,0),0),0)</f>
        <v>0</v>
      </c>
      <c r="CQ167" s="29">
        <f>IF(SUM($K167:CP167)=0,IF($I25="完了",IF(COUNTA(CR26:$DR26)=0,$J25,0),0),0)</f>
        <v>0</v>
      </c>
      <c r="CR167" s="29">
        <f>IF(SUM($K167:CQ167)=0,IF($I25="完了",IF(COUNTA(CS26:$DR26)=0,$J25,0),0),0)</f>
        <v>0</v>
      </c>
      <c r="CS167" s="29">
        <f>IF(SUM($K167:CR167)=0,IF($I25="完了",IF(COUNTA(CT26:$DR26)=0,$J25,0),0),0)</f>
        <v>0</v>
      </c>
      <c r="CT167" s="29">
        <f>IF(SUM($K167:CS167)=0,IF($I25="完了",IF(COUNTA(CU26:$DR26)=0,$J25,0),0),0)</f>
        <v>0</v>
      </c>
      <c r="CU167" s="29">
        <f>IF(SUM($K167:CT167)=0,IF($I25="完了",IF(COUNTA(CV26:$DR26)=0,$J25,0),0),0)</f>
        <v>0</v>
      </c>
      <c r="CV167" s="29">
        <f>IF(SUM($K167:CU167)=0,IF($I25="完了",IF(COUNTA(CW26:$DR26)=0,$J25,0),0),0)</f>
        <v>0</v>
      </c>
      <c r="CW167" s="29">
        <f>IF(SUM($K167:CV167)=0,IF($I25="完了",IF(COUNTA(CX26:$DR26)=0,$J25,0),0),0)</f>
        <v>0</v>
      </c>
      <c r="CX167" s="29">
        <f>IF(SUM($K167:CW167)=0,IF($I25="完了",IF(COUNTA(CY26:$DR26)=0,$J25,0),0),0)</f>
        <v>0</v>
      </c>
      <c r="CY167" s="29">
        <f>IF(SUM($K167:CX167)=0,IF($I25="完了",IF(COUNTA(CZ26:$DR26)=0,$J25,0),0),0)</f>
        <v>0</v>
      </c>
      <c r="CZ167" s="29">
        <f>IF(SUM($K167:CY167)=0,IF($I25="完了",IF(COUNTA(DA26:$DR26)=0,$J25,0),0),0)</f>
        <v>0</v>
      </c>
      <c r="DA167" s="29">
        <f>IF(SUM($K167:CZ167)=0,IF($I25="完了",IF(COUNTA(DB26:$DR26)=0,$J25,0),0),0)</f>
        <v>0</v>
      </c>
      <c r="DB167" s="29">
        <f>IF(SUM($K167:DA167)=0,IF($I25="完了",IF(COUNTA(DC26:$DR26)=0,$J25,0),0),0)</f>
        <v>0</v>
      </c>
      <c r="DC167" s="29">
        <f>IF(SUM($K167:DB167)=0,IF($I25="完了",IF(COUNTA(DD26:$DR26)=0,$J25,0),0),0)</f>
        <v>0</v>
      </c>
      <c r="DD167" s="29">
        <f>IF(SUM($K167:DC167)=0,IF($I25="完了",IF(COUNTA(DE26:$DR26)=0,$J25,0),0),0)</f>
        <v>0</v>
      </c>
      <c r="DE167" s="29">
        <f>IF(SUM($K167:DD167)=0,IF($I25="完了",IF(COUNTA(DF26:$DR26)=0,$J25,0),0),0)</f>
        <v>0</v>
      </c>
      <c r="DF167" s="29">
        <f>IF(SUM($K167:DE167)=0,IF($I25="完了",IF(COUNTA(DG26:$DR26)=0,$J25,0),0),0)</f>
        <v>0</v>
      </c>
      <c r="DG167" s="29">
        <f>IF(SUM($K167:DF167)=0,IF($I25="完了",IF(COUNTA(DH26:$DR26)=0,$J25,0),0),0)</f>
        <v>0</v>
      </c>
      <c r="DH167" s="29">
        <f>IF(SUM($K167:DG167)=0,IF($I25="完了",IF(COUNTA(DI26:$DR26)=0,$J25,0),0),0)</f>
        <v>0</v>
      </c>
      <c r="DI167" s="29">
        <f>IF(SUM($K167:DH167)=0,IF($I25="完了",IF(COUNTA(DJ26:$DR26)=0,$J25,0),0),0)</f>
        <v>0</v>
      </c>
      <c r="DJ167" s="29">
        <f>IF(SUM($K167:DI167)=0,IF($I25="完了",IF(COUNTA(DK26:$DR26)=0,$J25,0),0),0)</f>
        <v>0</v>
      </c>
      <c r="DK167" s="29">
        <f>IF(SUM($K167:DJ167)=0,IF($I25="完了",IF(COUNTA(DL26:$DR26)=0,$J25,0),0),0)</f>
        <v>0</v>
      </c>
      <c r="DL167" s="29">
        <f>IF(SUM($K167:DK167)=0,IF($I25="完了",IF(COUNTA(DM26:$DR26)=0,$J25,0),0),0)</f>
        <v>0</v>
      </c>
      <c r="DM167" s="29">
        <f>IF(SUM($K167:DL167)=0,IF($I25="完了",IF(COUNTA(DN26:$DR26)=0,$J25,0),0),0)</f>
        <v>0</v>
      </c>
      <c r="DN167" s="29">
        <f>IF(SUM($K167:DM167)=0,IF($I25="完了",IF(COUNTA(DO26:$DR26)=0,$J25,0),0),0)</f>
        <v>0</v>
      </c>
      <c r="DO167" s="29">
        <f>IF(SUM($K167:DN167)=0,IF($I25="完了",IF(COUNTA(DP26:$DR26)=0,$J25,0),0),0)</f>
        <v>0</v>
      </c>
      <c r="DP167" s="29">
        <f>IF(SUM($K167:DO167)=0,IF($I25="完了",IF(COUNTA(DQ26:$DR26)=0,$J25,0),0),0)</f>
        <v>0</v>
      </c>
      <c r="DQ167" s="29">
        <f>IF(SUM($K167:DP167)=0,IF($I25="完了",IF(COUNTA(DR26:$DR26)=0,$J25,0),0),0)</f>
        <v>0</v>
      </c>
      <c r="DR167" s="29">
        <f>IF(SUM($K167:DQ167)=0,IF($I25="完了",IF(COUNTA($DR26:DS26)=0,$J25,0),0),0)</f>
        <v>0</v>
      </c>
    </row>
    <row r="168" spans="1:122" s="26" customFormat="1" x14ac:dyDescent="0.15">
      <c r="A168" s="25"/>
      <c r="K168" s="29">
        <f>IF($I27="完了",IF(COUNTA(K28:$DR28)=0,$J27,0),0)</f>
        <v>0</v>
      </c>
      <c r="L168" s="29">
        <f>IF(SUM($K168:K168)=0,IF($I27="完了",IF(COUNTA(M28:$DR28)=0,$J27,0),0),0)</f>
        <v>0</v>
      </c>
      <c r="M168" s="29">
        <f>IF(SUM($K168:L168)=0,IF($I27="完了",IF(COUNTA(N28:$DR28)=0,$J27,0),0),0)</f>
        <v>0</v>
      </c>
      <c r="N168" s="29">
        <f>IF(SUM($K168:M168)=0,IF($I27="完了",IF(COUNTA(O28:$DR28)=0,$J27,0),0),0)</f>
        <v>0</v>
      </c>
      <c r="O168" s="29">
        <f>IF(SUM($K168:N168)=0,IF($I27="完了",IF(COUNTA(P28:$DR28)=0,$J27,0),0),0)</f>
        <v>0</v>
      </c>
      <c r="P168" s="29">
        <f>IF(SUM($K168:O168)=0,IF($I27="完了",IF(COUNTA(Q28:$DR28)=0,$J27,0),0),0)</f>
        <v>0</v>
      </c>
      <c r="Q168" s="29">
        <f>IF(SUM($K168:P168)=0,IF($I27="完了",IF(COUNTA(R28:$DR28)=0,$J27,0),0),0)</f>
        <v>0</v>
      </c>
      <c r="R168" s="29">
        <f>IF(SUM($K168:Q168)=0,IF($I27="完了",IF(COUNTA(S28:$DR28)=0,$J27,0),0),0)</f>
        <v>0</v>
      </c>
      <c r="S168" s="29">
        <f>IF(SUM($K168:R168)=0,IF($I27="完了",IF(COUNTA(T28:$DR28)=0,$J27,0),0),0)</f>
        <v>0</v>
      </c>
      <c r="T168" s="29">
        <f>IF(SUM($K168:S168)=0,IF($I27="完了",IF(COUNTA(U28:$DR28)=0,$J27,0),0),0)</f>
        <v>0</v>
      </c>
      <c r="U168" s="29">
        <f>IF(SUM($K168:T168)=0,IF($I27="完了",IF(COUNTA(V28:$DR28)=0,$J27,0),0),0)</f>
        <v>0</v>
      </c>
      <c r="V168" s="29">
        <f>IF(SUM($K168:U168)=0,IF($I27="完了",IF(COUNTA(W28:$DR28)=0,$J27,0),0),0)</f>
        <v>0</v>
      </c>
      <c r="W168" s="29">
        <f>IF(SUM($K168:V168)=0,IF($I27="完了",IF(COUNTA(X28:$DR28)=0,$J27,0),0),0)</f>
        <v>0</v>
      </c>
      <c r="X168" s="29">
        <f>IF(SUM($K168:W168)=0,IF($I27="完了",IF(COUNTA(Y28:$DR28)=0,$J27,0),0),0)</f>
        <v>0</v>
      </c>
      <c r="Y168" s="29">
        <f>IF(SUM($K168:X168)=0,IF($I27="完了",IF(COUNTA(Z28:$DR28)=0,$J27,0),0),0)</f>
        <v>0</v>
      </c>
      <c r="Z168" s="29">
        <f>IF(SUM($K168:Y168)=0,IF($I27="完了",IF(COUNTA(AA28:$DR28)=0,$J27,0),0),0)</f>
        <v>0</v>
      </c>
      <c r="AA168" s="29">
        <f>IF(SUM($K168:Z168)=0,IF($I27="完了",IF(COUNTA(AB28:$DR28)=0,$J27,0),0),0)</f>
        <v>0</v>
      </c>
      <c r="AB168" s="29">
        <f>IF(SUM($K168:AA168)=0,IF($I27="完了",IF(COUNTA(AC28:$DR28)=0,$J27,0),0),0)</f>
        <v>0</v>
      </c>
      <c r="AC168" s="29">
        <f>IF(SUM($K168:AB168)=0,IF($I27="完了",IF(COUNTA(AD28:$DR28)=0,$J27,0),0),0)</f>
        <v>0</v>
      </c>
      <c r="AD168" s="29">
        <f>IF(SUM($K168:AC168)=0,IF($I27="完了",IF(COUNTA(AE28:$DR28)=0,$J27,0),0),0)</f>
        <v>0</v>
      </c>
      <c r="AE168" s="29">
        <f>IF(SUM($K168:AD168)=0,IF($I27="完了",IF(COUNTA(AF28:$DR28)=0,$J27,0),0),0)</f>
        <v>0</v>
      </c>
      <c r="AF168" s="29">
        <f>IF(SUM($K168:AE168)=0,IF($I27="完了",IF(COUNTA(AG28:$DR28)=0,$J27,0),0),0)</f>
        <v>0</v>
      </c>
      <c r="AG168" s="29">
        <f>IF(SUM($K168:AF168)=0,IF($I27="完了",IF(COUNTA(AH28:$DR28)=0,$J27,0),0),0)</f>
        <v>0</v>
      </c>
      <c r="AH168" s="29">
        <f>IF(SUM($K168:AG168)=0,IF($I27="完了",IF(COUNTA(AI28:$DR28)=0,$J27,0),0),0)</f>
        <v>0</v>
      </c>
      <c r="AI168" s="29">
        <f>IF(SUM($K168:AH168)=0,IF($I27="完了",IF(COUNTA(AJ28:$DR28)=0,$J27,0),0),0)</f>
        <v>0</v>
      </c>
      <c r="AJ168" s="29">
        <f>IF(SUM($K168:AI168)=0,IF($I27="完了",IF(COUNTA(AK28:$DR28)=0,$J27,0),0),0)</f>
        <v>0</v>
      </c>
      <c r="AK168" s="29">
        <f>IF(SUM($K168:AJ168)=0,IF($I27="完了",IF(COUNTA(AL28:$DR28)=0,$J27,0),0),0)</f>
        <v>0</v>
      </c>
      <c r="AL168" s="29">
        <f>IF(SUM($K168:AK168)=0,IF($I27="完了",IF(COUNTA(AM28:$DR28)=0,$J27,0),0),0)</f>
        <v>0</v>
      </c>
      <c r="AM168" s="29">
        <f>IF(SUM($K168:AL168)=0,IF($I27="完了",IF(COUNTA(AN28:$DR28)=0,$J27,0),0),0)</f>
        <v>0</v>
      </c>
      <c r="AN168" s="29">
        <f>IF(SUM($K168:AM168)=0,IF($I27="完了",IF(COUNTA(AO28:$DR28)=0,$J27,0),0),0)</f>
        <v>0</v>
      </c>
      <c r="AO168" s="29">
        <f>IF(SUM($K168:AN168)=0,IF($I27="完了",IF(COUNTA(AP28:$DR28)=0,$J27,0),0),0)</f>
        <v>0</v>
      </c>
      <c r="AP168" s="29">
        <f>IF(SUM($K168:AO168)=0,IF($I27="完了",IF(COUNTA(AQ28:$DR28)=0,$J27,0),0),0)</f>
        <v>0</v>
      </c>
      <c r="AQ168" s="29">
        <f>IF(SUM($K168:AP168)=0,IF($I27="完了",IF(COUNTA(AR28:$DR28)=0,$J27,0),0),0)</f>
        <v>0</v>
      </c>
      <c r="AR168" s="29">
        <f>IF(SUM($K168:AQ168)=0,IF($I27="完了",IF(COUNTA(AS28:$DR28)=0,$J27,0),0),0)</f>
        <v>0</v>
      </c>
      <c r="AS168" s="29">
        <f>IF(SUM($K168:AR168)=0,IF($I27="完了",IF(COUNTA(AT28:$DR28)=0,$J27,0),0),0)</f>
        <v>0</v>
      </c>
      <c r="AT168" s="29">
        <f>IF(SUM($K168:AS168)=0,IF($I27="完了",IF(COUNTA(AU28:$DR28)=0,$J27,0),0),0)</f>
        <v>0</v>
      </c>
      <c r="AU168" s="29">
        <f>IF(SUM($K168:AT168)=0,IF($I27="完了",IF(COUNTA(AV28:$DR28)=0,$J27,0),0),0)</f>
        <v>0</v>
      </c>
      <c r="AV168" s="29">
        <f>IF(SUM($K168:AU168)=0,IF($I27="完了",IF(COUNTA(AW28:$DR28)=0,$J27,0),0),0)</f>
        <v>0</v>
      </c>
      <c r="AW168" s="29">
        <f>IF(SUM($K168:AV168)=0,IF($I27="完了",IF(COUNTA(AX28:$DR28)=0,$J27,0),0),0)</f>
        <v>0</v>
      </c>
      <c r="AX168" s="29">
        <f>IF(SUM($K168:AW168)=0,IF($I27="完了",IF(COUNTA(AY28:$DR28)=0,$J27,0),0),0)</f>
        <v>0</v>
      </c>
      <c r="AY168" s="29">
        <f>IF(SUM($K168:AX168)=0,IF($I27="完了",IF(COUNTA(AZ28:$DR28)=0,$J27,0),0),0)</f>
        <v>0</v>
      </c>
      <c r="AZ168" s="29">
        <f>IF(SUM($K168:AY168)=0,IF($I27="完了",IF(COUNTA(BA28:$DR28)=0,$J27,0),0),0)</f>
        <v>0</v>
      </c>
      <c r="BA168" s="29">
        <f>IF(SUM($K168:AZ168)=0,IF($I27="完了",IF(COUNTA(BB28:$DR28)=0,$J27,0),0),0)</f>
        <v>0</v>
      </c>
      <c r="BB168" s="29">
        <f>IF(SUM($K168:BA168)=0,IF($I27="完了",IF(COUNTA(BC28:$DR28)=0,$J27,0),0),0)</f>
        <v>0</v>
      </c>
      <c r="BC168" s="29">
        <f>IF(SUM($K168:BB168)=0,IF($I27="完了",IF(COUNTA(BD28:$DR28)=0,$J27,0),0),0)</f>
        <v>0</v>
      </c>
      <c r="BD168" s="29">
        <f>IF(SUM($K168:BC168)=0,IF($I27="完了",IF(COUNTA(BE28:$DR28)=0,$J27,0),0),0)</f>
        <v>0</v>
      </c>
      <c r="BE168" s="29">
        <f>IF(SUM($K168:BD168)=0,IF($I27="完了",IF(COUNTA(BF28:$DR28)=0,$J27,0),0),0)</f>
        <v>0</v>
      </c>
      <c r="BF168" s="29">
        <f>IF(SUM($K168:BE168)=0,IF($I27="完了",IF(COUNTA(BG28:$DR28)=0,$J27,0),0),0)</f>
        <v>0</v>
      </c>
      <c r="BG168" s="29">
        <f>IF(SUM($K168:BF168)=0,IF($I27="完了",IF(COUNTA(BH28:$DR28)=0,$J27,0),0),0)</f>
        <v>0</v>
      </c>
      <c r="BH168" s="29">
        <f>IF(SUM($K168:BG168)=0,IF($I27="完了",IF(COUNTA(BI28:$DR28)=0,$J27,0),0),0)</f>
        <v>0</v>
      </c>
      <c r="BI168" s="29">
        <f>IF(SUM($K168:BH168)=0,IF($I27="完了",IF(COUNTA(BJ28:$DR28)=0,$J27,0),0),0)</f>
        <v>0</v>
      </c>
      <c r="BJ168" s="29">
        <f>IF(SUM($K168:BI168)=0,IF($I27="完了",IF(COUNTA(BK28:$DR28)=0,$J27,0),0),0)</f>
        <v>0</v>
      </c>
      <c r="BK168" s="29">
        <f>IF(SUM($K168:BJ168)=0,IF($I27="完了",IF(COUNTA(BL28:$DR28)=0,$J27,0),0),0)</f>
        <v>0</v>
      </c>
      <c r="BL168" s="29">
        <f>IF(SUM($K168:BK168)=0,IF($I27="完了",IF(COUNTA(BM28:$DR28)=0,$J27,0),0),0)</f>
        <v>0</v>
      </c>
      <c r="BM168" s="29">
        <f>IF(SUM($K168:BL168)=0,IF($I27="完了",IF(COUNTA(BN28:$DR28)=0,$J27,0),0),0)</f>
        <v>0</v>
      </c>
      <c r="BN168" s="29">
        <f>IF(SUM($K168:BM168)=0,IF($I27="完了",IF(COUNTA(BO28:$DR28)=0,$J27,0),0),0)</f>
        <v>0</v>
      </c>
      <c r="BO168" s="29">
        <f>IF(SUM($K168:BN168)=0,IF($I27="完了",IF(COUNTA(BP28:$DR28)=0,$J27,0),0),0)</f>
        <v>0</v>
      </c>
      <c r="BP168" s="29">
        <f>IF(SUM($K168:BO168)=0,IF($I27="完了",IF(COUNTA(BQ28:$DR28)=0,$J27,0),0),0)</f>
        <v>0</v>
      </c>
      <c r="BQ168" s="29">
        <f>IF(SUM($K168:BP168)=0,IF($I27="完了",IF(COUNTA(BR28:$DR28)=0,$J27,0),0),0)</f>
        <v>0</v>
      </c>
      <c r="BR168" s="29">
        <f>IF(SUM($K168:BQ168)=0,IF($I27="完了",IF(COUNTA(BS28:$DR28)=0,$J27,0),0),0)</f>
        <v>0</v>
      </c>
      <c r="BS168" s="29">
        <f>IF(SUM($K168:BR168)=0,IF($I27="完了",IF(COUNTA(BT28:$DR28)=0,$J27,0),0),0)</f>
        <v>0</v>
      </c>
      <c r="BT168" s="29">
        <f>IF(SUM($K168:BS168)=0,IF($I27="完了",IF(COUNTA(BU28:$DR28)=0,$J27,0),0),0)</f>
        <v>0</v>
      </c>
      <c r="BU168" s="29">
        <f>IF(SUM($K168:BT168)=0,IF($I27="完了",IF(COUNTA(BV28:$DR28)=0,$J27,0),0),0)</f>
        <v>0</v>
      </c>
      <c r="BV168" s="29">
        <f>IF(SUM($K168:BU168)=0,IF($I27="完了",IF(COUNTA(BW28:$DR28)=0,$J27,0),0),0)</f>
        <v>0</v>
      </c>
      <c r="BW168" s="29">
        <f>IF(SUM($K168:BV168)=0,IF($I27="完了",IF(COUNTA(BX28:$DR28)=0,$J27,0),0),0)</f>
        <v>0</v>
      </c>
      <c r="BX168" s="29">
        <f>IF(SUM($K168:BW168)=0,IF($I27="完了",IF(COUNTA(BY28:$DR28)=0,$J27,0),0),0)</f>
        <v>0</v>
      </c>
      <c r="BY168" s="29">
        <f>IF(SUM($K168:BX168)=0,IF($I27="完了",IF(COUNTA(BZ28:$DR28)=0,$J27,0),0),0)</f>
        <v>0</v>
      </c>
      <c r="BZ168" s="29">
        <f>IF(SUM($K168:BY168)=0,IF($I27="完了",IF(COUNTA(CA28:$DR28)=0,$J27,0),0),0)</f>
        <v>0</v>
      </c>
      <c r="CA168" s="29">
        <f>IF(SUM($K168:BZ168)=0,IF($I27="完了",IF(COUNTA(CB28:$DR28)=0,$J27,0),0),0)</f>
        <v>0</v>
      </c>
      <c r="CB168" s="29">
        <f>IF(SUM($K168:CA168)=0,IF($I27="完了",IF(COUNTA(CC28:$DR28)=0,$J27,0),0),0)</f>
        <v>0</v>
      </c>
      <c r="CC168" s="29">
        <f>IF(SUM($K168:CB168)=0,IF($I27="完了",IF(COUNTA(CD28:$DR28)=0,$J27,0),0),0)</f>
        <v>0</v>
      </c>
      <c r="CD168" s="29">
        <f>IF(SUM($K168:CC168)=0,IF($I27="完了",IF(COUNTA(CE28:$DR28)=0,$J27,0),0),0)</f>
        <v>0</v>
      </c>
      <c r="CE168" s="29">
        <f>IF(SUM($K168:CD168)=0,IF($I27="完了",IF(COUNTA(CF28:$DR28)=0,$J27,0),0),0)</f>
        <v>0</v>
      </c>
      <c r="CF168" s="29">
        <f>IF(SUM($K168:CE168)=0,IF($I27="完了",IF(COUNTA(CG28:$DR28)=0,$J27,0),0),0)</f>
        <v>0</v>
      </c>
      <c r="CG168" s="29">
        <f>IF(SUM($K168:CF168)=0,IF($I27="完了",IF(COUNTA(CH28:$DR28)=0,$J27,0),0),0)</f>
        <v>0</v>
      </c>
      <c r="CH168" s="29">
        <f>IF(SUM($K168:CG168)=0,IF($I27="完了",IF(COUNTA(CI28:$DR28)=0,$J27,0),0),0)</f>
        <v>0</v>
      </c>
      <c r="CI168" s="29">
        <f>IF(SUM($K168:CH168)=0,IF($I27="完了",IF(COUNTA(CJ28:$DR28)=0,$J27,0),0),0)</f>
        <v>0</v>
      </c>
      <c r="CJ168" s="29">
        <f>IF(SUM($K168:CI168)=0,IF($I27="完了",IF(COUNTA(CK28:$DR28)=0,$J27,0),0),0)</f>
        <v>0</v>
      </c>
      <c r="CK168" s="29">
        <f>IF(SUM($K168:CJ168)=0,IF($I27="完了",IF(COUNTA(CL28:$DR28)=0,$J27,0),0),0)</f>
        <v>0</v>
      </c>
      <c r="CL168" s="29">
        <f>IF(SUM($K168:CK168)=0,IF($I27="完了",IF(COUNTA(CM28:$DR28)=0,$J27,0),0),0)</f>
        <v>0</v>
      </c>
      <c r="CM168" s="29">
        <f>IF(SUM($K168:CL168)=0,IF($I27="完了",IF(COUNTA(CN28:$DR28)=0,$J27,0),0),0)</f>
        <v>0</v>
      </c>
      <c r="CN168" s="29">
        <f>IF(SUM($K168:CM168)=0,IF($I27="完了",IF(COUNTA(CO28:$DR28)=0,$J27,0),0),0)</f>
        <v>0</v>
      </c>
      <c r="CO168" s="29">
        <f>IF(SUM($K168:CN168)=0,IF($I27="完了",IF(COUNTA(CP28:$DR28)=0,$J27,0),0),0)</f>
        <v>0</v>
      </c>
      <c r="CP168" s="29">
        <f>IF(SUM($K168:CO168)=0,IF($I27="完了",IF(COUNTA(CQ28:$DR28)=0,$J27,0),0),0)</f>
        <v>0</v>
      </c>
      <c r="CQ168" s="29">
        <f>IF(SUM($K168:CP168)=0,IF($I27="完了",IF(COUNTA(CR28:$DR28)=0,$J27,0),0),0)</f>
        <v>0</v>
      </c>
      <c r="CR168" s="29">
        <f>IF(SUM($K168:CQ168)=0,IF($I27="完了",IF(COUNTA(CS28:$DR28)=0,$J27,0),0),0)</f>
        <v>0</v>
      </c>
      <c r="CS168" s="29">
        <f>IF(SUM($K168:CR168)=0,IF($I27="完了",IF(COUNTA(CT28:$DR28)=0,$J27,0),0),0)</f>
        <v>0</v>
      </c>
      <c r="CT168" s="29">
        <f>IF(SUM($K168:CS168)=0,IF($I27="完了",IF(COUNTA(CU28:$DR28)=0,$J27,0),0),0)</f>
        <v>0</v>
      </c>
      <c r="CU168" s="29">
        <f>IF(SUM($K168:CT168)=0,IF($I27="完了",IF(COUNTA(CV28:$DR28)=0,$J27,0),0),0)</f>
        <v>0</v>
      </c>
      <c r="CV168" s="29">
        <f>IF(SUM($K168:CU168)=0,IF($I27="完了",IF(COUNTA(CW28:$DR28)=0,$J27,0),0),0)</f>
        <v>0</v>
      </c>
      <c r="CW168" s="29">
        <f>IF(SUM($K168:CV168)=0,IF($I27="完了",IF(COUNTA(CX28:$DR28)=0,$J27,0),0),0)</f>
        <v>0</v>
      </c>
      <c r="CX168" s="29">
        <f>IF(SUM($K168:CW168)=0,IF($I27="完了",IF(COUNTA(CY28:$DR28)=0,$J27,0),0),0)</f>
        <v>0</v>
      </c>
      <c r="CY168" s="29">
        <f>IF(SUM($K168:CX168)=0,IF($I27="完了",IF(COUNTA(CZ28:$DR28)=0,$J27,0),0),0)</f>
        <v>0</v>
      </c>
      <c r="CZ168" s="29">
        <f>IF(SUM($K168:CY168)=0,IF($I27="完了",IF(COUNTA(DA28:$DR28)=0,$J27,0),0),0)</f>
        <v>0</v>
      </c>
      <c r="DA168" s="29">
        <f>IF(SUM($K168:CZ168)=0,IF($I27="完了",IF(COUNTA(DB28:$DR28)=0,$J27,0),0),0)</f>
        <v>0</v>
      </c>
      <c r="DB168" s="29">
        <f>IF(SUM($K168:DA168)=0,IF($I27="完了",IF(COUNTA(DC28:$DR28)=0,$J27,0),0),0)</f>
        <v>0</v>
      </c>
      <c r="DC168" s="29">
        <f>IF(SUM($K168:DB168)=0,IF($I27="完了",IF(COUNTA(DD28:$DR28)=0,$J27,0),0),0)</f>
        <v>0</v>
      </c>
      <c r="DD168" s="29">
        <f>IF(SUM($K168:DC168)=0,IF($I27="完了",IF(COUNTA(DE28:$DR28)=0,$J27,0),0),0)</f>
        <v>0</v>
      </c>
      <c r="DE168" s="29">
        <f>IF(SUM($K168:DD168)=0,IF($I27="完了",IF(COUNTA(DF28:$DR28)=0,$J27,0),0),0)</f>
        <v>0</v>
      </c>
      <c r="DF168" s="29">
        <f>IF(SUM($K168:DE168)=0,IF($I27="完了",IF(COUNTA(DG28:$DR28)=0,$J27,0),0),0)</f>
        <v>0</v>
      </c>
      <c r="DG168" s="29">
        <f>IF(SUM($K168:DF168)=0,IF($I27="完了",IF(COUNTA(DH28:$DR28)=0,$J27,0),0),0)</f>
        <v>0</v>
      </c>
      <c r="DH168" s="29">
        <f>IF(SUM($K168:DG168)=0,IF($I27="完了",IF(COUNTA(DI28:$DR28)=0,$J27,0),0),0)</f>
        <v>0</v>
      </c>
      <c r="DI168" s="29">
        <f>IF(SUM($K168:DH168)=0,IF($I27="完了",IF(COUNTA(DJ28:$DR28)=0,$J27,0),0),0)</f>
        <v>0</v>
      </c>
      <c r="DJ168" s="29">
        <f>IF(SUM($K168:DI168)=0,IF($I27="完了",IF(COUNTA(DK28:$DR28)=0,$J27,0),0),0)</f>
        <v>0</v>
      </c>
      <c r="DK168" s="29">
        <f>IF(SUM($K168:DJ168)=0,IF($I27="完了",IF(COUNTA(DL28:$DR28)=0,$J27,0),0),0)</f>
        <v>0</v>
      </c>
      <c r="DL168" s="29">
        <f>IF(SUM($K168:DK168)=0,IF($I27="完了",IF(COUNTA(DM28:$DR28)=0,$J27,0),0),0)</f>
        <v>0</v>
      </c>
      <c r="DM168" s="29">
        <f>IF(SUM($K168:DL168)=0,IF($I27="完了",IF(COUNTA(DN28:$DR28)=0,$J27,0),0),0)</f>
        <v>0</v>
      </c>
      <c r="DN168" s="29">
        <f>IF(SUM($K168:DM168)=0,IF($I27="完了",IF(COUNTA(DO28:$DR28)=0,$J27,0),0),0)</f>
        <v>0</v>
      </c>
      <c r="DO168" s="29">
        <f>IF(SUM($K168:DN168)=0,IF($I27="完了",IF(COUNTA(DP28:$DR28)=0,$J27,0),0),0)</f>
        <v>0</v>
      </c>
      <c r="DP168" s="29">
        <f>IF(SUM($K168:DO168)=0,IF($I27="完了",IF(COUNTA(DQ28:$DR28)=0,$J27,0),0),0)</f>
        <v>0</v>
      </c>
      <c r="DQ168" s="29">
        <f>IF(SUM($K168:DP168)=0,IF($I27="完了",IF(COUNTA(DR28:$DR28)=0,$J27,0),0),0)</f>
        <v>0</v>
      </c>
      <c r="DR168" s="29">
        <f>IF(SUM($K168:DQ168)=0,IF($I27="完了",IF(COUNTA($DR28:DS28)=0,$J27,0),0),0)</f>
        <v>0</v>
      </c>
    </row>
    <row r="169" spans="1:122" s="26" customFormat="1" x14ac:dyDescent="0.15">
      <c r="A169" s="25"/>
      <c r="K169" s="29">
        <f>IF($I29="完了",IF(COUNTA(K30:$DR30)=0,$J29,0),0)</f>
        <v>0</v>
      </c>
      <c r="L169" s="29">
        <f>IF(SUM($K169:K169)=0,IF($I29="完了",IF(COUNTA(M30:$DR30)=0,$J29,0),0),0)</f>
        <v>0</v>
      </c>
      <c r="M169" s="29">
        <f>IF(SUM($K169:L169)=0,IF($I29="完了",IF(COUNTA(N30:$DR30)=0,$J29,0),0),0)</f>
        <v>0</v>
      </c>
      <c r="N169" s="29">
        <f>IF(SUM($K169:M169)=0,IF($I29="完了",IF(COUNTA(O30:$DR30)=0,$J29,0),0),0)</f>
        <v>0</v>
      </c>
      <c r="O169" s="29">
        <f>IF(SUM($K169:N169)=0,IF($I29="完了",IF(COUNTA(P30:$DR30)=0,$J29,0),0),0)</f>
        <v>0</v>
      </c>
      <c r="P169" s="29">
        <f>IF(SUM($K169:O169)=0,IF($I29="完了",IF(COUNTA(Q30:$DR30)=0,$J29,0),0),0)</f>
        <v>0</v>
      </c>
      <c r="Q169" s="29">
        <f>IF(SUM($K169:P169)=0,IF($I29="完了",IF(COUNTA(R30:$DR30)=0,$J29,0),0),0)</f>
        <v>0</v>
      </c>
      <c r="R169" s="29">
        <f>IF(SUM($K169:Q169)=0,IF($I29="完了",IF(COUNTA(S30:$DR30)=0,$J29,0),0),0)</f>
        <v>0</v>
      </c>
      <c r="S169" s="29">
        <f>IF(SUM($K169:R169)=0,IF($I29="完了",IF(COUNTA(T30:$DR30)=0,$J29,0),0),0)</f>
        <v>0</v>
      </c>
      <c r="T169" s="29">
        <f>IF(SUM($K169:S169)=0,IF($I29="完了",IF(COUNTA(U30:$DR30)=0,$J29,0),0),0)</f>
        <v>0</v>
      </c>
      <c r="U169" s="29">
        <f>IF(SUM($K169:T169)=0,IF($I29="完了",IF(COUNTA(V30:$DR30)=0,$J29,0),0),0)</f>
        <v>0</v>
      </c>
      <c r="V169" s="29">
        <f>IF(SUM($K169:U169)=0,IF($I29="完了",IF(COUNTA(W30:$DR30)=0,$J29,0),0),0)</f>
        <v>0</v>
      </c>
      <c r="W169" s="29">
        <f>IF(SUM($K169:V169)=0,IF($I29="完了",IF(COUNTA(X30:$DR30)=0,$J29,0),0),0)</f>
        <v>0</v>
      </c>
      <c r="X169" s="29">
        <f>IF(SUM($K169:W169)=0,IF($I29="完了",IF(COUNTA(Y30:$DR30)=0,$J29,0),0),0)</f>
        <v>0</v>
      </c>
      <c r="Y169" s="29">
        <f>IF(SUM($K169:X169)=0,IF($I29="完了",IF(COUNTA(Z30:$DR30)=0,$J29,0),0),0)</f>
        <v>0</v>
      </c>
      <c r="Z169" s="29">
        <f>IF(SUM($K169:Y169)=0,IF($I29="完了",IF(COUNTA(AA30:$DR30)=0,$J29,0),0),0)</f>
        <v>0</v>
      </c>
      <c r="AA169" s="29">
        <f>IF(SUM($K169:Z169)=0,IF($I29="完了",IF(COUNTA(AB30:$DR30)=0,$J29,0),0),0)</f>
        <v>0</v>
      </c>
      <c r="AB169" s="29">
        <f>IF(SUM($K169:AA169)=0,IF($I29="完了",IF(COUNTA(AC30:$DR30)=0,$J29,0),0),0)</f>
        <v>0</v>
      </c>
      <c r="AC169" s="29">
        <f>IF(SUM($K169:AB169)=0,IF($I29="完了",IF(COUNTA(AD30:$DR30)=0,$J29,0),0),0)</f>
        <v>0</v>
      </c>
      <c r="AD169" s="29">
        <f>IF(SUM($K169:AC169)=0,IF($I29="完了",IF(COUNTA(AE30:$DR30)=0,$J29,0),0),0)</f>
        <v>0</v>
      </c>
      <c r="AE169" s="29">
        <f>IF(SUM($K169:AD169)=0,IF($I29="完了",IF(COUNTA(AF30:$DR30)=0,$J29,0),0),0)</f>
        <v>0</v>
      </c>
      <c r="AF169" s="29">
        <f>IF(SUM($K169:AE169)=0,IF($I29="完了",IF(COUNTA(AG30:$DR30)=0,$J29,0),0),0)</f>
        <v>0</v>
      </c>
      <c r="AG169" s="29">
        <f>IF(SUM($K169:AF169)=0,IF($I29="完了",IF(COUNTA(AH30:$DR30)=0,$J29,0),0),0)</f>
        <v>0</v>
      </c>
      <c r="AH169" s="29">
        <f>IF(SUM($K169:AG169)=0,IF($I29="完了",IF(COUNTA(AI30:$DR30)=0,$J29,0),0),0)</f>
        <v>0</v>
      </c>
      <c r="AI169" s="29">
        <f>IF(SUM($K169:AH169)=0,IF($I29="完了",IF(COUNTA(AJ30:$DR30)=0,$J29,0),0),0)</f>
        <v>0</v>
      </c>
      <c r="AJ169" s="29">
        <f>IF(SUM($K169:AI169)=0,IF($I29="完了",IF(COUNTA(AK30:$DR30)=0,$J29,0),0),0)</f>
        <v>0</v>
      </c>
      <c r="AK169" s="29">
        <f>IF(SUM($K169:AJ169)=0,IF($I29="完了",IF(COUNTA(AL30:$DR30)=0,$J29,0),0),0)</f>
        <v>0</v>
      </c>
      <c r="AL169" s="29">
        <f>IF(SUM($K169:AK169)=0,IF($I29="完了",IF(COUNTA(AM30:$DR30)=0,$J29,0),0),0)</f>
        <v>0</v>
      </c>
      <c r="AM169" s="29">
        <f>IF(SUM($K169:AL169)=0,IF($I29="完了",IF(COUNTA(AN30:$DR30)=0,$J29,0),0),0)</f>
        <v>0</v>
      </c>
      <c r="AN169" s="29">
        <f>IF(SUM($K169:AM169)=0,IF($I29="完了",IF(COUNTA(AO30:$DR30)=0,$J29,0),0),0)</f>
        <v>0</v>
      </c>
      <c r="AO169" s="29">
        <f>IF(SUM($K169:AN169)=0,IF($I29="完了",IF(COUNTA(AP30:$DR30)=0,$J29,0),0),0)</f>
        <v>0</v>
      </c>
      <c r="AP169" s="29">
        <f>IF(SUM($K169:AO169)=0,IF($I29="完了",IF(COUNTA(AQ30:$DR30)=0,$J29,0),0),0)</f>
        <v>0</v>
      </c>
      <c r="AQ169" s="29">
        <f>IF(SUM($K169:AP169)=0,IF($I29="完了",IF(COUNTA(AR30:$DR30)=0,$J29,0),0),0)</f>
        <v>0</v>
      </c>
      <c r="AR169" s="29">
        <f>IF(SUM($K169:AQ169)=0,IF($I29="完了",IF(COUNTA(AS30:$DR30)=0,$J29,0),0),0)</f>
        <v>0</v>
      </c>
      <c r="AS169" s="29">
        <f>IF(SUM($K169:AR169)=0,IF($I29="完了",IF(COUNTA(AT30:$DR30)=0,$J29,0),0),0)</f>
        <v>0</v>
      </c>
      <c r="AT169" s="29">
        <f>IF(SUM($K169:AS169)=0,IF($I29="完了",IF(COUNTA(AU30:$DR30)=0,$J29,0),0),0)</f>
        <v>0</v>
      </c>
      <c r="AU169" s="29">
        <f>IF(SUM($K169:AT169)=0,IF($I29="完了",IF(COUNTA(AV30:$DR30)=0,$J29,0),0),0)</f>
        <v>0</v>
      </c>
      <c r="AV169" s="29">
        <f>IF(SUM($K169:AU169)=0,IF($I29="完了",IF(COUNTA(AW30:$DR30)=0,$J29,0),0),0)</f>
        <v>0</v>
      </c>
      <c r="AW169" s="29">
        <f>IF(SUM($K169:AV169)=0,IF($I29="完了",IF(COUNTA(AX30:$DR30)=0,$J29,0),0),0)</f>
        <v>0</v>
      </c>
      <c r="AX169" s="29">
        <f>IF(SUM($K169:AW169)=0,IF($I29="完了",IF(COUNTA(AY30:$DR30)=0,$J29,0),0),0)</f>
        <v>0</v>
      </c>
      <c r="AY169" s="29">
        <f>IF(SUM($K169:AX169)=0,IF($I29="完了",IF(COUNTA(AZ30:$DR30)=0,$J29,0),0),0)</f>
        <v>0</v>
      </c>
      <c r="AZ169" s="29">
        <f>IF(SUM($K169:AY169)=0,IF($I29="完了",IF(COUNTA(BA30:$DR30)=0,$J29,0),0),0)</f>
        <v>0</v>
      </c>
      <c r="BA169" s="29">
        <f>IF(SUM($K169:AZ169)=0,IF($I29="完了",IF(COUNTA(BB30:$DR30)=0,$J29,0),0),0)</f>
        <v>0</v>
      </c>
      <c r="BB169" s="29">
        <f>IF(SUM($K169:BA169)=0,IF($I29="完了",IF(COUNTA(BC30:$DR30)=0,$J29,0),0),0)</f>
        <v>0</v>
      </c>
      <c r="BC169" s="29">
        <f>IF(SUM($K169:BB169)=0,IF($I29="完了",IF(COUNTA(BD30:$DR30)=0,$J29,0),0),0)</f>
        <v>0</v>
      </c>
      <c r="BD169" s="29">
        <f>IF(SUM($K169:BC169)=0,IF($I29="完了",IF(COUNTA(BE30:$DR30)=0,$J29,0),0),0)</f>
        <v>0</v>
      </c>
      <c r="BE169" s="29">
        <f>IF(SUM($K169:BD169)=0,IF($I29="完了",IF(COUNTA(BF30:$DR30)=0,$J29,0),0),0)</f>
        <v>0</v>
      </c>
      <c r="BF169" s="29">
        <f>IF(SUM($K169:BE169)=0,IF($I29="完了",IF(COUNTA(BG30:$DR30)=0,$J29,0),0),0)</f>
        <v>0</v>
      </c>
      <c r="BG169" s="29">
        <f>IF(SUM($K169:BF169)=0,IF($I29="完了",IF(COUNTA(BH30:$DR30)=0,$J29,0),0),0)</f>
        <v>0</v>
      </c>
      <c r="BH169" s="29">
        <f>IF(SUM($K169:BG169)=0,IF($I29="完了",IF(COUNTA(BI30:$DR30)=0,$J29,0),0),0)</f>
        <v>0</v>
      </c>
      <c r="BI169" s="29">
        <f>IF(SUM($K169:BH169)=0,IF($I29="完了",IF(COUNTA(BJ30:$DR30)=0,$J29,0),0),0)</f>
        <v>0</v>
      </c>
      <c r="BJ169" s="29">
        <f>IF(SUM($K169:BI169)=0,IF($I29="完了",IF(COUNTA(BK30:$DR30)=0,$J29,0),0),0)</f>
        <v>0</v>
      </c>
      <c r="BK169" s="29">
        <f>IF(SUM($K169:BJ169)=0,IF($I29="完了",IF(COUNTA(BL30:$DR30)=0,$J29,0),0),0)</f>
        <v>0</v>
      </c>
      <c r="BL169" s="29">
        <f>IF(SUM($K169:BK169)=0,IF($I29="完了",IF(COUNTA(BM30:$DR30)=0,$J29,0),0),0)</f>
        <v>0</v>
      </c>
      <c r="BM169" s="29">
        <f>IF(SUM($K169:BL169)=0,IF($I29="完了",IF(COUNTA(BN30:$DR30)=0,$J29,0),0),0)</f>
        <v>0</v>
      </c>
      <c r="BN169" s="29">
        <f>IF(SUM($K169:BM169)=0,IF($I29="完了",IF(COUNTA(BO30:$DR30)=0,$J29,0),0),0)</f>
        <v>0</v>
      </c>
      <c r="BO169" s="29">
        <f>IF(SUM($K169:BN169)=0,IF($I29="完了",IF(COUNTA(BP30:$DR30)=0,$J29,0),0),0)</f>
        <v>0</v>
      </c>
      <c r="BP169" s="29">
        <f>IF(SUM($K169:BO169)=0,IF($I29="完了",IF(COUNTA(BQ30:$DR30)=0,$J29,0),0),0)</f>
        <v>0</v>
      </c>
      <c r="BQ169" s="29">
        <f>IF(SUM($K169:BP169)=0,IF($I29="完了",IF(COUNTA(BR30:$DR30)=0,$J29,0),0),0)</f>
        <v>0</v>
      </c>
      <c r="BR169" s="29">
        <f>IF(SUM($K169:BQ169)=0,IF($I29="完了",IF(COUNTA(BS30:$DR30)=0,$J29,0),0),0)</f>
        <v>0</v>
      </c>
      <c r="BS169" s="29">
        <f>IF(SUM($K169:BR169)=0,IF($I29="完了",IF(COUNTA(BT30:$DR30)=0,$J29,0),0),0)</f>
        <v>0</v>
      </c>
      <c r="BT169" s="29">
        <f>IF(SUM($K169:BS169)=0,IF($I29="完了",IF(COUNTA(BU30:$DR30)=0,$J29,0),0),0)</f>
        <v>0</v>
      </c>
      <c r="BU169" s="29">
        <f>IF(SUM($K169:BT169)=0,IF($I29="完了",IF(COUNTA(BV30:$DR30)=0,$J29,0),0),0)</f>
        <v>0</v>
      </c>
      <c r="BV169" s="29">
        <f>IF(SUM($K169:BU169)=0,IF($I29="完了",IF(COUNTA(BW30:$DR30)=0,$J29,0),0),0)</f>
        <v>0</v>
      </c>
      <c r="BW169" s="29">
        <f>IF(SUM($K169:BV169)=0,IF($I29="完了",IF(COUNTA(BX30:$DR30)=0,$J29,0),0),0)</f>
        <v>0</v>
      </c>
      <c r="BX169" s="29">
        <f>IF(SUM($K169:BW169)=0,IF($I29="完了",IF(COUNTA(BY30:$DR30)=0,$J29,0),0),0)</f>
        <v>0</v>
      </c>
      <c r="BY169" s="29">
        <f>IF(SUM($K169:BX169)=0,IF($I29="完了",IF(COUNTA(BZ30:$DR30)=0,$J29,0),0),0)</f>
        <v>0</v>
      </c>
      <c r="BZ169" s="29">
        <f>IF(SUM($K169:BY169)=0,IF($I29="完了",IF(COUNTA(CA30:$DR30)=0,$J29,0),0),0)</f>
        <v>0</v>
      </c>
      <c r="CA169" s="29">
        <f>IF(SUM($K169:BZ169)=0,IF($I29="完了",IF(COUNTA(CB30:$DR30)=0,$J29,0),0),0)</f>
        <v>0</v>
      </c>
      <c r="CB169" s="29">
        <f>IF(SUM($K169:CA169)=0,IF($I29="完了",IF(COUNTA(CC30:$DR30)=0,$J29,0),0),0)</f>
        <v>0</v>
      </c>
      <c r="CC169" s="29">
        <f>IF(SUM($K169:CB169)=0,IF($I29="完了",IF(COUNTA(CD30:$DR30)=0,$J29,0),0),0)</f>
        <v>0</v>
      </c>
      <c r="CD169" s="29">
        <f>IF(SUM($K169:CC169)=0,IF($I29="完了",IF(COUNTA(CE30:$DR30)=0,$J29,0),0),0)</f>
        <v>0</v>
      </c>
      <c r="CE169" s="29">
        <f>IF(SUM($K169:CD169)=0,IF($I29="完了",IF(COUNTA(CF30:$DR30)=0,$J29,0),0),0)</f>
        <v>0</v>
      </c>
      <c r="CF169" s="29">
        <f>IF(SUM($K169:CE169)=0,IF($I29="完了",IF(COUNTA(CG30:$DR30)=0,$J29,0),0),0)</f>
        <v>0</v>
      </c>
      <c r="CG169" s="29">
        <f>IF(SUM($K169:CF169)=0,IF($I29="完了",IF(COUNTA(CH30:$DR30)=0,$J29,0),0),0)</f>
        <v>0</v>
      </c>
      <c r="CH169" s="29">
        <f>IF(SUM($K169:CG169)=0,IF($I29="完了",IF(COUNTA(CI30:$DR30)=0,$J29,0),0),0)</f>
        <v>0</v>
      </c>
      <c r="CI169" s="29">
        <f>IF(SUM($K169:CH169)=0,IF($I29="完了",IF(COUNTA(CJ30:$DR30)=0,$J29,0),0),0)</f>
        <v>0</v>
      </c>
      <c r="CJ169" s="29">
        <f>IF(SUM($K169:CI169)=0,IF($I29="完了",IF(COUNTA(CK30:$DR30)=0,$J29,0),0),0)</f>
        <v>0</v>
      </c>
      <c r="CK169" s="29">
        <f>IF(SUM($K169:CJ169)=0,IF($I29="完了",IF(COUNTA(CL30:$DR30)=0,$J29,0),0),0)</f>
        <v>0</v>
      </c>
      <c r="CL169" s="29">
        <f>IF(SUM($K169:CK169)=0,IF($I29="完了",IF(COUNTA(CM30:$DR30)=0,$J29,0),0),0)</f>
        <v>0</v>
      </c>
      <c r="CM169" s="29">
        <f>IF(SUM($K169:CL169)=0,IF($I29="完了",IF(COUNTA(CN30:$DR30)=0,$J29,0),0),0)</f>
        <v>0</v>
      </c>
      <c r="CN169" s="29">
        <f>IF(SUM($K169:CM169)=0,IF($I29="完了",IF(COUNTA(CO30:$DR30)=0,$J29,0),0),0)</f>
        <v>0</v>
      </c>
      <c r="CO169" s="29">
        <f>IF(SUM($K169:CN169)=0,IF($I29="完了",IF(COUNTA(CP30:$DR30)=0,$J29,0),0),0)</f>
        <v>0</v>
      </c>
      <c r="CP169" s="29">
        <f>IF(SUM($K169:CO169)=0,IF($I29="完了",IF(COUNTA(CQ30:$DR30)=0,$J29,0),0),0)</f>
        <v>0</v>
      </c>
      <c r="CQ169" s="29">
        <f>IF(SUM($K169:CP169)=0,IF($I29="完了",IF(COUNTA(CR30:$DR30)=0,$J29,0),0),0)</f>
        <v>0</v>
      </c>
      <c r="CR169" s="29">
        <f>IF(SUM($K169:CQ169)=0,IF($I29="完了",IF(COUNTA(CS30:$DR30)=0,$J29,0),0),0)</f>
        <v>0</v>
      </c>
      <c r="CS169" s="29">
        <f>IF(SUM($K169:CR169)=0,IF($I29="完了",IF(COUNTA(CT30:$DR30)=0,$J29,0),0),0)</f>
        <v>0</v>
      </c>
      <c r="CT169" s="29">
        <f>IF(SUM($K169:CS169)=0,IF($I29="完了",IF(COUNTA(CU30:$DR30)=0,$J29,0),0),0)</f>
        <v>0</v>
      </c>
      <c r="CU169" s="29">
        <f>IF(SUM($K169:CT169)=0,IF($I29="完了",IF(COUNTA(CV30:$DR30)=0,$J29,0),0),0)</f>
        <v>0</v>
      </c>
      <c r="CV169" s="29">
        <f>IF(SUM($K169:CU169)=0,IF($I29="完了",IF(COUNTA(CW30:$DR30)=0,$J29,0),0),0)</f>
        <v>0</v>
      </c>
      <c r="CW169" s="29">
        <f>IF(SUM($K169:CV169)=0,IF($I29="完了",IF(COUNTA(CX30:$DR30)=0,$J29,0),0),0)</f>
        <v>0</v>
      </c>
      <c r="CX169" s="29">
        <f>IF(SUM($K169:CW169)=0,IF($I29="完了",IF(COUNTA(CY30:$DR30)=0,$J29,0),0),0)</f>
        <v>0</v>
      </c>
      <c r="CY169" s="29">
        <f>IF(SUM($K169:CX169)=0,IF($I29="完了",IF(COUNTA(CZ30:$DR30)=0,$J29,0),0),0)</f>
        <v>0</v>
      </c>
      <c r="CZ169" s="29">
        <f>IF(SUM($K169:CY169)=0,IF($I29="完了",IF(COUNTA(DA30:$DR30)=0,$J29,0),0),0)</f>
        <v>0</v>
      </c>
      <c r="DA169" s="29">
        <f>IF(SUM($K169:CZ169)=0,IF($I29="完了",IF(COUNTA(DB30:$DR30)=0,$J29,0),0),0)</f>
        <v>0</v>
      </c>
      <c r="DB169" s="29">
        <f>IF(SUM($K169:DA169)=0,IF($I29="完了",IF(COUNTA(DC30:$DR30)=0,$J29,0),0),0)</f>
        <v>0</v>
      </c>
      <c r="DC169" s="29">
        <f>IF(SUM($K169:DB169)=0,IF($I29="完了",IF(COUNTA(DD30:$DR30)=0,$J29,0),0),0)</f>
        <v>0</v>
      </c>
      <c r="DD169" s="29">
        <f>IF(SUM($K169:DC169)=0,IF($I29="完了",IF(COUNTA(DE30:$DR30)=0,$J29,0),0),0)</f>
        <v>0</v>
      </c>
      <c r="DE169" s="29">
        <f>IF(SUM($K169:DD169)=0,IF($I29="完了",IF(COUNTA(DF30:$DR30)=0,$J29,0),0),0)</f>
        <v>0</v>
      </c>
      <c r="DF169" s="29">
        <f>IF(SUM($K169:DE169)=0,IF($I29="完了",IF(COUNTA(DG30:$DR30)=0,$J29,0),0),0)</f>
        <v>0</v>
      </c>
      <c r="DG169" s="29">
        <f>IF(SUM($K169:DF169)=0,IF($I29="完了",IF(COUNTA(DH30:$DR30)=0,$J29,0),0),0)</f>
        <v>0</v>
      </c>
      <c r="DH169" s="29">
        <f>IF(SUM($K169:DG169)=0,IF($I29="完了",IF(COUNTA(DI30:$DR30)=0,$J29,0),0),0)</f>
        <v>0</v>
      </c>
      <c r="DI169" s="29">
        <f>IF(SUM($K169:DH169)=0,IF($I29="完了",IF(COUNTA(DJ30:$DR30)=0,$J29,0),0),0)</f>
        <v>0</v>
      </c>
      <c r="DJ169" s="29">
        <f>IF(SUM($K169:DI169)=0,IF($I29="完了",IF(COUNTA(DK30:$DR30)=0,$J29,0),0),0)</f>
        <v>0</v>
      </c>
      <c r="DK169" s="29">
        <f>IF(SUM($K169:DJ169)=0,IF($I29="完了",IF(COUNTA(DL30:$DR30)=0,$J29,0),0),0)</f>
        <v>0</v>
      </c>
      <c r="DL169" s="29">
        <f>IF(SUM($K169:DK169)=0,IF($I29="完了",IF(COUNTA(DM30:$DR30)=0,$J29,0),0),0)</f>
        <v>0</v>
      </c>
      <c r="DM169" s="29">
        <f>IF(SUM($K169:DL169)=0,IF($I29="完了",IF(COUNTA(DN30:$DR30)=0,$J29,0),0),0)</f>
        <v>0</v>
      </c>
      <c r="DN169" s="29">
        <f>IF(SUM($K169:DM169)=0,IF($I29="完了",IF(COUNTA(DO30:$DR30)=0,$J29,0),0),0)</f>
        <v>0</v>
      </c>
      <c r="DO169" s="29">
        <f>IF(SUM($K169:DN169)=0,IF($I29="完了",IF(COUNTA(DP30:$DR30)=0,$J29,0),0),0)</f>
        <v>0</v>
      </c>
      <c r="DP169" s="29">
        <f>IF(SUM($K169:DO169)=0,IF($I29="完了",IF(COUNTA(DQ30:$DR30)=0,$J29,0),0),0)</f>
        <v>0</v>
      </c>
      <c r="DQ169" s="29">
        <f>IF(SUM($K169:DP169)=0,IF($I29="完了",IF(COUNTA(DR30:$DR30)=0,$J29,0),0),0)</f>
        <v>0</v>
      </c>
      <c r="DR169" s="29">
        <f>IF(SUM($K169:DQ169)=0,IF($I29="完了",IF(COUNTA($DR30:DS30)=0,$J29,0),0),0)</f>
        <v>0</v>
      </c>
    </row>
    <row r="170" spans="1:122" s="26" customFormat="1" x14ac:dyDescent="0.15">
      <c r="A170" s="25"/>
      <c r="K170" s="29">
        <f>IF($I31="完了",IF(COUNTA(K32:$DR32)=0,$J31,0),0)</f>
        <v>0</v>
      </c>
      <c r="L170" s="29">
        <f>IF(SUM($K170:K170)=0,IF($I31="完了",IF(COUNTA(M32:$DR32)=0,$J31,0),0),0)</f>
        <v>0</v>
      </c>
      <c r="M170" s="29">
        <f>IF(SUM($K170:L170)=0,IF($I31="完了",IF(COUNTA(N32:$DR32)=0,$J31,0),0),0)</f>
        <v>0</v>
      </c>
      <c r="N170" s="29">
        <f>IF(SUM($K170:M170)=0,IF($I31="完了",IF(COUNTA(O32:$DR32)=0,$J31,0),0),0)</f>
        <v>0</v>
      </c>
      <c r="O170" s="29">
        <f>IF(SUM($K170:N170)=0,IF($I31="完了",IF(COUNTA(P32:$DR32)=0,$J31,0),0),0)</f>
        <v>0</v>
      </c>
      <c r="P170" s="29">
        <f>IF(SUM($K170:O170)=0,IF($I31="完了",IF(COUNTA(Q32:$DR32)=0,$J31,0),0),0)</f>
        <v>0</v>
      </c>
      <c r="Q170" s="29">
        <f>IF(SUM($K170:P170)=0,IF($I31="完了",IF(COUNTA(R32:$DR32)=0,$J31,0),0),0)</f>
        <v>0</v>
      </c>
      <c r="R170" s="29">
        <f>IF(SUM($K170:Q170)=0,IF($I31="完了",IF(COUNTA(S32:$DR32)=0,$J31,0),0),0)</f>
        <v>0</v>
      </c>
      <c r="S170" s="29">
        <f>IF(SUM($K170:R170)=0,IF($I31="完了",IF(COUNTA(T32:$DR32)=0,$J31,0),0),0)</f>
        <v>0</v>
      </c>
      <c r="T170" s="29">
        <f>IF(SUM($K170:S170)=0,IF($I31="完了",IF(COUNTA(U32:$DR32)=0,$J31,0),0),0)</f>
        <v>0</v>
      </c>
      <c r="U170" s="29">
        <f>IF(SUM($K170:T170)=0,IF($I31="完了",IF(COUNTA(V32:$DR32)=0,$J31,0),0),0)</f>
        <v>0</v>
      </c>
      <c r="V170" s="29">
        <f>IF(SUM($K170:U170)=0,IF($I31="完了",IF(COUNTA(W32:$DR32)=0,$J31,0),0),0)</f>
        <v>0</v>
      </c>
      <c r="W170" s="29">
        <f>IF(SUM($K170:V170)=0,IF($I31="完了",IF(COUNTA(X32:$DR32)=0,$J31,0),0),0)</f>
        <v>0</v>
      </c>
      <c r="X170" s="29">
        <f>IF(SUM($K170:W170)=0,IF($I31="完了",IF(COUNTA(Y32:$DR32)=0,$J31,0),0),0)</f>
        <v>0</v>
      </c>
      <c r="Y170" s="29">
        <f>IF(SUM($K170:X170)=0,IF($I31="完了",IF(COUNTA(Z32:$DR32)=0,$J31,0),0),0)</f>
        <v>0</v>
      </c>
      <c r="Z170" s="29">
        <f>IF(SUM($K170:Y170)=0,IF($I31="完了",IF(COUNTA(AA32:$DR32)=0,$J31,0),0),0)</f>
        <v>0</v>
      </c>
      <c r="AA170" s="29">
        <f>IF(SUM($K170:Z170)=0,IF($I31="完了",IF(COUNTA(AB32:$DR32)=0,$J31,0),0),0)</f>
        <v>0</v>
      </c>
      <c r="AB170" s="29">
        <f>IF(SUM($K170:AA170)=0,IF($I31="完了",IF(COUNTA(AC32:$DR32)=0,$J31,0),0),0)</f>
        <v>0</v>
      </c>
      <c r="AC170" s="29">
        <f>IF(SUM($K170:AB170)=0,IF($I31="完了",IF(COUNTA(AD32:$DR32)=0,$J31,0),0),0)</f>
        <v>0</v>
      </c>
      <c r="AD170" s="29">
        <f>IF(SUM($K170:AC170)=0,IF($I31="完了",IF(COUNTA(AE32:$DR32)=0,$J31,0),0),0)</f>
        <v>0</v>
      </c>
      <c r="AE170" s="29">
        <f>IF(SUM($K170:AD170)=0,IF($I31="完了",IF(COUNTA(AF32:$DR32)=0,$J31,0),0),0)</f>
        <v>0</v>
      </c>
      <c r="AF170" s="29">
        <f>IF(SUM($K170:AE170)=0,IF($I31="完了",IF(COUNTA(AG32:$DR32)=0,$J31,0),0),0)</f>
        <v>0</v>
      </c>
      <c r="AG170" s="29">
        <f>IF(SUM($K170:AF170)=0,IF($I31="完了",IF(COUNTA(AH32:$DR32)=0,$J31,0),0),0)</f>
        <v>0</v>
      </c>
      <c r="AH170" s="29">
        <f>IF(SUM($K170:AG170)=0,IF($I31="完了",IF(COUNTA(AI32:$DR32)=0,$J31,0),0),0)</f>
        <v>0</v>
      </c>
      <c r="AI170" s="29">
        <f>IF(SUM($K170:AH170)=0,IF($I31="完了",IF(COUNTA(AJ32:$DR32)=0,$J31,0),0),0)</f>
        <v>0</v>
      </c>
      <c r="AJ170" s="29">
        <f>IF(SUM($K170:AI170)=0,IF($I31="完了",IF(COUNTA(AK32:$DR32)=0,$J31,0),0),0)</f>
        <v>0</v>
      </c>
      <c r="AK170" s="29">
        <f>IF(SUM($K170:AJ170)=0,IF($I31="完了",IF(COUNTA(AL32:$DR32)=0,$J31,0),0),0)</f>
        <v>0</v>
      </c>
      <c r="AL170" s="29">
        <f>IF(SUM($K170:AK170)=0,IF($I31="完了",IF(COUNTA(AM32:$DR32)=0,$J31,0),0),0)</f>
        <v>0</v>
      </c>
      <c r="AM170" s="29">
        <f>IF(SUM($K170:AL170)=0,IF($I31="完了",IF(COUNTA(AN32:$DR32)=0,$J31,0),0),0)</f>
        <v>0</v>
      </c>
      <c r="AN170" s="29">
        <f>IF(SUM($K170:AM170)=0,IF($I31="完了",IF(COUNTA(AO32:$DR32)=0,$J31,0),0),0)</f>
        <v>0</v>
      </c>
      <c r="AO170" s="29">
        <f>IF(SUM($K170:AN170)=0,IF($I31="完了",IF(COUNTA(AP32:$DR32)=0,$J31,0),0),0)</f>
        <v>0</v>
      </c>
      <c r="AP170" s="29">
        <f>IF(SUM($K170:AO170)=0,IF($I31="完了",IF(COUNTA(AQ32:$DR32)=0,$J31,0),0),0)</f>
        <v>0</v>
      </c>
      <c r="AQ170" s="29">
        <f>IF(SUM($K170:AP170)=0,IF($I31="完了",IF(COUNTA(AR32:$DR32)=0,$J31,0),0),0)</f>
        <v>0</v>
      </c>
      <c r="AR170" s="29">
        <f>IF(SUM($K170:AQ170)=0,IF($I31="完了",IF(COUNTA(AS32:$DR32)=0,$J31,0),0),0)</f>
        <v>0</v>
      </c>
      <c r="AS170" s="29">
        <f>IF(SUM($K170:AR170)=0,IF($I31="完了",IF(COUNTA(AT32:$DR32)=0,$J31,0),0),0)</f>
        <v>0</v>
      </c>
      <c r="AT170" s="29">
        <f>IF(SUM($K170:AS170)=0,IF($I31="完了",IF(COUNTA(AU32:$DR32)=0,$J31,0),0),0)</f>
        <v>0</v>
      </c>
      <c r="AU170" s="29">
        <f>IF(SUM($K170:AT170)=0,IF($I31="完了",IF(COUNTA(AV32:$DR32)=0,$J31,0),0),0)</f>
        <v>0</v>
      </c>
      <c r="AV170" s="29">
        <f>IF(SUM($K170:AU170)=0,IF($I31="完了",IF(COUNTA(AW32:$DR32)=0,$J31,0),0),0)</f>
        <v>0</v>
      </c>
      <c r="AW170" s="29">
        <f>IF(SUM($K170:AV170)=0,IF($I31="完了",IF(COUNTA(AX32:$DR32)=0,$J31,0),0),0)</f>
        <v>0</v>
      </c>
      <c r="AX170" s="29">
        <f>IF(SUM($K170:AW170)=0,IF($I31="完了",IF(COUNTA(AY32:$DR32)=0,$J31,0),0),0)</f>
        <v>0</v>
      </c>
      <c r="AY170" s="29">
        <f>IF(SUM($K170:AX170)=0,IF($I31="完了",IF(COUNTA(AZ32:$DR32)=0,$J31,0),0),0)</f>
        <v>0</v>
      </c>
      <c r="AZ170" s="29">
        <f>IF(SUM($K170:AY170)=0,IF($I31="完了",IF(COUNTA(BA32:$DR32)=0,$J31,0),0),0)</f>
        <v>0</v>
      </c>
      <c r="BA170" s="29">
        <f>IF(SUM($K170:AZ170)=0,IF($I31="完了",IF(COUNTA(BB32:$DR32)=0,$J31,0),0),0)</f>
        <v>0</v>
      </c>
      <c r="BB170" s="29">
        <f>IF(SUM($K170:BA170)=0,IF($I31="完了",IF(COUNTA(BC32:$DR32)=0,$J31,0),0),0)</f>
        <v>0</v>
      </c>
      <c r="BC170" s="29">
        <f>IF(SUM($K170:BB170)=0,IF($I31="完了",IF(COUNTA(BD32:$DR32)=0,$J31,0),0),0)</f>
        <v>0</v>
      </c>
      <c r="BD170" s="29">
        <f>IF(SUM($K170:BC170)=0,IF($I31="完了",IF(COUNTA(BE32:$DR32)=0,$J31,0),0),0)</f>
        <v>0</v>
      </c>
      <c r="BE170" s="29">
        <f>IF(SUM($K170:BD170)=0,IF($I31="完了",IF(COUNTA(BF32:$DR32)=0,$J31,0),0),0)</f>
        <v>0</v>
      </c>
      <c r="BF170" s="29">
        <f>IF(SUM($K170:BE170)=0,IF($I31="完了",IF(COUNTA(BG32:$DR32)=0,$J31,0),0),0)</f>
        <v>0</v>
      </c>
      <c r="BG170" s="29">
        <f>IF(SUM($K170:BF170)=0,IF($I31="完了",IF(COUNTA(BH32:$DR32)=0,$J31,0),0),0)</f>
        <v>0</v>
      </c>
      <c r="BH170" s="29">
        <f>IF(SUM($K170:BG170)=0,IF($I31="完了",IF(COUNTA(BI32:$DR32)=0,$J31,0),0),0)</f>
        <v>0</v>
      </c>
      <c r="BI170" s="29">
        <f>IF(SUM($K170:BH170)=0,IF($I31="完了",IF(COUNTA(BJ32:$DR32)=0,$J31,0),0),0)</f>
        <v>0</v>
      </c>
      <c r="BJ170" s="29">
        <f>IF(SUM($K170:BI170)=0,IF($I31="完了",IF(COUNTA(BK32:$DR32)=0,$J31,0),0),0)</f>
        <v>0</v>
      </c>
      <c r="BK170" s="29">
        <f>IF(SUM($K170:BJ170)=0,IF($I31="完了",IF(COUNTA(BL32:$DR32)=0,$J31,0),0),0)</f>
        <v>0</v>
      </c>
      <c r="BL170" s="29">
        <f>IF(SUM($K170:BK170)=0,IF($I31="完了",IF(COUNTA(BM32:$DR32)=0,$J31,0),0),0)</f>
        <v>0</v>
      </c>
      <c r="BM170" s="29">
        <f>IF(SUM($K170:BL170)=0,IF($I31="完了",IF(COUNTA(BN32:$DR32)=0,$J31,0),0),0)</f>
        <v>0</v>
      </c>
      <c r="BN170" s="29">
        <f>IF(SUM($K170:BM170)=0,IF($I31="完了",IF(COUNTA(BO32:$DR32)=0,$J31,0),0),0)</f>
        <v>0</v>
      </c>
      <c r="BO170" s="29">
        <f>IF(SUM($K170:BN170)=0,IF($I31="完了",IF(COUNTA(BP32:$DR32)=0,$J31,0),0),0)</f>
        <v>0</v>
      </c>
      <c r="BP170" s="29">
        <f>IF(SUM($K170:BO170)=0,IF($I31="完了",IF(COUNTA(BQ32:$DR32)=0,$J31,0),0),0)</f>
        <v>0</v>
      </c>
      <c r="BQ170" s="29">
        <f>IF(SUM($K170:BP170)=0,IF($I31="完了",IF(COUNTA(BR32:$DR32)=0,$J31,0),0),0)</f>
        <v>0</v>
      </c>
      <c r="BR170" s="29">
        <f>IF(SUM($K170:BQ170)=0,IF($I31="完了",IF(COUNTA(BS32:$DR32)=0,$J31,0),0),0)</f>
        <v>0</v>
      </c>
      <c r="BS170" s="29">
        <f>IF(SUM($K170:BR170)=0,IF($I31="完了",IF(COUNTA(BT32:$DR32)=0,$J31,0),0),0)</f>
        <v>0</v>
      </c>
      <c r="BT170" s="29">
        <f>IF(SUM($K170:BS170)=0,IF($I31="完了",IF(COUNTA(BU32:$DR32)=0,$J31,0),0),0)</f>
        <v>0</v>
      </c>
      <c r="BU170" s="29">
        <f>IF(SUM($K170:BT170)=0,IF($I31="完了",IF(COUNTA(BV32:$DR32)=0,$J31,0),0),0)</f>
        <v>0</v>
      </c>
      <c r="BV170" s="29">
        <f>IF(SUM($K170:BU170)=0,IF($I31="完了",IF(COUNTA(BW32:$DR32)=0,$J31,0),0),0)</f>
        <v>0</v>
      </c>
      <c r="BW170" s="29">
        <f>IF(SUM($K170:BV170)=0,IF($I31="完了",IF(COUNTA(BX32:$DR32)=0,$J31,0),0),0)</f>
        <v>0</v>
      </c>
      <c r="BX170" s="29">
        <f>IF(SUM($K170:BW170)=0,IF($I31="完了",IF(COUNTA(BY32:$DR32)=0,$J31,0),0),0)</f>
        <v>0</v>
      </c>
      <c r="BY170" s="29">
        <f>IF(SUM($K170:BX170)=0,IF($I31="完了",IF(COUNTA(BZ32:$DR32)=0,$J31,0),0),0)</f>
        <v>0</v>
      </c>
      <c r="BZ170" s="29">
        <f>IF(SUM($K170:BY170)=0,IF($I31="完了",IF(COUNTA(CA32:$DR32)=0,$J31,0),0),0)</f>
        <v>0</v>
      </c>
      <c r="CA170" s="29">
        <f>IF(SUM($K170:BZ170)=0,IF($I31="完了",IF(COUNTA(CB32:$DR32)=0,$J31,0),0),0)</f>
        <v>0</v>
      </c>
      <c r="CB170" s="29">
        <f>IF(SUM($K170:CA170)=0,IF($I31="完了",IF(COUNTA(CC32:$DR32)=0,$J31,0),0),0)</f>
        <v>0</v>
      </c>
      <c r="CC170" s="29">
        <f>IF(SUM($K170:CB170)=0,IF($I31="完了",IF(COUNTA(CD32:$DR32)=0,$J31,0),0),0)</f>
        <v>0</v>
      </c>
      <c r="CD170" s="29">
        <f>IF(SUM($K170:CC170)=0,IF($I31="完了",IF(COUNTA(CE32:$DR32)=0,$J31,0),0),0)</f>
        <v>0</v>
      </c>
      <c r="CE170" s="29">
        <f>IF(SUM($K170:CD170)=0,IF($I31="完了",IF(COUNTA(CF32:$DR32)=0,$J31,0),0),0)</f>
        <v>0</v>
      </c>
      <c r="CF170" s="29">
        <f>IF(SUM($K170:CE170)=0,IF($I31="完了",IF(COUNTA(CG32:$DR32)=0,$J31,0),0),0)</f>
        <v>0</v>
      </c>
      <c r="CG170" s="29">
        <f>IF(SUM($K170:CF170)=0,IF($I31="完了",IF(COUNTA(CH32:$DR32)=0,$J31,0),0),0)</f>
        <v>0</v>
      </c>
      <c r="CH170" s="29">
        <f>IF(SUM($K170:CG170)=0,IF($I31="完了",IF(COUNTA(CI32:$DR32)=0,$J31,0),0),0)</f>
        <v>0</v>
      </c>
      <c r="CI170" s="29">
        <f>IF(SUM($K170:CH170)=0,IF($I31="完了",IF(COUNTA(CJ32:$DR32)=0,$J31,0),0),0)</f>
        <v>0</v>
      </c>
      <c r="CJ170" s="29">
        <f>IF(SUM($K170:CI170)=0,IF($I31="完了",IF(COUNTA(CK32:$DR32)=0,$J31,0),0),0)</f>
        <v>0</v>
      </c>
      <c r="CK170" s="29">
        <f>IF(SUM($K170:CJ170)=0,IF($I31="完了",IF(COUNTA(CL32:$DR32)=0,$J31,0),0),0)</f>
        <v>0</v>
      </c>
      <c r="CL170" s="29">
        <f>IF(SUM($K170:CK170)=0,IF($I31="完了",IF(COUNTA(CM32:$DR32)=0,$J31,0),0),0)</f>
        <v>0</v>
      </c>
      <c r="CM170" s="29">
        <f>IF(SUM($K170:CL170)=0,IF($I31="完了",IF(COUNTA(CN32:$DR32)=0,$J31,0),0),0)</f>
        <v>0</v>
      </c>
      <c r="CN170" s="29">
        <f>IF(SUM($K170:CM170)=0,IF($I31="完了",IF(COUNTA(CO32:$DR32)=0,$J31,0),0),0)</f>
        <v>0</v>
      </c>
      <c r="CO170" s="29">
        <f>IF(SUM($K170:CN170)=0,IF($I31="完了",IF(COUNTA(CP32:$DR32)=0,$J31,0),0),0)</f>
        <v>0</v>
      </c>
      <c r="CP170" s="29">
        <f>IF(SUM($K170:CO170)=0,IF($I31="完了",IF(COUNTA(CQ32:$DR32)=0,$J31,0),0),0)</f>
        <v>0</v>
      </c>
      <c r="CQ170" s="29">
        <f>IF(SUM($K170:CP170)=0,IF($I31="完了",IF(COUNTA(CR32:$DR32)=0,$J31,0),0),0)</f>
        <v>0</v>
      </c>
      <c r="CR170" s="29">
        <f>IF(SUM($K170:CQ170)=0,IF($I31="完了",IF(COUNTA(CS32:$DR32)=0,$J31,0),0),0)</f>
        <v>0</v>
      </c>
      <c r="CS170" s="29">
        <f>IF(SUM($K170:CR170)=0,IF($I31="完了",IF(COUNTA(CT32:$DR32)=0,$J31,0),0),0)</f>
        <v>0</v>
      </c>
      <c r="CT170" s="29">
        <f>IF(SUM($K170:CS170)=0,IF($I31="完了",IF(COUNTA(CU32:$DR32)=0,$J31,0),0),0)</f>
        <v>0</v>
      </c>
      <c r="CU170" s="29">
        <f>IF(SUM($K170:CT170)=0,IF($I31="完了",IF(COUNTA(CV32:$DR32)=0,$J31,0),0),0)</f>
        <v>0</v>
      </c>
      <c r="CV170" s="29">
        <f>IF(SUM($K170:CU170)=0,IF($I31="完了",IF(COUNTA(CW32:$DR32)=0,$J31,0),0),0)</f>
        <v>0</v>
      </c>
      <c r="CW170" s="29">
        <f>IF(SUM($K170:CV170)=0,IF($I31="完了",IF(COUNTA(CX32:$DR32)=0,$J31,0),0),0)</f>
        <v>0</v>
      </c>
      <c r="CX170" s="29">
        <f>IF(SUM($K170:CW170)=0,IF($I31="完了",IF(COUNTA(CY32:$DR32)=0,$J31,0),0),0)</f>
        <v>0</v>
      </c>
      <c r="CY170" s="29">
        <f>IF(SUM($K170:CX170)=0,IF($I31="完了",IF(COUNTA(CZ32:$DR32)=0,$J31,0),0),0)</f>
        <v>0</v>
      </c>
      <c r="CZ170" s="29">
        <f>IF(SUM($K170:CY170)=0,IF($I31="完了",IF(COUNTA(DA32:$DR32)=0,$J31,0),0),0)</f>
        <v>0</v>
      </c>
      <c r="DA170" s="29">
        <f>IF(SUM($K170:CZ170)=0,IF($I31="完了",IF(COUNTA(DB32:$DR32)=0,$J31,0),0),0)</f>
        <v>0</v>
      </c>
      <c r="DB170" s="29">
        <f>IF(SUM($K170:DA170)=0,IF($I31="完了",IF(COUNTA(DC32:$DR32)=0,$J31,0),0),0)</f>
        <v>0</v>
      </c>
      <c r="DC170" s="29">
        <f>IF(SUM($K170:DB170)=0,IF($I31="完了",IF(COUNTA(DD32:$DR32)=0,$J31,0),0),0)</f>
        <v>0</v>
      </c>
      <c r="DD170" s="29">
        <f>IF(SUM($K170:DC170)=0,IF($I31="完了",IF(COUNTA(DE32:$DR32)=0,$J31,0),0),0)</f>
        <v>0</v>
      </c>
      <c r="DE170" s="29">
        <f>IF(SUM($K170:DD170)=0,IF($I31="完了",IF(COUNTA(DF32:$DR32)=0,$J31,0),0),0)</f>
        <v>0</v>
      </c>
      <c r="DF170" s="29">
        <f>IF(SUM($K170:DE170)=0,IF($I31="完了",IF(COUNTA(DG32:$DR32)=0,$J31,0),0),0)</f>
        <v>0</v>
      </c>
      <c r="DG170" s="29">
        <f>IF(SUM($K170:DF170)=0,IF($I31="完了",IF(COUNTA(DH32:$DR32)=0,$J31,0),0),0)</f>
        <v>0</v>
      </c>
      <c r="DH170" s="29">
        <f>IF(SUM($K170:DG170)=0,IF($I31="完了",IF(COUNTA(DI32:$DR32)=0,$J31,0),0),0)</f>
        <v>0</v>
      </c>
      <c r="DI170" s="29">
        <f>IF(SUM($K170:DH170)=0,IF($I31="完了",IF(COUNTA(DJ32:$DR32)=0,$J31,0),0),0)</f>
        <v>0</v>
      </c>
      <c r="DJ170" s="29">
        <f>IF(SUM($K170:DI170)=0,IF($I31="完了",IF(COUNTA(DK32:$DR32)=0,$J31,0),0),0)</f>
        <v>0</v>
      </c>
      <c r="DK170" s="29">
        <f>IF(SUM($K170:DJ170)=0,IF($I31="完了",IF(COUNTA(DL32:$DR32)=0,$J31,0),0),0)</f>
        <v>0</v>
      </c>
      <c r="DL170" s="29">
        <f>IF(SUM($K170:DK170)=0,IF($I31="完了",IF(COUNTA(DM32:$DR32)=0,$J31,0),0),0)</f>
        <v>0</v>
      </c>
      <c r="DM170" s="29">
        <f>IF(SUM($K170:DL170)=0,IF($I31="完了",IF(COUNTA(DN32:$DR32)=0,$J31,0),0),0)</f>
        <v>0</v>
      </c>
      <c r="DN170" s="29">
        <f>IF(SUM($K170:DM170)=0,IF($I31="完了",IF(COUNTA(DO32:$DR32)=0,$J31,0),0),0)</f>
        <v>0</v>
      </c>
      <c r="DO170" s="29">
        <f>IF(SUM($K170:DN170)=0,IF($I31="完了",IF(COUNTA(DP32:$DR32)=0,$J31,0),0),0)</f>
        <v>0</v>
      </c>
      <c r="DP170" s="29">
        <f>IF(SUM($K170:DO170)=0,IF($I31="完了",IF(COUNTA(DQ32:$DR32)=0,$J31,0),0),0)</f>
        <v>0</v>
      </c>
      <c r="DQ170" s="29">
        <f>IF(SUM($K170:DP170)=0,IF($I31="完了",IF(COUNTA(DR32:$DR32)=0,$J31,0),0),0)</f>
        <v>0</v>
      </c>
      <c r="DR170" s="29">
        <f>IF(SUM($K170:DQ170)=0,IF($I31="完了",IF(COUNTA($DR32:DS32)=0,$J31,0),0),0)</f>
        <v>0</v>
      </c>
    </row>
    <row r="171" spans="1:122" s="26" customFormat="1" x14ac:dyDescent="0.15">
      <c r="A171" s="25"/>
      <c r="K171" s="29">
        <f>IF($I33="完了",IF(COUNTA(K34:$DR34)=0,$J33,0),0)</f>
        <v>0</v>
      </c>
      <c r="L171" s="29">
        <f>IF(SUM($K171:K171)=0,IF($I33="完了",IF(COUNTA(M34:$DR34)=0,$J33,0),0),0)</f>
        <v>0</v>
      </c>
      <c r="M171" s="29">
        <f>IF(SUM($K171:L171)=0,IF($I33="完了",IF(COUNTA(N34:$DR34)=0,$J33,0),0),0)</f>
        <v>0</v>
      </c>
      <c r="N171" s="29">
        <f>IF(SUM($K171:M171)=0,IF($I33="完了",IF(COUNTA(O34:$DR34)=0,$J33,0),0),0)</f>
        <v>0</v>
      </c>
      <c r="O171" s="29">
        <f>IF(SUM($K171:N171)=0,IF($I33="完了",IF(COUNTA(P34:$DR34)=0,$J33,0),0),0)</f>
        <v>0</v>
      </c>
      <c r="P171" s="29">
        <f>IF(SUM($K171:O171)=0,IF($I33="完了",IF(COUNTA(Q34:$DR34)=0,$J33,0),0),0)</f>
        <v>0</v>
      </c>
      <c r="Q171" s="29">
        <f>IF(SUM($K171:P171)=0,IF($I33="完了",IF(COUNTA(R34:$DR34)=0,$J33,0),0),0)</f>
        <v>0</v>
      </c>
      <c r="R171" s="29">
        <f>IF(SUM($K171:Q171)=0,IF($I33="完了",IF(COUNTA(S34:$DR34)=0,$J33,0),0),0)</f>
        <v>0</v>
      </c>
      <c r="S171" s="29">
        <f>IF(SUM($K171:R171)=0,IF($I33="完了",IF(COUNTA(T34:$DR34)=0,$J33,0),0),0)</f>
        <v>0</v>
      </c>
      <c r="T171" s="29">
        <f>IF(SUM($K171:S171)=0,IF($I33="完了",IF(COUNTA(U34:$DR34)=0,$J33,0),0),0)</f>
        <v>0</v>
      </c>
      <c r="U171" s="29">
        <f>IF(SUM($K171:T171)=0,IF($I33="完了",IF(COUNTA(V34:$DR34)=0,$J33,0),0),0)</f>
        <v>0</v>
      </c>
      <c r="V171" s="29">
        <f>IF(SUM($K171:U171)=0,IF($I33="完了",IF(COUNTA(W34:$DR34)=0,$J33,0),0),0)</f>
        <v>0</v>
      </c>
      <c r="W171" s="29">
        <f>IF(SUM($K171:V171)=0,IF($I33="完了",IF(COUNTA(X34:$DR34)=0,$J33,0),0),0)</f>
        <v>0</v>
      </c>
      <c r="X171" s="29">
        <f>IF(SUM($K171:W171)=0,IF($I33="完了",IF(COUNTA(Y34:$DR34)=0,$J33,0),0),0)</f>
        <v>0</v>
      </c>
      <c r="Y171" s="29">
        <f>IF(SUM($K171:X171)=0,IF($I33="完了",IF(COUNTA(Z34:$DR34)=0,$J33,0),0),0)</f>
        <v>0</v>
      </c>
      <c r="Z171" s="29">
        <f>IF(SUM($K171:Y171)=0,IF($I33="完了",IF(COUNTA(AA34:$DR34)=0,$J33,0),0),0)</f>
        <v>0</v>
      </c>
      <c r="AA171" s="29">
        <f>IF(SUM($K171:Z171)=0,IF($I33="完了",IF(COUNTA(AB34:$DR34)=0,$J33,0),0),0)</f>
        <v>0</v>
      </c>
      <c r="AB171" s="29">
        <f>IF(SUM($K171:AA171)=0,IF($I33="完了",IF(COUNTA(AC34:$DR34)=0,$J33,0),0),0)</f>
        <v>0</v>
      </c>
      <c r="AC171" s="29">
        <f>IF(SUM($K171:AB171)=0,IF($I33="完了",IF(COUNTA(AD34:$DR34)=0,$J33,0),0),0)</f>
        <v>0</v>
      </c>
      <c r="AD171" s="29">
        <f>IF(SUM($K171:AC171)=0,IF($I33="完了",IF(COUNTA(AE34:$DR34)=0,$J33,0),0),0)</f>
        <v>0</v>
      </c>
      <c r="AE171" s="29">
        <f>IF(SUM($K171:AD171)=0,IF($I33="完了",IF(COUNTA(AF34:$DR34)=0,$J33,0),0),0)</f>
        <v>0</v>
      </c>
      <c r="AF171" s="29">
        <f>IF(SUM($K171:AE171)=0,IF($I33="完了",IF(COUNTA(AG34:$DR34)=0,$J33,0),0),0)</f>
        <v>0</v>
      </c>
      <c r="AG171" s="29">
        <f>IF(SUM($K171:AF171)=0,IF($I33="完了",IF(COUNTA(AH34:$DR34)=0,$J33,0),0),0)</f>
        <v>0</v>
      </c>
      <c r="AH171" s="29">
        <f>IF(SUM($K171:AG171)=0,IF($I33="完了",IF(COUNTA(AI34:$DR34)=0,$J33,0),0),0)</f>
        <v>0</v>
      </c>
      <c r="AI171" s="29">
        <f>IF(SUM($K171:AH171)=0,IF($I33="完了",IF(COUNTA(AJ34:$DR34)=0,$J33,0),0),0)</f>
        <v>0</v>
      </c>
      <c r="AJ171" s="29">
        <f>IF(SUM($K171:AI171)=0,IF($I33="完了",IF(COUNTA(AK34:$DR34)=0,$J33,0),0),0)</f>
        <v>0</v>
      </c>
      <c r="AK171" s="29">
        <f>IF(SUM($K171:AJ171)=0,IF($I33="完了",IF(COUNTA(AL34:$DR34)=0,$J33,0),0),0)</f>
        <v>0</v>
      </c>
      <c r="AL171" s="29">
        <f>IF(SUM($K171:AK171)=0,IF($I33="完了",IF(COUNTA(AM34:$DR34)=0,$J33,0),0),0)</f>
        <v>0</v>
      </c>
      <c r="AM171" s="29">
        <f>IF(SUM($K171:AL171)=0,IF($I33="完了",IF(COUNTA(AN34:$DR34)=0,$J33,0),0),0)</f>
        <v>0</v>
      </c>
      <c r="AN171" s="29">
        <f>IF(SUM($K171:AM171)=0,IF($I33="完了",IF(COUNTA(AO34:$DR34)=0,$J33,0),0),0)</f>
        <v>0</v>
      </c>
      <c r="AO171" s="29">
        <f>IF(SUM($K171:AN171)=0,IF($I33="完了",IF(COUNTA(AP34:$DR34)=0,$J33,0),0),0)</f>
        <v>0</v>
      </c>
      <c r="AP171" s="29">
        <f>IF(SUM($K171:AO171)=0,IF($I33="完了",IF(COUNTA(AQ34:$DR34)=0,$J33,0),0),0)</f>
        <v>0</v>
      </c>
      <c r="AQ171" s="29">
        <f>IF(SUM($K171:AP171)=0,IF($I33="完了",IF(COUNTA(AR34:$DR34)=0,$J33,0),0),0)</f>
        <v>0</v>
      </c>
      <c r="AR171" s="29">
        <f>IF(SUM($K171:AQ171)=0,IF($I33="完了",IF(COUNTA(AS34:$DR34)=0,$J33,0),0),0)</f>
        <v>0</v>
      </c>
      <c r="AS171" s="29">
        <f>IF(SUM($K171:AR171)=0,IF($I33="完了",IF(COUNTA(AT34:$DR34)=0,$J33,0),0),0)</f>
        <v>0</v>
      </c>
      <c r="AT171" s="29">
        <f>IF(SUM($K171:AS171)=0,IF($I33="完了",IF(COUNTA(AU34:$DR34)=0,$J33,0),0),0)</f>
        <v>0</v>
      </c>
      <c r="AU171" s="29">
        <f>IF(SUM($K171:AT171)=0,IF($I33="完了",IF(COUNTA(AV34:$DR34)=0,$J33,0),0),0)</f>
        <v>0</v>
      </c>
      <c r="AV171" s="29">
        <f>IF(SUM($K171:AU171)=0,IF($I33="完了",IF(COUNTA(AW34:$DR34)=0,$J33,0),0),0)</f>
        <v>0</v>
      </c>
      <c r="AW171" s="29">
        <f>IF(SUM($K171:AV171)=0,IF($I33="完了",IF(COUNTA(AX34:$DR34)=0,$J33,0),0),0)</f>
        <v>0</v>
      </c>
      <c r="AX171" s="29">
        <f>IF(SUM($K171:AW171)=0,IF($I33="完了",IF(COUNTA(AY34:$DR34)=0,$J33,0),0),0)</f>
        <v>0</v>
      </c>
      <c r="AY171" s="29">
        <f>IF(SUM($K171:AX171)=0,IF($I33="完了",IF(COUNTA(AZ34:$DR34)=0,$J33,0),0),0)</f>
        <v>0</v>
      </c>
      <c r="AZ171" s="29">
        <f>IF(SUM($K171:AY171)=0,IF($I33="完了",IF(COUNTA(BA34:$DR34)=0,$J33,0),0),0)</f>
        <v>0</v>
      </c>
      <c r="BA171" s="29">
        <f>IF(SUM($K171:AZ171)=0,IF($I33="完了",IF(COUNTA(BB34:$DR34)=0,$J33,0),0),0)</f>
        <v>0</v>
      </c>
      <c r="BB171" s="29">
        <f>IF(SUM($K171:BA171)=0,IF($I33="完了",IF(COUNTA(BC34:$DR34)=0,$J33,0),0),0)</f>
        <v>0</v>
      </c>
      <c r="BC171" s="29">
        <f>IF(SUM($K171:BB171)=0,IF($I33="完了",IF(COUNTA(BD34:$DR34)=0,$J33,0),0),0)</f>
        <v>0</v>
      </c>
      <c r="BD171" s="29">
        <f>IF(SUM($K171:BC171)=0,IF($I33="完了",IF(COUNTA(BE34:$DR34)=0,$J33,0),0),0)</f>
        <v>0</v>
      </c>
      <c r="BE171" s="29">
        <f>IF(SUM($K171:BD171)=0,IF($I33="完了",IF(COUNTA(BF34:$DR34)=0,$J33,0),0),0)</f>
        <v>0</v>
      </c>
      <c r="BF171" s="29">
        <f>IF(SUM($K171:BE171)=0,IF($I33="完了",IF(COUNTA(BG34:$DR34)=0,$J33,0),0),0)</f>
        <v>0</v>
      </c>
      <c r="BG171" s="29">
        <f>IF(SUM($K171:BF171)=0,IF($I33="完了",IF(COUNTA(BH34:$DR34)=0,$J33,0),0),0)</f>
        <v>0</v>
      </c>
      <c r="BH171" s="29">
        <f>IF(SUM($K171:BG171)=0,IF($I33="完了",IF(COUNTA(BI34:$DR34)=0,$J33,0),0),0)</f>
        <v>0</v>
      </c>
      <c r="BI171" s="29">
        <f>IF(SUM($K171:BH171)=0,IF($I33="完了",IF(COUNTA(BJ34:$DR34)=0,$J33,0),0),0)</f>
        <v>0</v>
      </c>
      <c r="BJ171" s="29">
        <f>IF(SUM($K171:BI171)=0,IF($I33="完了",IF(COUNTA(BK34:$DR34)=0,$J33,0),0),0)</f>
        <v>0</v>
      </c>
      <c r="BK171" s="29">
        <f>IF(SUM($K171:BJ171)=0,IF($I33="完了",IF(COUNTA(BL34:$DR34)=0,$J33,0),0),0)</f>
        <v>0</v>
      </c>
      <c r="BL171" s="29">
        <f>IF(SUM($K171:BK171)=0,IF($I33="完了",IF(COUNTA(BM34:$DR34)=0,$J33,0),0),0)</f>
        <v>0</v>
      </c>
      <c r="BM171" s="29">
        <f>IF(SUM($K171:BL171)=0,IF($I33="完了",IF(COUNTA(BN34:$DR34)=0,$J33,0),0),0)</f>
        <v>0</v>
      </c>
      <c r="BN171" s="29">
        <f>IF(SUM($K171:BM171)=0,IF($I33="完了",IF(COUNTA(BO34:$DR34)=0,$J33,0),0),0)</f>
        <v>0</v>
      </c>
      <c r="BO171" s="29">
        <f>IF(SUM($K171:BN171)=0,IF($I33="完了",IF(COUNTA(BP34:$DR34)=0,$J33,0),0),0)</f>
        <v>0</v>
      </c>
      <c r="BP171" s="29">
        <f>IF(SUM($K171:BO171)=0,IF($I33="完了",IF(COUNTA(BQ34:$DR34)=0,$J33,0),0),0)</f>
        <v>0</v>
      </c>
      <c r="BQ171" s="29">
        <f>IF(SUM($K171:BP171)=0,IF($I33="完了",IF(COUNTA(BR34:$DR34)=0,$J33,0),0),0)</f>
        <v>0</v>
      </c>
      <c r="BR171" s="29">
        <f>IF(SUM($K171:BQ171)=0,IF($I33="完了",IF(COUNTA(BS34:$DR34)=0,$J33,0),0),0)</f>
        <v>0</v>
      </c>
      <c r="BS171" s="29">
        <f>IF(SUM($K171:BR171)=0,IF($I33="完了",IF(COUNTA(BT34:$DR34)=0,$J33,0),0),0)</f>
        <v>0</v>
      </c>
      <c r="BT171" s="29">
        <f>IF(SUM($K171:BS171)=0,IF($I33="完了",IF(COUNTA(BU34:$DR34)=0,$J33,0),0),0)</f>
        <v>0</v>
      </c>
      <c r="BU171" s="29">
        <f>IF(SUM($K171:BT171)=0,IF($I33="完了",IF(COUNTA(BV34:$DR34)=0,$J33,0),0),0)</f>
        <v>0</v>
      </c>
      <c r="BV171" s="29">
        <f>IF(SUM($K171:BU171)=0,IF($I33="完了",IF(COUNTA(BW34:$DR34)=0,$J33,0),0),0)</f>
        <v>0</v>
      </c>
      <c r="BW171" s="29">
        <f>IF(SUM($K171:BV171)=0,IF($I33="完了",IF(COUNTA(BX34:$DR34)=0,$J33,0),0),0)</f>
        <v>0</v>
      </c>
      <c r="BX171" s="29">
        <f>IF(SUM($K171:BW171)=0,IF($I33="完了",IF(COUNTA(BY34:$DR34)=0,$J33,0),0),0)</f>
        <v>0</v>
      </c>
      <c r="BY171" s="29">
        <f>IF(SUM($K171:BX171)=0,IF($I33="完了",IF(COUNTA(BZ34:$DR34)=0,$J33,0),0),0)</f>
        <v>0</v>
      </c>
      <c r="BZ171" s="29">
        <f>IF(SUM($K171:BY171)=0,IF($I33="完了",IF(COUNTA(CA34:$DR34)=0,$J33,0),0),0)</f>
        <v>0</v>
      </c>
      <c r="CA171" s="29">
        <f>IF(SUM($K171:BZ171)=0,IF($I33="完了",IF(COUNTA(CB34:$DR34)=0,$J33,0),0),0)</f>
        <v>0</v>
      </c>
      <c r="CB171" s="29">
        <f>IF(SUM($K171:CA171)=0,IF($I33="完了",IF(COUNTA(CC34:$DR34)=0,$J33,0),0),0)</f>
        <v>0</v>
      </c>
      <c r="CC171" s="29">
        <f>IF(SUM($K171:CB171)=0,IF($I33="完了",IF(COUNTA(CD34:$DR34)=0,$J33,0),0),0)</f>
        <v>0</v>
      </c>
      <c r="CD171" s="29">
        <f>IF(SUM($K171:CC171)=0,IF($I33="完了",IF(COUNTA(CE34:$DR34)=0,$J33,0),0),0)</f>
        <v>0</v>
      </c>
      <c r="CE171" s="29">
        <f>IF(SUM($K171:CD171)=0,IF($I33="完了",IF(COUNTA(CF34:$DR34)=0,$J33,0),0),0)</f>
        <v>0</v>
      </c>
      <c r="CF171" s="29">
        <f>IF(SUM($K171:CE171)=0,IF($I33="完了",IF(COUNTA(CG34:$DR34)=0,$J33,0),0),0)</f>
        <v>0</v>
      </c>
      <c r="CG171" s="29">
        <f>IF(SUM($K171:CF171)=0,IF($I33="完了",IF(COUNTA(CH34:$DR34)=0,$J33,0),0),0)</f>
        <v>0</v>
      </c>
      <c r="CH171" s="29">
        <f>IF(SUM($K171:CG171)=0,IF($I33="完了",IF(COUNTA(CI34:$DR34)=0,$J33,0),0),0)</f>
        <v>0</v>
      </c>
      <c r="CI171" s="29">
        <f>IF(SUM($K171:CH171)=0,IF($I33="完了",IF(COUNTA(CJ34:$DR34)=0,$J33,0),0),0)</f>
        <v>0</v>
      </c>
      <c r="CJ171" s="29">
        <f>IF(SUM($K171:CI171)=0,IF($I33="完了",IF(COUNTA(CK34:$DR34)=0,$J33,0),0),0)</f>
        <v>0</v>
      </c>
      <c r="CK171" s="29">
        <f>IF(SUM($K171:CJ171)=0,IF($I33="完了",IF(COUNTA(CL34:$DR34)=0,$J33,0),0),0)</f>
        <v>0</v>
      </c>
      <c r="CL171" s="29">
        <f>IF(SUM($K171:CK171)=0,IF($I33="完了",IF(COUNTA(CM34:$DR34)=0,$J33,0),0),0)</f>
        <v>0</v>
      </c>
      <c r="CM171" s="29">
        <f>IF(SUM($K171:CL171)=0,IF($I33="完了",IF(COUNTA(CN34:$DR34)=0,$J33,0),0),0)</f>
        <v>0</v>
      </c>
      <c r="CN171" s="29">
        <f>IF(SUM($K171:CM171)=0,IF($I33="完了",IF(COUNTA(CO34:$DR34)=0,$J33,0),0),0)</f>
        <v>0</v>
      </c>
      <c r="CO171" s="29">
        <f>IF(SUM($K171:CN171)=0,IF($I33="完了",IF(COUNTA(CP34:$DR34)=0,$J33,0),0),0)</f>
        <v>0</v>
      </c>
      <c r="CP171" s="29">
        <f>IF(SUM($K171:CO171)=0,IF($I33="完了",IF(COUNTA(CQ34:$DR34)=0,$J33,0),0),0)</f>
        <v>0</v>
      </c>
      <c r="CQ171" s="29">
        <f>IF(SUM($K171:CP171)=0,IF($I33="完了",IF(COUNTA(CR34:$DR34)=0,$J33,0),0),0)</f>
        <v>0</v>
      </c>
      <c r="CR171" s="29">
        <f>IF(SUM($K171:CQ171)=0,IF($I33="完了",IF(COUNTA(CS34:$DR34)=0,$J33,0),0),0)</f>
        <v>0</v>
      </c>
      <c r="CS171" s="29">
        <f>IF(SUM($K171:CR171)=0,IF($I33="完了",IF(COUNTA(CT34:$DR34)=0,$J33,0),0),0)</f>
        <v>0</v>
      </c>
      <c r="CT171" s="29">
        <f>IF(SUM($K171:CS171)=0,IF($I33="完了",IF(COUNTA(CU34:$DR34)=0,$J33,0),0),0)</f>
        <v>0</v>
      </c>
      <c r="CU171" s="29">
        <f>IF(SUM($K171:CT171)=0,IF($I33="完了",IF(COUNTA(CV34:$DR34)=0,$J33,0),0),0)</f>
        <v>0</v>
      </c>
      <c r="CV171" s="29">
        <f>IF(SUM($K171:CU171)=0,IF($I33="完了",IF(COUNTA(CW34:$DR34)=0,$J33,0),0),0)</f>
        <v>0</v>
      </c>
      <c r="CW171" s="29">
        <f>IF(SUM($K171:CV171)=0,IF($I33="完了",IF(COUNTA(CX34:$DR34)=0,$J33,0),0),0)</f>
        <v>0</v>
      </c>
      <c r="CX171" s="29">
        <f>IF(SUM($K171:CW171)=0,IF($I33="完了",IF(COUNTA(CY34:$DR34)=0,$J33,0),0),0)</f>
        <v>0</v>
      </c>
      <c r="CY171" s="29">
        <f>IF(SUM($K171:CX171)=0,IF($I33="完了",IF(COUNTA(CZ34:$DR34)=0,$J33,0),0),0)</f>
        <v>0</v>
      </c>
      <c r="CZ171" s="29">
        <f>IF(SUM($K171:CY171)=0,IF($I33="完了",IF(COUNTA(DA34:$DR34)=0,$J33,0),0),0)</f>
        <v>0</v>
      </c>
      <c r="DA171" s="29">
        <f>IF(SUM($K171:CZ171)=0,IF($I33="完了",IF(COUNTA(DB34:$DR34)=0,$J33,0),0),0)</f>
        <v>0</v>
      </c>
      <c r="DB171" s="29">
        <f>IF(SUM($K171:DA171)=0,IF($I33="完了",IF(COUNTA(DC34:$DR34)=0,$J33,0),0),0)</f>
        <v>0</v>
      </c>
      <c r="DC171" s="29">
        <f>IF(SUM($K171:DB171)=0,IF($I33="完了",IF(COUNTA(DD34:$DR34)=0,$J33,0),0),0)</f>
        <v>0</v>
      </c>
      <c r="DD171" s="29">
        <f>IF(SUM($K171:DC171)=0,IF($I33="完了",IF(COUNTA(DE34:$DR34)=0,$J33,0),0),0)</f>
        <v>0</v>
      </c>
      <c r="DE171" s="29">
        <f>IF(SUM($K171:DD171)=0,IF($I33="完了",IF(COUNTA(DF34:$DR34)=0,$J33,0),0),0)</f>
        <v>0</v>
      </c>
      <c r="DF171" s="29">
        <f>IF(SUM($K171:DE171)=0,IF($I33="完了",IF(COUNTA(DG34:$DR34)=0,$J33,0),0),0)</f>
        <v>0</v>
      </c>
      <c r="DG171" s="29">
        <f>IF(SUM($K171:DF171)=0,IF($I33="完了",IF(COUNTA(DH34:$DR34)=0,$J33,0),0),0)</f>
        <v>0</v>
      </c>
      <c r="DH171" s="29">
        <f>IF(SUM($K171:DG171)=0,IF($I33="完了",IF(COUNTA(DI34:$DR34)=0,$J33,0),0),0)</f>
        <v>0</v>
      </c>
      <c r="DI171" s="29">
        <f>IF(SUM($K171:DH171)=0,IF($I33="完了",IF(COUNTA(DJ34:$DR34)=0,$J33,0),0),0)</f>
        <v>0</v>
      </c>
      <c r="DJ171" s="29">
        <f>IF(SUM($K171:DI171)=0,IF($I33="完了",IF(COUNTA(DK34:$DR34)=0,$J33,0),0),0)</f>
        <v>0</v>
      </c>
      <c r="DK171" s="29">
        <f>IF(SUM($K171:DJ171)=0,IF($I33="完了",IF(COUNTA(DL34:$DR34)=0,$J33,0),0),0)</f>
        <v>0</v>
      </c>
      <c r="DL171" s="29">
        <f>IF(SUM($K171:DK171)=0,IF($I33="完了",IF(COUNTA(DM34:$DR34)=0,$J33,0),0),0)</f>
        <v>0</v>
      </c>
      <c r="DM171" s="29">
        <f>IF(SUM($K171:DL171)=0,IF($I33="完了",IF(COUNTA(DN34:$DR34)=0,$J33,0),0),0)</f>
        <v>0</v>
      </c>
      <c r="DN171" s="29">
        <f>IF(SUM($K171:DM171)=0,IF($I33="完了",IF(COUNTA(DO34:$DR34)=0,$J33,0),0),0)</f>
        <v>0</v>
      </c>
      <c r="DO171" s="29">
        <f>IF(SUM($K171:DN171)=0,IF($I33="完了",IF(COUNTA(DP34:$DR34)=0,$J33,0),0),0)</f>
        <v>0</v>
      </c>
      <c r="DP171" s="29">
        <f>IF(SUM($K171:DO171)=0,IF($I33="完了",IF(COUNTA(DQ34:$DR34)=0,$J33,0),0),0)</f>
        <v>0</v>
      </c>
      <c r="DQ171" s="29">
        <f>IF(SUM($K171:DP171)=0,IF($I33="完了",IF(COUNTA(DR34:$DR34)=0,$J33,0),0),0)</f>
        <v>0</v>
      </c>
      <c r="DR171" s="29">
        <f>IF(SUM($K171:DQ171)=0,IF($I33="完了",IF(COUNTA($DR34:DS34)=0,$J33,0),0),0)</f>
        <v>0</v>
      </c>
    </row>
    <row r="172" spans="1:122" s="26" customFormat="1" x14ac:dyDescent="0.15">
      <c r="A172" s="25"/>
      <c r="K172" s="29">
        <f>IF($I35="完了",IF(COUNTA(K36:$DR36)=0,$J35,0),0)</f>
        <v>0</v>
      </c>
      <c r="L172" s="29">
        <f>IF(SUM($K172:K172)=0,IF($I35="完了",IF(COUNTA(M36:$DR36)=0,$J35,0),0),0)</f>
        <v>0</v>
      </c>
      <c r="M172" s="29">
        <f>IF(SUM($K172:L172)=0,IF($I35="完了",IF(COUNTA(N36:$DR36)=0,$J35,0),0),0)</f>
        <v>0</v>
      </c>
      <c r="N172" s="29">
        <f>IF(SUM($K172:M172)=0,IF($I35="完了",IF(COUNTA(O36:$DR36)=0,$J35,0),0),0)</f>
        <v>0</v>
      </c>
      <c r="O172" s="29">
        <f>IF(SUM($K172:N172)=0,IF($I35="完了",IF(COUNTA(P36:$DR36)=0,$J35,0),0),0)</f>
        <v>0</v>
      </c>
      <c r="P172" s="29">
        <f>IF(SUM($K172:O172)=0,IF($I35="完了",IF(COUNTA(Q36:$DR36)=0,$J35,0),0),0)</f>
        <v>0</v>
      </c>
      <c r="Q172" s="29">
        <f>IF(SUM($K172:P172)=0,IF($I35="完了",IF(COUNTA(R36:$DR36)=0,$J35,0),0),0)</f>
        <v>0</v>
      </c>
      <c r="R172" s="29">
        <f>IF(SUM($K172:Q172)=0,IF($I35="完了",IF(COUNTA(S36:$DR36)=0,$J35,0),0),0)</f>
        <v>0</v>
      </c>
      <c r="S172" s="29">
        <f>IF(SUM($K172:R172)=0,IF($I35="完了",IF(COUNTA(T36:$DR36)=0,$J35,0),0),0)</f>
        <v>0</v>
      </c>
      <c r="T172" s="29">
        <f>IF(SUM($K172:S172)=0,IF($I35="完了",IF(COUNTA(U36:$DR36)=0,$J35,0),0),0)</f>
        <v>0</v>
      </c>
      <c r="U172" s="29">
        <f>IF(SUM($K172:T172)=0,IF($I35="完了",IF(COUNTA(V36:$DR36)=0,$J35,0),0),0)</f>
        <v>0</v>
      </c>
      <c r="V172" s="29">
        <f>IF(SUM($K172:U172)=0,IF($I35="完了",IF(COUNTA(W36:$DR36)=0,$J35,0),0),0)</f>
        <v>0</v>
      </c>
      <c r="W172" s="29">
        <f>IF(SUM($K172:V172)=0,IF($I35="完了",IF(COUNTA(X36:$DR36)=0,$J35,0),0),0)</f>
        <v>0</v>
      </c>
      <c r="X172" s="29">
        <f>IF(SUM($K172:W172)=0,IF($I35="完了",IF(COUNTA(Y36:$DR36)=0,$J35,0),0),0)</f>
        <v>0</v>
      </c>
      <c r="Y172" s="29">
        <f>IF(SUM($K172:X172)=0,IF($I35="完了",IF(COUNTA(Z36:$DR36)=0,$J35,0),0),0)</f>
        <v>0</v>
      </c>
      <c r="Z172" s="29">
        <f>IF(SUM($K172:Y172)=0,IF($I35="完了",IF(COUNTA(AA36:$DR36)=0,$J35,0),0),0)</f>
        <v>0</v>
      </c>
      <c r="AA172" s="29">
        <f>IF(SUM($K172:Z172)=0,IF($I35="完了",IF(COUNTA(AB36:$DR36)=0,$J35,0),0),0)</f>
        <v>0</v>
      </c>
      <c r="AB172" s="29">
        <f>IF(SUM($K172:AA172)=0,IF($I35="完了",IF(COUNTA(AC36:$DR36)=0,$J35,0),0),0)</f>
        <v>0</v>
      </c>
      <c r="AC172" s="29">
        <f>IF(SUM($K172:AB172)=0,IF($I35="完了",IF(COUNTA(AD36:$DR36)=0,$J35,0),0),0)</f>
        <v>0</v>
      </c>
      <c r="AD172" s="29">
        <f>IF(SUM($K172:AC172)=0,IF($I35="完了",IF(COUNTA(AE36:$DR36)=0,$J35,0),0),0)</f>
        <v>0</v>
      </c>
      <c r="AE172" s="29">
        <f>IF(SUM($K172:AD172)=0,IF($I35="完了",IF(COUNTA(AF36:$DR36)=0,$J35,0),0),0)</f>
        <v>0</v>
      </c>
      <c r="AF172" s="29">
        <f>IF(SUM($K172:AE172)=0,IF($I35="完了",IF(COUNTA(AG36:$DR36)=0,$J35,0),0),0)</f>
        <v>0</v>
      </c>
      <c r="AG172" s="29">
        <f>IF(SUM($K172:AF172)=0,IF($I35="完了",IF(COUNTA(AH36:$DR36)=0,$J35,0),0),0)</f>
        <v>0</v>
      </c>
      <c r="AH172" s="29">
        <f>IF(SUM($K172:AG172)=0,IF($I35="完了",IF(COUNTA(AI36:$DR36)=0,$J35,0),0),0)</f>
        <v>0</v>
      </c>
      <c r="AI172" s="29">
        <f>IF(SUM($K172:AH172)=0,IF($I35="完了",IF(COUNTA(AJ36:$DR36)=0,$J35,0),0),0)</f>
        <v>0</v>
      </c>
      <c r="AJ172" s="29">
        <f>IF(SUM($K172:AI172)=0,IF($I35="完了",IF(COUNTA(AK36:$DR36)=0,$J35,0),0),0)</f>
        <v>0</v>
      </c>
      <c r="AK172" s="29">
        <f>IF(SUM($K172:AJ172)=0,IF($I35="完了",IF(COUNTA(AL36:$DR36)=0,$J35,0),0),0)</f>
        <v>0</v>
      </c>
      <c r="AL172" s="29">
        <f>IF(SUM($K172:AK172)=0,IF($I35="完了",IF(COUNTA(AM36:$DR36)=0,$J35,0),0),0)</f>
        <v>0</v>
      </c>
      <c r="AM172" s="29">
        <f>IF(SUM($K172:AL172)=0,IF($I35="完了",IF(COUNTA(AN36:$DR36)=0,$J35,0),0),0)</f>
        <v>0</v>
      </c>
      <c r="AN172" s="29">
        <f>IF(SUM($K172:AM172)=0,IF($I35="完了",IF(COUNTA(AO36:$DR36)=0,$J35,0),0),0)</f>
        <v>0</v>
      </c>
      <c r="AO172" s="29">
        <f>IF(SUM($K172:AN172)=0,IF($I35="完了",IF(COUNTA(AP36:$DR36)=0,$J35,0),0),0)</f>
        <v>0</v>
      </c>
      <c r="AP172" s="29">
        <f>IF(SUM($K172:AO172)=0,IF($I35="完了",IF(COUNTA(AQ36:$DR36)=0,$J35,0),0),0)</f>
        <v>0</v>
      </c>
      <c r="AQ172" s="29">
        <f>IF(SUM($K172:AP172)=0,IF($I35="完了",IF(COUNTA(AR36:$DR36)=0,$J35,0),0),0)</f>
        <v>0</v>
      </c>
      <c r="AR172" s="29">
        <f>IF(SUM($K172:AQ172)=0,IF($I35="完了",IF(COUNTA(AS36:$DR36)=0,$J35,0),0),0)</f>
        <v>0</v>
      </c>
      <c r="AS172" s="29">
        <f>IF(SUM($K172:AR172)=0,IF($I35="完了",IF(COUNTA(AT36:$DR36)=0,$J35,0),0),0)</f>
        <v>0</v>
      </c>
      <c r="AT172" s="29">
        <f>IF(SUM($K172:AS172)=0,IF($I35="完了",IF(COUNTA(AU36:$DR36)=0,$J35,0),0),0)</f>
        <v>0</v>
      </c>
      <c r="AU172" s="29">
        <f>IF(SUM($K172:AT172)=0,IF($I35="完了",IF(COUNTA(AV36:$DR36)=0,$J35,0),0),0)</f>
        <v>0</v>
      </c>
      <c r="AV172" s="29">
        <f>IF(SUM($K172:AU172)=0,IF($I35="完了",IF(COUNTA(AW36:$DR36)=0,$J35,0),0),0)</f>
        <v>0</v>
      </c>
      <c r="AW172" s="29">
        <f>IF(SUM($K172:AV172)=0,IF($I35="完了",IF(COUNTA(AX36:$DR36)=0,$J35,0),0),0)</f>
        <v>0</v>
      </c>
      <c r="AX172" s="29">
        <f>IF(SUM($K172:AW172)=0,IF($I35="完了",IF(COUNTA(AY36:$DR36)=0,$J35,0),0),0)</f>
        <v>0</v>
      </c>
      <c r="AY172" s="29">
        <f>IF(SUM($K172:AX172)=0,IF($I35="完了",IF(COUNTA(AZ36:$DR36)=0,$J35,0),0),0)</f>
        <v>0</v>
      </c>
      <c r="AZ172" s="29">
        <f>IF(SUM($K172:AY172)=0,IF($I35="完了",IF(COUNTA(BA36:$DR36)=0,$J35,0),0),0)</f>
        <v>0</v>
      </c>
      <c r="BA172" s="29">
        <f>IF(SUM($K172:AZ172)=0,IF($I35="完了",IF(COUNTA(BB36:$DR36)=0,$J35,0),0),0)</f>
        <v>0</v>
      </c>
      <c r="BB172" s="29">
        <f>IF(SUM($K172:BA172)=0,IF($I35="完了",IF(COUNTA(BC36:$DR36)=0,$J35,0),0),0)</f>
        <v>0</v>
      </c>
      <c r="BC172" s="29">
        <f>IF(SUM($K172:BB172)=0,IF($I35="完了",IF(COUNTA(BD36:$DR36)=0,$J35,0),0),0)</f>
        <v>0</v>
      </c>
      <c r="BD172" s="29">
        <f>IF(SUM($K172:BC172)=0,IF($I35="完了",IF(COUNTA(BE36:$DR36)=0,$J35,0),0),0)</f>
        <v>0</v>
      </c>
      <c r="BE172" s="29">
        <f>IF(SUM($K172:BD172)=0,IF($I35="完了",IF(COUNTA(BF36:$DR36)=0,$J35,0),0),0)</f>
        <v>0</v>
      </c>
      <c r="BF172" s="29">
        <f>IF(SUM($K172:BE172)=0,IF($I35="完了",IF(COUNTA(BG36:$DR36)=0,$J35,0),0),0)</f>
        <v>0</v>
      </c>
      <c r="BG172" s="29">
        <f>IF(SUM($K172:BF172)=0,IF($I35="完了",IF(COUNTA(BH36:$DR36)=0,$J35,0),0),0)</f>
        <v>0</v>
      </c>
      <c r="BH172" s="29">
        <f>IF(SUM($K172:BG172)=0,IF($I35="完了",IF(COUNTA(BI36:$DR36)=0,$J35,0),0),0)</f>
        <v>0</v>
      </c>
      <c r="BI172" s="29">
        <f>IF(SUM($K172:BH172)=0,IF($I35="完了",IF(COUNTA(BJ36:$DR36)=0,$J35,0),0),0)</f>
        <v>0</v>
      </c>
      <c r="BJ172" s="29">
        <f>IF(SUM($K172:BI172)=0,IF($I35="完了",IF(COUNTA(BK36:$DR36)=0,$J35,0),0),0)</f>
        <v>0</v>
      </c>
      <c r="BK172" s="29">
        <f>IF(SUM($K172:BJ172)=0,IF($I35="完了",IF(COUNTA(BL36:$DR36)=0,$J35,0),0),0)</f>
        <v>0</v>
      </c>
      <c r="BL172" s="29">
        <f>IF(SUM($K172:BK172)=0,IF($I35="完了",IF(COUNTA(BM36:$DR36)=0,$J35,0),0),0)</f>
        <v>0</v>
      </c>
      <c r="BM172" s="29">
        <f>IF(SUM($K172:BL172)=0,IF($I35="完了",IF(COUNTA(BN36:$DR36)=0,$J35,0),0),0)</f>
        <v>0</v>
      </c>
      <c r="BN172" s="29">
        <f>IF(SUM($K172:BM172)=0,IF($I35="完了",IF(COUNTA(BO36:$DR36)=0,$J35,0),0),0)</f>
        <v>0</v>
      </c>
      <c r="BO172" s="29">
        <f>IF(SUM($K172:BN172)=0,IF($I35="完了",IF(COUNTA(BP36:$DR36)=0,$J35,0),0),0)</f>
        <v>0</v>
      </c>
      <c r="BP172" s="29">
        <f>IF(SUM($K172:BO172)=0,IF($I35="完了",IF(COUNTA(BQ36:$DR36)=0,$J35,0),0),0)</f>
        <v>0</v>
      </c>
      <c r="BQ172" s="29">
        <f>IF(SUM($K172:BP172)=0,IF($I35="完了",IF(COUNTA(BR36:$DR36)=0,$J35,0),0),0)</f>
        <v>0</v>
      </c>
      <c r="BR172" s="29">
        <f>IF(SUM($K172:BQ172)=0,IF($I35="完了",IF(COUNTA(BS36:$DR36)=0,$J35,0),0),0)</f>
        <v>0</v>
      </c>
      <c r="BS172" s="29">
        <f>IF(SUM($K172:BR172)=0,IF($I35="完了",IF(COUNTA(BT36:$DR36)=0,$J35,0),0),0)</f>
        <v>0</v>
      </c>
      <c r="BT172" s="29">
        <f>IF(SUM($K172:BS172)=0,IF($I35="完了",IF(COUNTA(BU36:$DR36)=0,$J35,0),0),0)</f>
        <v>0</v>
      </c>
      <c r="BU172" s="29">
        <f>IF(SUM($K172:BT172)=0,IF($I35="完了",IF(COUNTA(BV36:$DR36)=0,$J35,0),0),0)</f>
        <v>0</v>
      </c>
      <c r="BV172" s="29">
        <f>IF(SUM($K172:BU172)=0,IF($I35="完了",IF(COUNTA(BW36:$DR36)=0,$J35,0),0),0)</f>
        <v>0</v>
      </c>
      <c r="BW172" s="29">
        <f>IF(SUM($K172:BV172)=0,IF($I35="完了",IF(COUNTA(BX36:$DR36)=0,$J35,0),0),0)</f>
        <v>0</v>
      </c>
      <c r="BX172" s="29">
        <f>IF(SUM($K172:BW172)=0,IF($I35="完了",IF(COUNTA(BY36:$DR36)=0,$J35,0),0),0)</f>
        <v>0</v>
      </c>
      <c r="BY172" s="29">
        <f>IF(SUM($K172:BX172)=0,IF($I35="完了",IF(COUNTA(BZ36:$DR36)=0,$J35,0),0),0)</f>
        <v>0</v>
      </c>
      <c r="BZ172" s="29">
        <f>IF(SUM($K172:BY172)=0,IF($I35="完了",IF(COUNTA(CA36:$DR36)=0,$J35,0),0),0)</f>
        <v>0</v>
      </c>
      <c r="CA172" s="29">
        <f>IF(SUM($K172:BZ172)=0,IF($I35="完了",IF(COUNTA(CB36:$DR36)=0,$J35,0),0),0)</f>
        <v>0</v>
      </c>
      <c r="CB172" s="29">
        <f>IF(SUM($K172:CA172)=0,IF($I35="完了",IF(COUNTA(CC36:$DR36)=0,$J35,0),0),0)</f>
        <v>0</v>
      </c>
      <c r="CC172" s="29">
        <f>IF(SUM($K172:CB172)=0,IF($I35="完了",IF(COUNTA(CD36:$DR36)=0,$J35,0),0),0)</f>
        <v>0</v>
      </c>
      <c r="CD172" s="29">
        <f>IF(SUM($K172:CC172)=0,IF($I35="完了",IF(COUNTA(CE36:$DR36)=0,$J35,0),0),0)</f>
        <v>0</v>
      </c>
      <c r="CE172" s="29">
        <f>IF(SUM($K172:CD172)=0,IF($I35="完了",IF(COUNTA(CF36:$DR36)=0,$J35,0),0),0)</f>
        <v>0</v>
      </c>
      <c r="CF172" s="29">
        <f>IF(SUM($K172:CE172)=0,IF($I35="完了",IF(COUNTA(CG36:$DR36)=0,$J35,0),0),0)</f>
        <v>0</v>
      </c>
      <c r="CG172" s="29">
        <f>IF(SUM($K172:CF172)=0,IF($I35="完了",IF(COUNTA(CH36:$DR36)=0,$J35,0),0),0)</f>
        <v>0</v>
      </c>
      <c r="CH172" s="29">
        <f>IF(SUM($K172:CG172)=0,IF($I35="完了",IF(COUNTA(CI36:$DR36)=0,$J35,0),0),0)</f>
        <v>0</v>
      </c>
      <c r="CI172" s="29">
        <f>IF(SUM($K172:CH172)=0,IF($I35="完了",IF(COUNTA(CJ36:$DR36)=0,$J35,0),0),0)</f>
        <v>0</v>
      </c>
      <c r="CJ172" s="29">
        <f>IF(SUM($K172:CI172)=0,IF($I35="完了",IF(COUNTA(CK36:$DR36)=0,$J35,0),0),0)</f>
        <v>0</v>
      </c>
      <c r="CK172" s="29">
        <f>IF(SUM($K172:CJ172)=0,IF($I35="完了",IF(COUNTA(CL36:$DR36)=0,$J35,0),0),0)</f>
        <v>0</v>
      </c>
      <c r="CL172" s="29">
        <f>IF(SUM($K172:CK172)=0,IF($I35="完了",IF(COUNTA(CM36:$DR36)=0,$J35,0),0),0)</f>
        <v>0</v>
      </c>
      <c r="CM172" s="29">
        <f>IF(SUM($K172:CL172)=0,IF($I35="完了",IF(COUNTA(CN36:$DR36)=0,$J35,0),0),0)</f>
        <v>0</v>
      </c>
      <c r="CN172" s="29">
        <f>IF(SUM($K172:CM172)=0,IF($I35="完了",IF(COUNTA(CO36:$DR36)=0,$J35,0),0),0)</f>
        <v>0</v>
      </c>
      <c r="CO172" s="29">
        <f>IF(SUM($K172:CN172)=0,IF($I35="完了",IF(COUNTA(CP36:$DR36)=0,$J35,0),0),0)</f>
        <v>0</v>
      </c>
      <c r="CP172" s="29">
        <f>IF(SUM($K172:CO172)=0,IF($I35="完了",IF(COUNTA(CQ36:$DR36)=0,$J35,0),0),0)</f>
        <v>0</v>
      </c>
      <c r="CQ172" s="29">
        <f>IF(SUM($K172:CP172)=0,IF($I35="完了",IF(COUNTA(CR36:$DR36)=0,$J35,0),0),0)</f>
        <v>0</v>
      </c>
      <c r="CR172" s="29">
        <f>IF(SUM($K172:CQ172)=0,IF($I35="完了",IF(COUNTA(CS36:$DR36)=0,$J35,0),0),0)</f>
        <v>0</v>
      </c>
      <c r="CS172" s="29">
        <f>IF(SUM($K172:CR172)=0,IF($I35="完了",IF(COUNTA(CT36:$DR36)=0,$J35,0),0),0)</f>
        <v>0</v>
      </c>
      <c r="CT172" s="29">
        <f>IF(SUM($K172:CS172)=0,IF($I35="完了",IF(COUNTA(CU36:$DR36)=0,$J35,0),0),0)</f>
        <v>0</v>
      </c>
      <c r="CU172" s="29">
        <f>IF(SUM($K172:CT172)=0,IF($I35="完了",IF(COUNTA(CV36:$DR36)=0,$J35,0),0),0)</f>
        <v>0</v>
      </c>
      <c r="CV172" s="29">
        <f>IF(SUM($K172:CU172)=0,IF($I35="完了",IF(COUNTA(CW36:$DR36)=0,$J35,0),0),0)</f>
        <v>0</v>
      </c>
      <c r="CW172" s="29">
        <f>IF(SUM($K172:CV172)=0,IF($I35="完了",IF(COUNTA(CX36:$DR36)=0,$J35,0),0),0)</f>
        <v>0</v>
      </c>
      <c r="CX172" s="29">
        <f>IF(SUM($K172:CW172)=0,IF($I35="完了",IF(COUNTA(CY36:$DR36)=0,$J35,0),0),0)</f>
        <v>0</v>
      </c>
      <c r="CY172" s="29">
        <f>IF(SUM($K172:CX172)=0,IF($I35="完了",IF(COUNTA(CZ36:$DR36)=0,$J35,0),0),0)</f>
        <v>0</v>
      </c>
      <c r="CZ172" s="29">
        <f>IF(SUM($K172:CY172)=0,IF($I35="完了",IF(COUNTA(DA36:$DR36)=0,$J35,0),0),0)</f>
        <v>0</v>
      </c>
      <c r="DA172" s="29">
        <f>IF(SUM($K172:CZ172)=0,IF($I35="完了",IF(COUNTA(DB36:$DR36)=0,$J35,0),0),0)</f>
        <v>0</v>
      </c>
      <c r="DB172" s="29">
        <f>IF(SUM($K172:DA172)=0,IF($I35="完了",IF(COUNTA(DC36:$DR36)=0,$J35,0),0),0)</f>
        <v>0</v>
      </c>
      <c r="DC172" s="29">
        <f>IF(SUM($K172:DB172)=0,IF($I35="完了",IF(COUNTA(DD36:$DR36)=0,$J35,0),0),0)</f>
        <v>0</v>
      </c>
      <c r="DD172" s="29">
        <f>IF(SUM($K172:DC172)=0,IF($I35="完了",IF(COUNTA(DE36:$DR36)=0,$J35,0),0),0)</f>
        <v>0</v>
      </c>
      <c r="DE172" s="29">
        <f>IF(SUM($K172:DD172)=0,IF($I35="完了",IF(COUNTA(DF36:$DR36)=0,$J35,0),0),0)</f>
        <v>0</v>
      </c>
      <c r="DF172" s="29">
        <f>IF(SUM($K172:DE172)=0,IF($I35="完了",IF(COUNTA(DG36:$DR36)=0,$J35,0),0),0)</f>
        <v>0</v>
      </c>
      <c r="DG172" s="29">
        <f>IF(SUM($K172:DF172)=0,IF($I35="完了",IF(COUNTA(DH36:$DR36)=0,$J35,0),0),0)</f>
        <v>0</v>
      </c>
      <c r="DH172" s="29">
        <f>IF(SUM($K172:DG172)=0,IF($I35="完了",IF(COUNTA(DI36:$DR36)=0,$J35,0),0),0)</f>
        <v>0</v>
      </c>
      <c r="DI172" s="29">
        <f>IF(SUM($K172:DH172)=0,IF($I35="完了",IF(COUNTA(DJ36:$DR36)=0,$J35,0),0),0)</f>
        <v>0</v>
      </c>
      <c r="DJ172" s="29">
        <f>IF(SUM($K172:DI172)=0,IF($I35="完了",IF(COUNTA(DK36:$DR36)=0,$J35,0),0),0)</f>
        <v>0</v>
      </c>
      <c r="DK172" s="29">
        <f>IF(SUM($K172:DJ172)=0,IF($I35="完了",IF(COUNTA(DL36:$DR36)=0,$J35,0),0),0)</f>
        <v>0</v>
      </c>
      <c r="DL172" s="29">
        <f>IF(SUM($K172:DK172)=0,IF($I35="完了",IF(COUNTA(DM36:$DR36)=0,$J35,0),0),0)</f>
        <v>0</v>
      </c>
      <c r="DM172" s="29">
        <f>IF(SUM($K172:DL172)=0,IF($I35="完了",IF(COUNTA(DN36:$DR36)=0,$J35,0),0),0)</f>
        <v>0</v>
      </c>
      <c r="DN172" s="29">
        <f>IF(SUM($K172:DM172)=0,IF($I35="完了",IF(COUNTA(DO36:$DR36)=0,$J35,0),0),0)</f>
        <v>0</v>
      </c>
      <c r="DO172" s="29">
        <f>IF(SUM($K172:DN172)=0,IF($I35="完了",IF(COUNTA(DP36:$DR36)=0,$J35,0),0),0)</f>
        <v>0</v>
      </c>
      <c r="DP172" s="29">
        <f>IF(SUM($K172:DO172)=0,IF($I35="完了",IF(COUNTA(DQ36:$DR36)=0,$J35,0),0),0)</f>
        <v>0</v>
      </c>
      <c r="DQ172" s="29">
        <f>IF(SUM($K172:DP172)=0,IF($I35="完了",IF(COUNTA(DR36:$DR36)=0,$J35,0),0),0)</f>
        <v>0</v>
      </c>
      <c r="DR172" s="29">
        <f>IF(SUM($K172:DQ172)=0,IF($I35="完了",IF(COUNTA($DR36:DS36)=0,$J35,0),0),0)</f>
        <v>0</v>
      </c>
    </row>
    <row r="173" spans="1:122" s="26" customFormat="1" x14ac:dyDescent="0.15">
      <c r="A173" s="25"/>
      <c r="K173" s="29">
        <f>IF($I37="完了",IF(COUNTA(K38:$DR38)=0,$J37,0),0)</f>
        <v>0</v>
      </c>
      <c r="L173" s="29">
        <f>IF(SUM($K173:K173)=0,IF($I37="完了",IF(COUNTA(M38:$DR38)=0,$J37,0),0),0)</f>
        <v>0</v>
      </c>
      <c r="M173" s="29">
        <f>IF(SUM($K173:L173)=0,IF($I37="完了",IF(COUNTA(N38:$DR38)=0,$J37,0),0),0)</f>
        <v>0</v>
      </c>
      <c r="N173" s="29">
        <f>IF(SUM($K173:M173)=0,IF($I37="完了",IF(COUNTA(O38:$DR38)=0,$J37,0),0),0)</f>
        <v>0</v>
      </c>
      <c r="O173" s="29">
        <f>IF(SUM($K173:N173)=0,IF($I37="完了",IF(COUNTA(P38:$DR38)=0,$J37,0),0),0)</f>
        <v>0</v>
      </c>
      <c r="P173" s="29">
        <f>IF(SUM($K173:O173)=0,IF($I37="完了",IF(COUNTA(Q38:$DR38)=0,$J37,0),0),0)</f>
        <v>0</v>
      </c>
      <c r="Q173" s="29">
        <f>IF(SUM($K173:P173)=0,IF($I37="完了",IF(COUNTA(R38:$DR38)=0,$J37,0),0),0)</f>
        <v>0</v>
      </c>
      <c r="R173" s="29">
        <f>IF(SUM($K173:Q173)=0,IF($I37="完了",IF(COUNTA(S38:$DR38)=0,$J37,0),0),0)</f>
        <v>0</v>
      </c>
      <c r="S173" s="29">
        <f>IF(SUM($K173:R173)=0,IF($I37="完了",IF(COUNTA(T38:$DR38)=0,$J37,0),0),0)</f>
        <v>0</v>
      </c>
      <c r="T173" s="29">
        <f>IF(SUM($K173:S173)=0,IF($I37="完了",IF(COUNTA(U38:$DR38)=0,$J37,0),0),0)</f>
        <v>0</v>
      </c>
      <c r="U173" s="29">
        <f>IF(SUM($K173:T173)=0,IF($I37="完了",IF(COUNTA(V38:$DR38)=0,$J37,0),0),0)</f>
        <v>0</v>
      </c>
      <c r="V173" s="29">
        <f>IF(SUM($K173:U173)=0,IF($I37="完了",IF(COUNTA(W38:$DR38)=0,$J37,0),0),0)</f>
        <v>0</v>
      </c>
      <c r="W173" s="29">
        <f>IF(SUM($K173:V173)=0,IF($I37="完了",IF(COUNTA(X38:$DR38)=0,$J37,0),0),0)</f>
        <v>0</v>
      </c>
      <c r="X173" s="29">
        <f>IF(SUM($K173:W173)=0,IF($I37="完了",IF(COUNTA(Y38:$DR38)=0,$J37,0),0),0)</f>
        <v>0</v>
      </c>
      <c r="Y173" s="29">
        <f>IF(SUM($K173:X173)=0,IF($I37="完了",IF(COUNTA(Z38:$DR38)=0,$J37,0),0),0)</f>
        <v>0</v>
      </c>
      <c r="Z173" s="29">
        <f>IF(SUM($K173:Y173)=0,IF($I37="完了",IF(COUNTA(AA38:$DR38)=0,$J37,0),0),0)</f>
        <v>0</v>
      </c>
      <c r="AA173" s="29">
        <f>IF(SUM($K173:Z173)=0,IF($I37="完了",IF(COUNTA(AB38:$DR38)=0,$J37,0),0),0)</f>
        <v>0</v>
      </c>
      <c r="AB173" s="29">
        <f>IF(SUM($K173:AA173)=0,IF($I37="完了",IF(COUNTA(AC38:$DR38)=0,$J37,0),0),0)</f>
        <v>0</v>
      </c>
      <c r="AC173" s="29">
        <f>IF(SUM($K173:AB173)=0,IF($I37="完了",IF(COUNTA(AD38:$DR38)=0,$J37,0),0),0)</f>
        <v>0</v>
      </c>
      <c r="AD173" s="29">
        <f>IF(SUM($K173:AC173)=0,IF($I37="完了",IF(COUNTA(AE38:$DR38)=0,$J37,0),0),0)</f>
        <v>0</v>
      </c>
      <c r="AE173" s="29">
        <f>IF(SUM($K173:AD173)=0,IF($I37="完了",IF(COUNTA(AF38:$DR38)=0,$J37,0),0),0)</f>
        <v>0</v>
      </c>
      <c r="AF173" s="29">
        <f>IF(SUM($K173:AE173)=0,IF($I37="完了",IF(COUNTA(AG38:$DR38)=0,$J37,0),0),0)</f>
        <v>0</v>
      </c>
      <c r="AG173" s="29">
        <f>IF(SUM($K173:AF173)=0,IF($I37="完了",IF(COUNTA(AH38:$DR38)=0,$J37,0),0),0)</f>
        <v>0</v>
      </c>
      <c r="AH173" s="29">
        <f>IF(SUM($K173:AG173)=0,IF($I37="完了",IF(COUNTA(AI38:$DR38)=0,$J37,0),0),0)</f>
        <v>0</v>
      </c>
      <c r="AI173" s="29">
        <f>IF(SUM($K173:AH173)=0,IF($I37="完了",IF(COUNTA(AJ38:$DR38)=0,$J37,0),0),0)</f>
        <v>0</v>
      </c>
      <c r="AJ173" s="29">
        <f>IF(SUM($K173:AI173)=0,IF($I37="完了",IF(COUNTA(AK38:$DR38)=0,$J37,0),0),0)</f>
        <v>0</v>
      </c>
      <c r="AK173" s="29">
        <f>IF(SUM($K173:AJ173)=0,IF($I37="完了",IF(COUNTA(AL38:$DR38)=0,$J37,0),0),0)</f>
        <v>0</v>
      </c>
      <c r="AL173" s="29">
        <f>IF(SUM($K173:AK173)=0,IF($I37="完了",IF(COUNTA(AM38:$DR38)=0,$J37,0),0),0)</f>
        <v>0</v>
      </c>
      <c r="AM173" s="29">
        <f>IF(SUM($K173:AL173)=0,IF($I37="完了",IF(COUNTA(AN38:$DR38)=0,$J37,0),0),0)</f>
        <v>0</v>
      </c>
      <c r="AN173" s="29">
        <f>IF(SUM($K173:AM173)=0,IF($I37="完了",IF(COUNTA(AO38:$DR38)=0,$J37,0),0),0)</f>
        <v>0</v>
      </c>
      <c r="AO173" s="29">
        <f>IF(SUM($K173:AN173)=0,IF($I37="完了",IF(COUNTA(AP38:$DR38)=0,$J37,0),0),0)</f>
        <v>0</v>
      </c>
      <c r="AP173" s="29">
        <f>IF(SUM($K173:AO173)=0,IF($I37="完了",IF(COUNTA(AQ38:$DR38)=0,$J37,0),0),0)</f>
        <v>0</v>
      </c>
      <c r="AQ173" s="29">
        <f>IF(SUM($K173:AP173)=0,IF($I37="完了",IF(COUNTA(AR38:$DR38)=0,$J37,0),0),0)</f>
        <v>0</v>
      </c>
      <c r="AR173" s="29">
        <f>IF(SUM($K173:AQ173)=0,IF($I37="完了",IF(COUNTA(AS38:$DR38)=0,$J37,0),0),0)</f>
        <v>0</v>
      </c>
      <c r="AS173" s="29">
        <f>IF(SUM($K173:AR173)=0,IF($I37="完了",IF(COUNTA(AT38:$DR38)=0,$J37,0),0),0)</f>
        <v>0</v>
      </c>
      <c r="AT173" s="29">
        <f>IF(SUM($K173:AS173)=0,IF($I37="完了",IF(COUNTA(AU38:$DR38)=0,$J37,0),0),0)</f>
        <v>0</v>
      </c>
      <c r="AU173" s="29">
        <f>IF(SUM($K173:AT173)=0,IF($I37="完了",IF(COUNTA(AV38:$DR38)=0,$J37,0),0),0)</f>
        <v>0</v>
      </c>
      <c r="AV173" s="29">
        <f>IF(SUM($K173:AU173)=0,IF($I37="完了",IF(COUNTA(AW38:$DR38)=0,$J37,0),0),0)</f>
        <v>0</v>
      </c>
      <c r="AW173" s="29">
        <f>IF(SUM($K173:AV173)=0,IF($I37="完了",IF(COUNTA(AX38:$DR38)=0,$J37,0),0),0)</f>
        <v>0</v>
      </c>
      <c r="AX173" s="29">
        <f>IF(SUM($K173:AW173)=0,IF($I37="完了",IF(COUNTA(AY38:$DR38)=0,$J37,0),0),0)</f>
        <v>0</v>
      </c>
      <c r="AY173" s="29">
        <f>IF(SUM($K173:AX173)=0,IF($I37="完了",IF(COUNTA(AZ38:$DR38)=0,$J37,0),0),0)</f>
        <v>0</v>
      </c>
      <c r="AZ173" s="29">
        <f>IF(SUM($K173:AY173)=0,IF($I37="完了",IF(COUNTA(BA38:$DR38)=0,$J37,0),0),0)</f>
        <v>0</v>
      </c>
      <c r="BA173" s="29">
        <f>IF(SUM($K173:AZ173)=0,IF($I37="完了",IF(COUNTA(BB38:$DR38)=0,$J37,0),0),0)</f>
        <v>0</v>
      </c>
      <c r="BB173" s="29">
        <f>IF(SUM($K173:BA173)=0,IF($I37="完了",IF(COUNTA(BC38:$DR38)=0,$J37,0),0),0)</f>
        <v>0</v>
      </c>
      <c r="BC173" s="29">
        <f>IF(SUM($K173:BB173)=0,IF($I37="完了",IF(COUNTA(BD38:$DR38)=0,$J37,0),0),0)</f>
        <v>0</v>
      </c>
      <c r="BD173" s="29">
        <f>IF(SUM($K173:BC173)=0,IF($I37="完了",IF(COUNTA(BE38:$DR38)=0,$J37,0),0),0)</f>
        <v>0</v>
      </c>
      <c r="BE173" s="29">
        <f>IF(SUM($K173:BD173)=0,IF($I37="完了",IF(COUNTA(BF38:$DR38)=0,$J37,0),0),0)</f>
        <v>0</v>
      </c>
      <c r="BF173" s="29">
        <f>IF(SUM($K173:BE173)=0,IF($I37="完了",IF(COUNTA(BG38:$DR38)=0,$J37,0),0),0)</f>
        <v>0</v>
      </c>
      <c r="BG173" s="29">
        <f>IF(SUM($K173:BF173)=0,IF($I37="完了",IF(COUNTA(BH38:$DR38)=0,$J37,0),0),0)</f>
        <v>0</v>
      </c>
      <c r="BH173" s="29">
        <f>IF(SUM($K173:BG173)=0,IF($I37="完了",IF(COUNTA(BI38:$DR38)=0,$J37,0),0),0)</f>
        <v>0</v>
      </c>
      <c r="BI173" s="29">
        <f>IF(SUM($K173:BH173)=0,IF($I37="完了",IF(COUNTA(BJ38:$DR38)=0,$J37,0),0),0)</f>
        <v>0</v>
      </c>
      <c r="BJ173" s="29">
        <f>IF(SUM($K173:BI173)=0,IF($I37="完了",IF(COUNTA(BK38:$DR38)=0,$J37,0),0),0)</f>
        <v>0</v>
      </c>
      <c r="BK173" s="29">
        <f>IF(SUM($K173:BJ173)=0,IF($I37="完了",IF(COUNTA(BL38:$DR38)=0,$J37,0),0),0)</f>
        <v>0</v>
      </c>
      <c r="BL173" s="29">
        <f>IF(SUM($K173:BK173)=0,IF($I37="完了",IF(COUNTA(BM38:$DR38)=0,$J37,0),0),0)</f>
        <v>0</v>
      </c>
      <c r="BM173" s="29">
        <f>IF(SUM($K173:BL173)=0,IF($I37="完了",IF(COUNTA(BN38:$DR38)=0,$J37,0),0),0)</f>
        <v>0</v>
      </c>
      <c r="BN173" s="29">
        <f>IF(SUM($K173:BM173)=0,IF($I37="完了",IF(COUNTA(BO38:$DR38)=0,$J37,0),0),0)</f>
        <v>0</v>
      </c>
      <c r="BO173" s="29">
        <f>IF(SUM($K173:BN173)=0,IF($I37="完了",IF(COUNTA(BP38:$DR38)=0,$J37,0),0),0)</f>
        <v>0</v>
      </c>
      <c r="BP173" s="29">
        <f>IF(SUM($K173:BO173)=0,IF($I37="完了",IF(COUNTA(BQ38:$DR38)=0,$J37,0),0),0)</f>
        <v>0</v>
      </c>
      <c r="BQ173" s="29">
        <f>IF(SUM($K173:BP173)=0,IF($I37="完了",IF(COUNTA(BR38:$DR38)=0,$J37,0),0),0)</f>
        <v>0</v>
      </c>
      <c r="BR173" s="29">
        <f>IF(SUM($K173:BQ173)=0,IF($I37="完了",IF(COUNTA(BS38:$DR38)=0,$J37,0),0),0)</f>
        <v>0</v>
      </c>
      <c r="BS173" s="29">
        <f>IF(SUM($K173:BR173)=0,IF($I37="完了",IF(COUNTA(BT38:$DR38)=0,$J37,0),0),0)</f>
        <v>0</v>
      </c>
      <c r="BT173" s="29">
        <f>IF(SUM($K173:BS173)=0,IF($I37="完了",IF(COUNTA(BU38:$DR38)=0,$J37,0),0),0)</f>
        <v>0</v>
      </c>
      <c r="BU173" s="29">
        <f>IF(SUM($K173:BT173)=0,IF($I37="完了",IF(COUNTA(BV38:$DR38)=0,$J37,0),0),0)</f>
        <v>0</v>
      </c>
      <c r="BV173" s="29">
        <f>IF(SUM($K173:BU173)=0,IF($I37="完了",IF(COUNTA(BW38:$DR38)=0,$J37,0),0),0)</f>
        <v>0</v>
      </c>
      <c r="BW173" s="29">
        <f>IF(SUM($K173:BV173)=0,IF($I37="完了",IF(COUNTA(BX38:$DR38)=0,$J37,0),0),0)</f>
        <v>0</v>
      </c>
      <c r="BX173" s="29">
        <f>IF(SUM($K173:BW173)=0,IF($I37="完了",IF(COUNTA(BY38:$DR38)=0,$J37,0),0),0)</f>
        <v>0</v>
      </c>
      <c r="BY173" s="29">
        <f>IF(SUM($K173:BX173)=0,IF($I37="完了",IF(COUNTA(BZ38:$DR38)=0,$J37,0),0),0)</f>
        <v>0</v>
      </c>
      <c r="BZ173" s="29">
        <f>IF(SUM($K173:BY173)=0,IF($I37="完了",IF(COUNTA(CA38:$DR38)=0,$J37,0),0),0)</f>
        <v>0</v>
      </c>
      <c r="CA173" s="29">
        <f>IF(SUM($K173:BZ173)=0,IF($I37="完了",IF(COUNTA(CB38:$DR38)=0,$J37,0),0),0)</f>
        <v>0</v>
      </c>
      <c r="CB173" s="29">
        <f>IF(SUM($K173:CA173)=0,IF($I37="完了",IF(COUNTA(CC38:$DR38)=0,$J37,0),0),0)</f>
        <v>0</v>
      </c>
      <c r="CC173" s="29">
        <f>IF(SUM($K173:CB173)=0,IF($I37="完了",IF(COUNTA(CD38:$DR38)=0,$J37,0),0),0)</f>
        <v>0</v>
      </c>
      <c r="CD173" s="29">
        <f>IF(SUM($K173:CC173)=0,IF($I37="完了",IF(COUNTA(CE38:$DR38)=0,$J37,0),0),0)</f>
        <v>0</v>
      </c>
      <c r="CE173" s="29">
        <f>IF(SUM($K173:CD173)=0,IF($I37="完了",IF(COUNTA(CF38:$DR38)=0,$J37,0),0),0)</f>
        <v>0</v>
      </c>
      <c r="CF173" s="29">
        <f>IF(SUM($K173:CE173)=0,IF($I37="完了",IF(COUNTA(CG38:$DR38)=0,$J37,0),0),0)</f>
        <v>0</v>
      </c>
      <c r="CG173" s="29">
        <f>IF(SUM($K173:CF173)=0,IF($I37="完了",IF(COUNTA(CH38:$DR38)=0,$J37,0),0),0)</f>
        <v>0</v>
      </c>
      <c r="CH173" s="29">
        <f>IF(SUM($K173:CG173)=0,IF($I37="完了",IF(COUNTA(CI38:$DR38)=0,$J37,0),0),0)</f>
        <v>0</v>
      </c>
      <c r="CI173" s="29">
        <f>IF(SUM($K173:CH173)=0,IF($I37="完了",IF(COUNTA(CJ38:$DR38)=0,$J37,0),0),0)</f>
        <v>0</v>
      </c>
      <c r="CJ173" s="29">
        <f>IF(SUM($K173:CI173)=0,IF($I37="完了",IF(COUNTA(CK38:$DR38)=0,$J37,0),0),0)</f>
        <v>0</v>
      </c>
      <c r="CK173" s="29">
        <f>IF(SUM($K173:CJ173)=0,IF($I37="完了",IF(COUNTA(CL38:$DR38)=0,$J37,0),0),0)</f>
        <v>0</v>
      </c>
      <c r="CL173" s="29">
        <f>IF(SUM($K173:CK173)=0,IF($I37="完了",IF(COUNTA(CM38:$DR38)=0,$J37,0),0),0)</f>
        <v>0</v>
      </c>
      <c r="CM173" s="29">
        <f>IF(SUM($K173:CL173)=0,IF($I37="完了",IF(COUNTA(CN38:$DR38)=0,$J37,0),0),0)</f>
        <v>0</v>
      </c>
      <c r="CN173" s="29">
        <f>IF(SUM($K173:CM173)=0,IF($I37="完了",IF(COUNTA(CO38:$DR38)=0,$J37,0),0),0)</f>
        <v>0</v>
      </c>
      <c r="CO173" s="29">
        <f>IF(SUM($K173:CN173)=0,IF($I37="完了",IF(COUNTA(CP38:$DR38)=0,$J37,0),0),0)</f>
        <v>0</v>
      </c>
      <c r="CP173" s="29">
        <f>IF(SUM($K173:CO173)=0,IF($I37="完了",IF(COUNTA(CQ38:$DR38)=0,$J37,0),0),0)</f>
        <v>0</v>
      </c>
      <c r="CQ173" s="29">
        <f>IF(SUM($K173:CP173)=0,IF($I37="完了",IF(COUNTA(CR38:$DR38)=0,$J37,0),0),0)</f>
        <v>0</v>
      </c>
      <c r="CR173" s="29">
        <f>IF(SUM($K173:CQ173)=0,IF($I37="完了",IF(COUNTA(CS38:$DR38)=0,$J37,0),0),0)</f>
        <v>0</v>
      </c>
      <c r="CS173" s="29">
        <f>IF(SUM($K173:CR173)=0,IF($I37="完了",IF(COUNTA(CT38:$DR38)=0,$J37,0),0),0)</f>
        <v>0</v>
      </c>
      <c r="CT173" s="29">
        <f>IF(SUM($K173:CS173)=0,IF($I37="完了",IF(COUNTA(CU38:$DR38)=0,$J37,0),0),0)</f>
        <v>0</v>
      </c>
      <c r="CU173" s="29">
        <f>IF(SUM($K173:CT173)=0,IF($I37="完了",IF(COUNTA(CV38:$DR38)=0,$J37,0),0),0)</f>
        <v>0</v>
      </c>
      <c r="CV173" s="29">
        <f>IF(SUM($K173:CU173)=0,IF($I37="完了",IF(COUNTA(CW38:$DR38)=0,$J37,0),0),0)</f>
        <v>0</v>
      </c>
      <c r="CW173" s="29">
        <f>IF(SUM($K173:CV173)=0,IF($I37="完了",IF(COUNTA(CX38:$DR38)=0,$J37,0),0),0)</f>
        <v>0</v>
      </c>
      <c r="CX173" s="29">
        <f>IF(SUM($K173:CW173)=0,IF($I37="完了",IF(COUNTA(CY38:$DR38)=0,$J37,0),0),0)</f>
        <v>0</v>
      </c>
      <c r="CY173" s="29">
        <f>IF(SUM($K173:CX173)=0,IF($I37="完了",IF(COUNTA(CZ38:$DR38)=0,$J37,0),0),0)</f>
        <v>0</v>
      </c>
      <c r="CZ173" s="29">
        <f>IF(SUM($K173:CY173)=0,IF($I37="完了",IF(COUNTA(DA38:$DR38)=0,$J37,0),0),0)</f>
        <v>0</v>
      </c>
      <c r="DA173" s="29">
        <f>IF(SUM($K173:CZ173)=0,IF($I37="完了",IF(COUNTA(DB38:$DR38)=0,$J37,0),0),0)</f>
        <v>0</v>
      </c>
      <c r="DB173" s="29">
        <f>IF(SUM($K173:DA173)=0,IF($I37="完了",IF(COUNTA(DC38:$DR38)=0,$J37,0),0),0)</f>
        <v>0</v>
      </c>
      <c r="DC173" s="29">
        <f>IF(SUM($K173:DB173)=0,IF($I37="完了",IF(COUNTA(DD38:$DR38)=0,$J37,0),0),0)</f>
        <v>0</v>
      </c>
      <c r="DD173" s="29">
        <f>IF(SUM($K173:DC173)=0,IF($I37="完了",IF(COUNTA(DE38:$DR38)=0,$J37,0),0),0)</f>
        <v>0</v>
      </c>
      <c r="DE173" s="29">
        <f>IF(SUM($K173:DD173)=0,IF($I37="完了",IF(COUNTA(DF38:$DR38)=0,$J37,0),0),0)</f>
        <v>0</v>
      </c>
      <c r="DF173" s="29">
        <f>IF(SUM($K173:DE173)=0,IF($I37="完了",IF(COUNTA(DG38:$DR38)=0,$J37,0),0),0)</f>
        <v>0</v>
      </c>
      <c r="DG173" s="29">
        <f>IF(SUM($K173:DF173)=0,IF($I37="完了",IF(COUNTA(DH38:$DR38)=0,$J37,0),0),0)</f>
        <v>0</v>
      </c>
      <c r="DH173" s="29">
        <f>IF(SUM($K173:DG173)=0,IF($I37="完了",IF(COUNTA(DI38:$DR38)=0,$J37,0),0),0)</f>
        <v>0</v>
      </c>
      <c r="DI173" s="29">
        <f>IF(SUM($K173:DH173)=0,IF($I37="完了",IF(COUNTA(DJ38:$DR38)=0,$J37,0),0),0)</f>
        <v>0</v>
      </c>
      <c r="DJ173" s="29">
        <f>IF(SUM($K173:DI173)=0,IF($I37="完了",IF(COUNTA(DK38:$DR38)=0,$J37,0),0),0)</f>
        <v>0</v>
      </c>
      <c r="DK173" s="29">
        <f>IF(SUM($K173:DJ173)=0,IF($I37="完了",IF(COUNTA(DL38:$DR38)=0,$J37,0),0),0)</f>
        <v>0</v>
      </c>
      <c r="DL173" s="29">
        <f>IF(SUM($K173:DK173)=0,IF($I37="完了",IF(COUNTA(DM38:$DR38)=0,$J37,0),0),0)</f>
        <v>0</v>
      </c>
      <c r="DM173" s="29">
        <f>IF(SUM($K173:DL173)=0,IF($I37="完了",IF(COUNTA(DN38:$DR38)=0,$J37,0),0),0)</f>
        <v>0</v>
      </c>
      <c r="DN173" s="29">
        <f>IF(SUM($K173:DM173)=0,IF($I37="完了",IF(COUNTA(DO38:$DR38)=0,$J37,0),0),0)</f>
        <v>0</v>
      </c>
      <c r="DO173" s="29">
        <f>IF(SUM($K173:DN173)=0,IF($I37="完了",IF(COUNTA(DP38:$DR38)=0,$J37,0),0),0)</f>
        <v>0</v>
      </c>
      <c r="DP173" s="29">
        <f>IF(SUM($K173:DO173)=0,IF($I37="完了",IF(COUNTA(DQ38:$DR38)=0,$J37,0),0),0)</f>
        <v>0</v>
      </c>
      <c r="DQ173" s="29">
        <f>IF(SUM($K173:DP173)=0,IF($I37="完了",IF(COUNTA(DR38:$DR38)=0,$J37,0),0),0)</f>
        <v>0</v>
      </c>
      <c r="DR173" s="29">
        <f>IF(SUM($K173:DQ173)=0,IF($I37="完了",IF(COUNTA($DR38:DS38)=0,$J37,0),0),0)</f>
        <v>0</v>
      </c>
    </row>
    <row r="174" spans="1:122" s="26" customFormat="1" x14ac:dyDescent="0.15">
      <c r="A174" s="25"/>
      <c r="K174" s="29">
        <f>IF($I39="完了",IF(COUNTA(K40:$DR40)=0,$J39,0),0)</f>
        <v>0</v>
      </c>
      <c r="L174" s="29">
        <f>IF(SUM($K174:K174)=0,IF($I39="完了",IF(COUNTA(M40:$DR40)=0,$J39,0),0),0)</f>
        <v>0</v>
      </c>
      <c r="M174" s="29">
        <f>IF(SUM($K174:L174)=0,IF($I39="完了",IF(COUNTA(N40:$DR40)=0,$J39,0),0),0)</f>
        <v>0</v>
      </c>
      <c r="N174" s="29">
        <f>IF(SUM($K174:M174)=0,IF($I39="完了",IF(COUNTA(O40:$DR40)=0,$J39,0),0),0)</f>
        <v>0</v>
      </c>
      <c r="O174" s="29">
        <f>IF(SUM($K174:N174)=0,IF($I39="完了",IF(COUNTA(P40:$DR40)=0,$J39,0),0),0)</f>
        <v>0</v>
      </c>
      <c r="P174" s="29">
        <f>IF(SUM($K174:O174)=0,IF($I39="完了",IF(COUNTA(Q40:$DR40)=0,$J39,0),0),0)</f>
        <v>0</v>
      </c>
      <c r="Q174" s="29">
        <f>IF(SUM($K174:P174)=0,IF($I39="完了",IF(COUNTA(R40:$DR40)=0,$J39,0),0),0)</f>
        <v>0</v>
      </c>
      <c r="R174" s="29">
        <f>IF(SUM($K174:Q174)=0,IF($I39="完了",IF(COUNTA(S40:$DR40)=0,$J39,0),0),0)</f>
        <v>0</v>
      </c>
      <c r="S174" s="29">
        <f>IF(SUM($K174:R174)=0,IF($I39="完了",IF(COUNTA(T40:$DR40)=0,$J39,0),0),0)</f>
        <v>0</v>
      </c>
      <c r="T174" s="29">
        <f>IF(SUM($K174:S174)=0,IF($I39="完了",IF(COUNTA(U40:$DR40)=0,$J39,0),0),0)</f>
        <v>0</v>
      </c>
      <c r="U174" s="29">
        <f>IF(SUM($K174:T174)=0,IF($I39="完了",IF(COUNTA(V40:$DR40)=0,$J39,0),0),0)</f>
        <v>0</v>
      </c>
      <c r="V174" s="29">
        <f>IF(SUM($K174:U174)=0,IF($I39="完了",IF(COUNTA(W40:$DR40)=0,$J39,0),0),0)</f>
        <v>0</v>
      </c>
      <c r="W174" s="29">
        <f>IF(SUM($K174:V174)=0,IF($I39="完了",IF(COUNTA(X40:$DR40)=0,$J39,0),0),0)</f>
        <v>0</v>
      </c>
      <c r="X174" s="29">
        <f>IF(SUM($K174:W174)=0,IF($I39="完了",IF(COUNTA(Y40:$DR40)=0,$J39,0),0),0)</f>
        <v>0</v>
      </c>
      <c r="Y174" s="29">
        <f>IF(SUM($K174:X174)=0,IF($I39="完了",IF(COUNTA(Z40:$DR40)=0,$J39,0),0),0)</f>
        <v>0</v>
      </c>
      <c r="Z174" s="29">
        <f>IF(SUM($K174:Y174)=0,IF($I39="完了",IF(COUNTA(AA40:$DR40)=0,$J39,0),0),0)</f>
        <v>0</v>
      </c>
      <c r="AA174" s="29">
        <f>IF(SUM($K174:Z174)=0,IF($I39="完了",IF(COUNTA(AB40:$DR40)=0,$J39,0),0),0)</f>
        <v>0</v>
      </c>
      <c r="AB174" s="29">
        <f>IF(SUM($K174:AA174)=0,IF($I39="完了",IF(COUNTA(AC40:$DR40)=0,$J39,0),0),0)</f>
        <v>0</v>
      </c>
      <c r="AC174" s="29">
        <f>IF(SUM($K174:AB174)=0,IF($I39="完了",IF(COUNTA(AD40:$DR40)=0,$J39,0),0),0)</f>
        <v>0</v>
      </c>
      <c r="AD174" s="29">
        <f>IF(SUM($K174:AC174)=0,IF($I39="完了",IF(COUNTA(AE40:$DR40)=0,$J39,0),0),0)</f>
        <v>0</v>
      </c>
      <c r="AE174" s="29">
        <f>IF(SUM($K174:AD174)=0,IF($I39="完了",IF(COUNTA(AF40:$DR40)=0,$J39,0),0),0)</f>
        <v>0</v>
      </c>
      <c r="AF174" s="29">
        <f>IF(SUM($K174:AE174)=0,IF($I39="完了",IF(COUNTA(AG40:$DR40)=0,$J39,0),0),0)</f>
        <v>0</v>
      </c>
      <c r="AG174" s="29">
        <f>IF(SUM($K174:AF174)=0,IF($I39="完了",IF(COUNTA(AH40:$DR40)=0,$J39,0),0),0)</f>
        <v>0</v>
      </c>
      <c r="AH174" s="29">
        <f>IF(SUM($K174:AG174)=0,IF($I39="完了",IF(COUNTA(AI40:$DR40)=0,$J39,0),0),0)</f>
        <v>0</v>
      </c>
      <c r="AI174" s="29">
        <f>IF(SUM($K174:AH174)=0,IF($I39="完了",IF(COUNTA(AJ40:$DR40)=0,$J39,0),0),0)</f>
        <v>0</v>
      </c>
      <c r="AJ174" s="29">
        <f>IF(SUM($K174:AI174)=0,IF($I39="完了",IF(COUNTA(AK40:$DR40)=0,$J39,0),0),0)</f>
        <v>0</v>
      </c>
      <c r="AK174" s="29">
        <f>IF(SUM($K174:AJ174)=0,IF($I39="完了",IF(COUNTA(AL40:$DR40)=0,$J39,0),0),0)</f>
        <v>0</v>
      </c>
      <c r="AL174" s="29">
        <f>IF(SUM($K174:AK174)=0,IF($I39="完了",IF(COUNTA(AM40:$DR40)=0,$J39,0),0),0)</f>
        <v>0</v>
      </c>
      <c r="AM174" s="29">
        <f>IF(SUM($K174:AL174)=0,IF($I39="完了",IF(COUNTA(AN40:$DR40)=0,$J39,0),0),0)</f>
        <v>0</v>
      </c>
      <c r="AN174" s="29">
        <f>IF(SUM($K174:AM174)=0,IF($I39="完了",IF(COUNTA(AO40:$DR40)=0,$J39,0),0),0)</f>
        <v>0</v>
      </c>
      <c r="AO174" s="29">
        <f>IF(SUM($K174:AN174)=0,IF($I39="完了",IF(COUNTA(AP40:$DR40)=0,$J39,0),0),0)</f>
        <v>0</v>
      </c>
      <c r="AP174" s="29">
        <f>IF(SUM($K174:AO174)=0,IF($I39="完了",IF(COUNTA(AQ40:$DR40)=0,$J39,0),0),0)</f>
        <v>0</v>
      </c>
      <c r="AQ174" s="29">
        <f>IF(SUM($K174:AP174)=0,IF($I39="完了",IF(COUNTA(AR40:$DR40)=0,$J39,0),0),0)</f>
        <v>0</v>
      </c>
      <c r="AR174" s="29">
        <f>IF(SUM($K174:AQ174)=0,IF($I39="完了",IF(COUNTA(AS40:$DR40)=0,$J39,0),0),0)</f>
        <v>0</v>
      </c>
      <c r="AS174" s="29">
        <f>IF(SUM($K174:AR174)=0,IF($I39="完了",IF(COUNTA(AT40:$DR40)=0,$J39,0),0),0)</f>
        <v>0</v>
      </c>
      <c r="AT174" s="29">
        <f>IF(SUM($K174:AS174)=0,IF($I39="完了",IF(COUNTA(AU40:$DR40)=0,$J39,0),0),0)</f>
        <v>0</v>
      </c>
      <c r="AU174" s="29">
        <f>IF(SUM($K174:AT174)=0,IF($I39="完了",IF(COUNTA(AV40:$DR40)=0,$J39,0),0),0)</f>
        <v>0</v>
      </c>
      <c r="AV174" s="29">
        <f>IF(SUM($K174:AU174)=0,IF($I39="完了",IF(COUNTA(AW40:$DR40)=0,$J39,0),0),0)</f>
        <v>0</v>
      </c>
      <c r="AW174" s="29">
        <f>IF(SUM($K174:AV174)=0,IF($I39="完了",IF(COUNTA(AX40:$DR40)=0,$J39,0),0),0)</f>
        <v>0</v>
      </c>
      <c r="AX174" s="29">
        <f>IF(SUM($K174:AW174)=0,IF($I39="完了",IF(COUNTA(AY40:$DR40)=0,$J39,0),0),0)</f>
        <v>0</v>
      </c>
      <c r="AY174" s="29">
        <f>IF(SUM($K174:AX174)=0,IF($I39="完了",IF(COUNTA(AZ40:$DR40)=0,$J39,0),0),0)</f>
        <v>0</v>
      </c>
      <c r="AZ174" s="29">
        <f>IF(SUM($K174:AY174)=0,IF($I39="完了",IF(COUNTA(BA40:$DR40)=0,$J39,0),0),0)</f>
        <v>0</v>
      </c>
      <c r="BA174" s="29">
        <f>IF(SUM($K174:AZ174)=0,IF($I39="完了",IF(COUNTA(BB40:$DR40)=0,$J39,0),0),0)</f>
        <v>0</v>
      </c>
      <c r="BB174" s="29">
        <f>IF(SUM($K174:BA174)=0,IF($I39="完了",IF(COUNTA(BC40:$DR40)=0,$J39,0),0),0)</f>
        <v>0</v>
      </c>
      <c r="BC174" s="29">
        <f>IF(SUM($K174:BB174)=0,IF($I39="完了",IF(COUNTA(BD40:$DR40)=0,$J39,0),0),0)</f>
        <v>0</v>
      </c>
      <c r="BD174" s="29">
        <f>IF(SUM($K174:BC174)=0,IF($I39="完了",IF(COUNTA(BE40:$DR40)=0,$J39,0),0),0)</f>
        <v>0</v>
      </c>
      <c r="BE174" s="29">
        <f>IF(SUM($K174:BD174)=0,IF($I39="完了",IF(COUNTA(BF40:$DR40)=0,$J39,0),0),0)</f>
        <v>0</v>
      </c>
      <c r="BF174" s="29">
        <f>IF(SUM($K174:BE174)=0,IF($I39="完了",IF(COUNTA(BG40:$DR40)=0,$J39,0),0),0)</f>
        <v>0</v>
      </c>
      <c r="BG174" s="29">
        <f>IF(SUM($K174:BF174)=0,IF($I39="完了",IF(COUNTA(BH40:$DR40)=0,$J39,0),0),0)</f>
        <v>0</v>
      </c>
      <c r="BH174" s="29">
        <f>IF(SUM($K174:BG174)=0,IF($I39="完了",IF(COUNTA(BI40:$DR40)=0,$J39,0),0),0)</f>
        <v>0</v>
      </c>
      <c r="BI174" s="29">
        <f>IF(SUM($K174:BH174)=0,IF($I39="完了",IF(COUNTA(BJ40:$DR40)=0,$J39,0),0),0)</f>
        <v>0</v>
      </c>
      <c r="BJ174" s="29">
        <f>IF(SUM($K174:BI174)=0,IF($I39="完了",IF(COUNTA(BK40:$DR40)=0,$J39,0),0),0)</f>
        <v>0</v>
      </c>
      <c r="BK174" s="29">
        <f>IF(SUM($K174:BJ174)=0,IF($I39="完了",IF(COUNTA(BL40:$DR40)=0,$J39,0),0),0)</f>
        <v>0</v>
      </c>
      <c r="BL174" s="29">
        <f>IF(SUM($K174:BK174)=0,IF($I39="完了",IF(COUNTA(BM40:$DR40)=0,$J39,0),0),0)</f>
        <v>0</v>
      </c>
      <c r="BM174" s="29">
        <f>IF(SUM($K174:BL174)=0,IF($I39="完了",IF(COUNTA(BN40:$DR40)=0,$J39,0),0),0)</f>
        <v>0</v>
      </c>
      <c r="BN174" s="29">
        <f>IF(SUM($K174:BM174)=0,IF($I39="完了",IF(COUNTA(BO40:$DR40)=0,$J39,0),0),0)</f>
        <v>0</v>
      </c>
      <c r="BO174" s="29">
        <f>IF(SUM($K174:BN174)=0,IF($I39="完了",IF(COUNTA(BP40:$DR40)=0,$J39,0),0),0)</f>
        <v>0</v>
      </c>
      <c r="BP174" s="29">
        <f>IF(SUM($K174:BO174)=0,IF($I39="完了",IF(COUNTA(BQ40:$DR40)=0,$J39,0),0),0)</f>
        <v>0</v>
      </c>
      <c r="BQ174" s="29">
        <f>IF(SUM($K174:BP174)=0,IF($I39="完了",IF(COUNTA(BR40:$DR40)=0,$J39,0),0),0)</f>
        <v>0</v>
      </c>
      <c r="BR174" s="29">
        <f>IF(SUM($K174:BQ174)=0,IF($I39="完了",IF(COUNTA(BS40:$DR40)=0,$J39,0),0),0)</f>
        <v>0</v>
      </c>
      <c r="BS174" s="29">
        <f>IF(SUM($K174:BR174)=0,IF($I39="完了",IF(COUNTA(BT40:$DR40)=0,$J39,0),0),0)</f>
        <v>0</v>
      </c>
      <c r="BT174" s="29">
        <f>IF(SUM($K174:BS174)=0,IF($I39="完了",IF(COUNTA(BU40:$DR40)=0,$J39,0),0),0)</f>
        <v>0</v>
      </c>
      <c r="BU174" s="29">
        <f>IF(SUM($K174:BT174)=0,IF($I39="完了",IF(COUNTA(BV40:$DR40)=0,$J39,0),0),0)</f>
        <v>0</v>
      </c>
      <c r="BV174" s="29">
        <f>IF(SUM($K174:BU174)=0,IF($I39="完了",IF(COUNTA(BW40:$DR40)=0,$J39,0),0),0)</f>
        <v>0</v>
      </c>
      <c r="BW174" s="29">
        <f>IF(SUM($K174:BV174)=0,IF($I39="完了",IF(COUNTA(BX40:$DR40)=0,$J39,0),0),0)</f>
        <v>0</v>
      </c>
      <c r="BX174" s="29">
        <f>IF(SUM($K174:BW174)=0,IF($I39="完了",IF(COUNTA(BY40:$DR40)=0,$J39,0),0),0)</f>
        <v>0</v>
      </c>
      <c r="BY174" s="29">
        <f>IF(SUM($K174:BX174)=0,IF($I39="完了",IF(COUNTA(BZ40:$DR40)=0,$J39,0),0),0)</f>
        <v>0</v>
      </c>
      <c r="BZ174" s="29">
        <f>IF(SUM($K174:BY174)=0,IF($I39="完了",IF(COUNTA(CA40:$DR40)=0,$J39,0),0),0)</f>
        <v>0</v>
      </c>
      <c r="CA174" s="29">
        <f>IF(SUM($K174:BZ174)=0,IF($I39="完了",IF(COUNTA(CB40:$DR40)=0,$J39,0),0),0)</f>
        <v>0</v>
      </c>
      <c r="CB174" s="29">
        <f>IF(SUM($K174:CA174)=0,IF($I39="完了",IF(COUNTA(CC40:$DR40)=0,$J39,0),0),0)</f>
        <v>0</v>
      </c>
      <c r="CC174" s="29">
        <f>IF(SUM($K174:CB174)=0,IF($I39="完了",IF(COUNTA(CD40:$DR40)=0,$J39,0),0),0)</f>
        <v>0</v>
      </c>
      <c r="CD174" s="29">
        <f>IF(SUM($K174:CC174)=0,IF($I39="完了",IF(COUNTA(CE40:$DR40)=0,$J39,0),0),0)</f>
        <v>0</v>
      </c>
      <c r="CE174" s="29">
        <f>IF(SUM($K174:CD174)=0,IF($I39="完了",IF(COUNTA(CF40:$DR40)=0,$J39,0),0),0)</f>
        <v>0</v>
      </c>
      <c r="CF174" s="29">
        <f>IF(SUM($K174:CE174)=0,IF($I39="完了",IF(COUNTA(CG40:$DR40)=0,$J39,0),0),0)</f>
        <v>0</v>
      </c>
      <c r="CG174" s="29">
        <f>IF(SUM($K174:CF174)=0,IF($I39="完了",IF(COUNTA(CH40:$DR40)=0,$J39,0),0),0)</f>
        <v>0</v>
      </c>
      <c r="CH174" s="29">
        <f>IF(SUM($K174:CG174)=0,IF($I39="完了",IF(COUNTA(CI40:$DR40)=0,$J39,0),0),0)</f>
        <v>0</v>
      </c>
      <c r="CI174" s="29">
        <f>IF(SUM($K174:CH174)=0,IF($I39="完了",IF(COUNTA(CJ40:$DR40)=0,$J39,0),0),0)</f>
        <v>0</v>
      </c>
      <c r="CJ174" s="29">
        <f>IF(SUM($K174:CI174)=0,IF($I39="完了",IF(COUNTA(CK40:$DR40)=0,$J39,0),0),0)</f>
        <v>0</v>
      </c>
      <c r="CK174" s="29">
        <f>IF(SUM($K174:CJ174)=0,IF($I39="完了",IF(COUNTA(CL40:$DR40)=0,$J39,0),0),0)</f>
        <v>0</v>
      </c>
      <c r="CL174" s="29">
        <f>IF(SUM($K174:CK174)=0,IF($I39="完了",IF(COUNTA(CM40:$DR40)=0,$J39,0),0),0)</f>
        <v>0</v>
      </c>
      <c r="CM174" s="29">
        <f>IF(SUM($K174:CL174)=0,IF($I39="完了",IF(COUNTA(CN40:$DR40)=0,$J39,0),0),0)</f>
        <v>0</v>
      </c>
      <c r="CN174" s="29">
        <f>IF(SUM($K174:CM174)=0,IF($I39="完了",IF(COUNTA(CO40:$DR40)=0,$J39,0),0),0)</f>
        <v>0</v>
      </c>
      <c r="CO174" s="29">
        <f>IF(SUM($K174:CN174)=0,IF($I39="完了",IF(COUNTA(CP40:$DR40)=0,$J39,0),0),0)</f>
        <v>0</v>
      </c>
      <c r="CP174" s="29">
        <f>IF(SUM($K174:CO174)=0,IF($I39="完了",IF(COUNTA(CQ40:$DR40)=0,$J39,0),0),0)</f>
        <v>0</v>
      </c>
      <c r="CQ174" s="29">
        <f>IF(SUM($K174:CP174)=0,IF($I39="完了",IF(COUNTA(CR40:$DR40)=0,$J39,0),0),0)</f>
        <v>0</v>
      </c>
      <c r="CR174" s="29">
        <f>IF(SUM($K174:CQ174)=0,IF($I39="完了",IF(COUNTA(CS40:$DR40)=0,$J39,0),0),0)</f>
        <v>0</v>
      </c>
      <c r="CS174" s="29">
        <f>IF(SUM($K174:CR174)=0,IF($I39="完了",IF(COUNTA(CT40:$DR40)=0,$J39,0),0),0)</f>
        <v>0</v>
      </c>
      <c r="CT174" s="29">
        <f>IF(SUM($K174:CS174)=0,IF($I39="完了",IF(COUNTA(CU40:$DR40)=0,$J39,0),0),0)</f>
        <v>0</v>
      </c>
      <c r="CU174" s="29">
        <f>IF(SUM($K174:CT174)=0,IF($I39="完了",IF(COUNTA(CV40:$DR40)=0,$J39,0),0),0)</f>
        <v>0</v>
      </c>
      <c r="CV174" s="29">
        <f>IF(SUM($K174:CU174)=0,IF($I39="完了",IF(COUNTA(CW40:$DR40)=0,$J39,0),0),0)</f>
        <v>0</v>
      </c>
      <c r="CW174" s="29">
        <f>IF(SUM($K174:CV174)=0,IF($I39="完了",IF(COUNTA(CX40:$DR40)=0,$J39,0),0),0)</f>
        <v>0</v>
      </c>
      <c r="CX174" s="29">
        <f>IF(SUM($K174:CW174)=0,IF($I39="完了",IF(COUNTA(CY40:$DR40)=0,$J39,0),0),0)</f>
        <v>0</v>
      </c>
      <c r="CY174" s="29">
        <f>IF(SUM($K174:CX174)=0,IF($I39="完了",IF(COUNTA(CZ40:$DR40)=0,$J39,0),0),0)</f>
        <v>0</v>
      </c>
      <c r="CZ174" s="29">
        <f>IF(SUM($K174:CY174)=0,IF($I39="完了",IF(COUNTA(DA40:$DR40)=0,$J39,0),0),0)</f>
        <v>0</v>
      </c>
      <c r="DA174" s="29">
        <f>IF(SUM($K174:CZ174)=0,IF($I39="完了",IF(COUNTA(DB40:$DR40)=0,$J39,0),0),0)</f>
        <v>0</v>
      </c>
      <c r="DB174" s="29">
        <f>IF(SUM($K174:DA174)=0,IF($I39="完了",IF(COUNTA(DC40:$DR40)=0,$J39,0),0),0)</f>
        <v>0</v>
      </c>
      <c r="DC174" s="29">
        <f>IF(SUM($K174:DB174)=0,IF($I39="完了",IF(COUNTA(DD40:$DR40)=0,$J39,0),0),0)</f>
        <v>0</v>
      </c>
      <c r="DD174" s="29">
        <f>IF(SUM($K174:DC174)=0,IF($I39="完了",IF(COUNTA(DE40:$DR40)=0,$J39,0),0),0)</f>
        <v>0</v>
      </c>
      <c r="DE174" s="29">
        <f>IF(SUM($K174:DD174)=0,IF($I39="完了",IF(COUNTA(DF40:$DR40)=0,$J39,0),0),0)</f>
        <v>0</v>
      </c>
      <c r="DF174" s="29">
        <f>IF(SUM($K174:DE174)=0,IF($I39="完了",IF(COUNTA(DG40:$DR40)=0,$J39,0),0),0)</f>
        <v>0</v>
      </c>
      <c r="DG174" s="29">
        <f>IF(SUM($K174:DF174)=0,IF($I39="完了",IF(COUNTA(DH40:$DR40)=0,$J39,0),0),0)</f>
        <v>0</v>
      </c>
      <c r="DH174" s="29">
        <f>IF(SUM($K174:DG174)=0,IF($I39="完了",IF(COUNTA(DI40:$DR40)=0,$J39,0),0),0)</f>
        <v>0</v>
      </c>
      <c r="DI174" s="29">
        <f>IF(SUM($K174:DH174)=0,IF($I39="完了",IF(COUNTA(DJ40:$DR40)=0,$J39,0),0),0)</f>
        <v>0</v>
      </c>
      <c r="DJ174" s="29">
        <f>IF(SUM($K174:DI174)=0,IF($I39="完了",IF(COUNTA(DK40:$DR40)=0,$J39,0),0),0)</f>
        <v>0</v>
      </c>
      <c r="DK174" s="29">
        <f>IF(SUM($K174:DJ174)=0,IF($I39="完了",IF(COUNTA(DL40:$DR40)=0,$J39,0),0),0)</f>
        <v>0</v>
      </c>
      <c r="DL174" s="29">
        <f>IF(SUM($K174:DK174)=0,IF($I39="完了",IF(COUNTA(DM40:$DR40)=0,$J39,0),0),0)</f>
        <v>0</v>
      </c>
      <c r="DM174" s="29">
        <f>IF(SUM($K174:DL174)=0,IF($I39="完了",IF(COUNTA(DN40:$DR40)=0,$J39,0),0),0)</f>
        <v>0</v>
      </c>
      <c r="DN174" s="29">
        <f>IF(SUM($K174:DM174)=0,IF($I39="完了",IF(COUNTA(DO40:$DR40)=0,$J39,0),0),0)</f>
        <v>0</v>
      </c>
      <c r="DO174" s="29">
        <f>IF(SUM($K174:DN174)=0,IF($I39="完了",IF(COUNTA(DP40:$DR40)=0,$J39,0),0),0)</f>
        <v>0</v>
      </c>
      <c r="DP174" s="29">
        <f>IF(SUM($K174:DO174)=0,IF($I39="完了",IF(COUNTA(DQ40:$DR40)=0,$J39,0),0),0)</f>
        <v>0</v>
      </c>
      <c r="DQ174" s="29">
        <f>IF(SUM($K174:DP174)=0,IF($I39="完了",IF(COUNTA(DR40:$DR40)=0,$J39,0),0),0)</f>
        <v>0</v>
      </c>
      <c r="DR174" s="29">
        <f>IF(SUM($K174:DQ174)=0,IF($I39="完了",IF(COUNTA($DR40:DS40)=0,$J39,0),0),0)</f>
        <v>0</v>
      </c>
    </row>
    <row r="175" spans="1:122" s="26" customFormat="1" x14ac:dyDescent="0.15">
      <c r="A175" s="25"/>
      <c r="K175" s="29">
        <f>IF($I41="完了",IF(COUNTA(K42:$DR42)=0,$J41,0),0)</f>
        <v>0</v>
      </c>
      <c r="L175" s="29">
        <f>IF(SUM($K175:K175)=0,IF($I41="完了",IF(COUNTA(M42:$DR42)=0,$J41,0),0),0)</f>
        <v>0</v>
      </c>
      <c r="M175" s="29">
        <f>IF(SUM($K175:L175)=0,IF($I41="完了",IF(COUNTA(N42:$DR42)=0,$J41,0),0),0)</f>
        <v>0</v>
      </c>
      <c r="N175" s="29">
        <f>IF(SUM($K175:M175)=0,IF($I41="完了",IF(COUNTA(O42:$DR42)=0,$J41,0),0),0)</f>
        <v>0</v>
      </c>
      <c r="O175" s="29">
        <f>IF(SUM($K175:N175)=0,IF($I41="完了",IF(COUNTA(P42:$DR42)=0,$J41,0),0),0)</f>
        <v>0</v>
      </c>
      <c r="P175" s="29">
        <f>IF(SUM($K175:O175)=0,IF($I41="完了",IF(COUNTA(Q42:$DR42)=0,$J41,0),0),0)</f>
        <v>0</v>
      </c>
      <c r="Q175" s="29">
        <f>IF(SUM($K175:P175)=0,IF($I41="完了",IF(COUNTA(R42:$DR42)=0,$J41,0),0),0)</f>
        <v>0</v>
      </c>
      <c r="R175" s="29">
        <f>IF(SUM($K175:Q175)=0,IF($I41="完了",IF(COUNTA(S42:$DR42)=0,$J41,0),0),0)</f>
        <v>0</v>
      </c>
      <c r="S175" s="29">
        <f>IF(SUM($K175:R175)=0,IF($I41="完了",IF(COUNTA(T42:$DR42)=0,$J41,0),0),0)</f>
        <v>0</v>
      </c>
      <c r="T175" s="29">
        <f>IF(SUM($K175:S175)=0,IF($I41="完了",IF(COUNTA(U42:$DR42)=0,$J41,0),0),0)</f>
        <v>0</v>
      </c>
      <c r="U175" s="29">
        <f>IF(SUM($K175:T175)=0,IF($I41="完了",IF(COUNTA(V42:$DR42)=0,$J41,0),0),0)</f>
        <v>0</v>
      </c>
      <c r="V175" s="29">
        <f>IF(SUM($K175:U175)=0,IF($I41="完了",IF(COUNTA(W42:$DR42)=0,$J41,0),0),0)</f>
        <v>0</v>
      </c>
      <c r="W175" s="29">
        <f>IF(SUM($K175:V175)=0,IF($I41="完了",IF(COUNTA(X42:$DR42)=0,$J41,0),0),0)</f>
        <v>0</v>
      </c>
      <c r="X175" s="29">
        <f>IF(SUM($K175:W175)=0,IF($I41="完了",IF(COUNTA(Y42:$DR42)=0,$J41,0),0),0)</f>
        <v>0</v>
      </c>
      <c r="Y175" s="29">
        <f>IF(SUM($K175:X175)=0,IF($I41="完了",IF(COUNTA(Z42:$DR42)=0,$J41,0),0),0)</f>
        <v>0</v>
      </c>
      <c r="Z175" s="29">
        <f>IF(SUM($K175:Y175)=0,IF($I41="完了",IF(COUNTA(AA42:$DR42)=0,$J41,0),0),0)</f>
        <v>0</v>
      </c>
      <c r="AA175" s="29">
        <f>IF(SUM($K175:Z175)=0,IF($I41="完了",IF(COUNTA(AB42:$DR42)=0,$J41,0),0),0)</f>
        <v>0</v>
      </c>
      <c r="AB175" s="29">
        <f>IF(SUM($K175:AA175)=0,IF($I41="完了",IF(COUNTA(AC42:$DR42)=0,$J41,0),0),0)</f>
        <v>0</v>
      </c>
      <c r="AC175" s="29">
        <f>IF(SUM($K175:AB175)=0,IF($I41="完了",IF(COUNTA(AD42:$DR42)=0,$J41,0),0),0)</f>
        <v>0</v>
      </c>
      <c r="AD175" s="29">
        <f>IF(SUM($K175:AC175)=0,IF($I41="完了",IF(COUNTA(AE42:$DR42)=0,$J41,0),0),0)</f>
        <v>0</v>
      </c>
      <c r="AE175" s="29">
        <f>IF(SUM($K175:AD175)=0,IF($I41="完了",IF(COUNTA(AF42:$DR42)=0,$J41,0),0),0)</f>
        <v>0</v>
      </c>
      <c r="AF175" s="29">
        <f>IF(SUM($K175:AE175)=0,IF($I41="完了",IF(COUNTA(AG42:$DR42)=0,$J41,0),0),0)</f>
        <v>0</v>
      </c>
      <c r="AG175" s="29">
        <f>IF(SUM($K175:AF175)=0,IF($I41="完了",IF(COUNTA(AH42:$DR42)=0,$J41,0),0),0)</f>
        <v>0</v>
      </c>
      <c r="AH175" s="29">
        <f>IF(SUM($K175:AG175)=0,IF($I41="完了",IF(COUNTA(AI42:$DR42)=0,$J41,0),0),0)</f>
        <v>0</v>
      </c>
      <c r="AI175" s="29">
        <f>IF(SUM($K175:AH175)=0,IF($I41="完了",IF(COUNTA(AJ42:$DR42)=0,$J41,0),0),0)</f>
        <v>0</v>
      </c>
      <c r="AJ175" s="29">
        <f>IF(SUM($K175:AI175)=0,IF($I41="完了",IF(COUNTA(AK42:$DR42)=0,$J41,0),0),0)</f>
        <v>0</v>
      </c>
      <c r="AK175" s="29">
        <f>IF(SUM($K175:AJ175)=0,IF($I41="完了",IF(COUNTA(AL42:$DR42)=0,$J41,0),0),0)</f>
        <v>0</v>
      </c>
      <c r="AL175" s="29">
        <f>IF(SUM($K175:AK175)=0,IF($I41="完了",IF(COUNTA(AM42:$DR42)=0,$J41,0),0),0)</f>
        <v>0</v>
      </c>
      <c r="AM175" s="29">
        <f>IF(SUM($K175:AL175)=0,IF($I41="完了",IF(COUNTA(AN42:$DR42)=0,$J41,0),0),0)</f>
        <v>0</v>
      </c>
      <c r="AN175" s="29">
        <f>IF(SUM($K175:AM175)=0,IF($I41="完了",IF(COUNTA(AO42:$DR42)=0,$J41,0),0),0)</f>
        <v>0</v>
      </c>
      <c r="AO175" s="29">
        <f>IF(SUM($K175:AN175)=0,IF($I41="完了",IF(COUNTA(AP42:$DR42)=0,$J41,0),0),0)</f>
        <v>0</v>
      </c>
      <c r="AP175" s="29">
        <f>IF(SUM($K175:AO175)=0,IF($I41="完了",IF(COUNTA(AQ42:$DR42)=0,$J41,0),0),0)</f>
        <v>0</v>
      </c>
      <c r="AQ175" s="29">
        <f>IF(SUM($K175:AP175)=0,IF($I41="完了",IF(COUNTA(AR42:$DR42)=0,$J41,0),0),0)</f>
        <v>0</v>
      </c>
      <c r="AR175" s="29">
        <f>IF(SUM($K175:AQ175)=0,IF($I41="完了",IF(COUNTA(AS42:$DR42)=0,$J41,0),0),0)</f>
        <v>0</v>
      </c>
      <c r="AS175" s="29">
        <f>IF(SUM($K175:AR175)=0,IF($I41="完了",IF(COUNTA(AT42:$DR42)=0,$J41,0),0),0)</f>
        <v>0</v>
      </c>
      <c r="AT175" s="29">
        <f>IF(SUM($K175:AS175)=0,IF($I41="完了",IF(COUNTA(AU42:$DR42)=0,$J41,0),0),0)</f>
        <v>0</v>
      </c>
      <c r="AU175" s="29">
        <f>IF(SUM($K175:AT175)=0,IF($I41="完了",IF(COUNTA(AV42:$DR42)=0,$J41,0),0),0)</f>
        <v>0</v>
      </c>
      <c r="AV175" s="29">
        <f>IF(SUM($K175:AU175)=0,IF($I41="完了",IF(COUNTA(AW42:$DR42)=0,$J41,0),0),0)</f>
        <v>0</v>
      </c>
      <c r="AW175" s="29">
        <f>IF(SUM($K175:AV175)=0,IF($I41="完了",IF(COUNTA(AX42:$DR42)=0,$J41,0),0),0)</f>
        <v>0</v>
      </c>
      <c r="AX175" s="29">
        <f>IF(SUM($K175:AW175)=0,IF($I41="完了",IF(COUNTA(AY42:$DR42)=0,$J41,0),0),0)</f>
        <v>0</v>
      </c>
      <c r="AY175" s="29">
        <f>IF(SUM($K175:AX175)=0,IF($I41="完了",IF(COUNTA(AZ42:$DR42)=0,$J41,0),0),0)</f>
        <v>0</v>
      </c>
      <c r="AZ175" s="29">
        <f>IF(SUM($K175:AY175)=0,IF($I41="完了",IF(COUNTA(BA42:$DR42)=0,$J41,0),0),0)</f>
        <v>0</v>
      </c>
      <c r="BA175" s="29">
        <f>IF(SUM($K175:AZ175)=0,IF($I41="完了",IF(COUNTA(BB42:$DR42)=0,$J41,0),0),0)</f>
        <v>0</v>
      </c>
      <c r="BB175" s="29">
        <f>IF(SUM($K175:BA175)=0,IF($I41="完了",IF(COUNTA(BC42:$DR42)=0,$J41,0),0),0)</f>
        <v>0</v>
      </c>
      <c r="BC175" s="29">
        <f>IF(SUM($K175:BB175)=0,IF($I41="完了",IF(COUNTA(BD42:$DR42)=0,$J41,0),0),0)</f>
        <v>0</v>
      </c>
      <c r="BD175" s="29">
        <f>IF(SUM($K175:BC175)=0,IF($I41="完了",IF(COUNTA(BE42:$DR42)=0,$J41,0),0),0)</f>
        <v>0</v>
      </c>
      <c r="BE175" s="29">
        <f>IF(SUM($K175:BD175)=0,IF($I41="完了",IF(COUNTA(BF42:$DR42)=0,$J41,0),0),0)</f>
        <v>0</v>
      </c>
      <c r="BF175" s="29">
        <f>IF(SUM($K175:BE175)=0,IF($I41="完了",IF(COUNTA(BG42:$DR42)=0,$J41,0),0),0)</f>
        <v>0</v>
      </c>
      <c r="BG175" s="29">
        <f>IF(SUM($K175:BF175)=0,IF($I41="完了",IF(COUNTA(BH42:$DR42)=0,$J41,0),0),0)</f>
        <v>0</v>
      </c>
      <c r="BH175" s="29">
        <f>IF(SUM($K175:BG175)=0,IF($I41="完了",IF(COUNTA(BI42:$DR42)=0,$J41,0),0),0)</f>
        <v>0</v>
      </c>
      <c r="BI175" s="29">
        <f>IF(SUM($K175:BH175)=0,IF($I41="完了",IF(COUNTA(BJ42:$DR42)=0,$J41,0),0),0)</f>
        <v>0</v>
      </c>
      <c r="BJ175" s="29">
        <f>IF(SUM($K175:BI175)=0,IF($I41="完了",IF(COUNTA(BK42:$DR42)=0,$J41,0),0),0)</f>
        <v>0</v>
      </c>
      <c r="BK175" s="29">
        <f>IF(SUM($K175:BJ175)=0,IF($I41="完了",IF(COUNTA(BL42:$DR42)=0,$J41,0),0),0)</f>
        <v>0</v>
      </c>
      <c r="BL175" s="29">
        <f>IF(SUM($K175:BK175)=0,IF($I41="完了",IF(COUNTA(BM42:$DR42)=0,$J41,0),0),0)</f>
        <v>0</v>
      </c>
      <c r="BM175" s="29">
        <f>IF(SUM($K175:BL175)=0,IF($I41="完了",IF(COUNTA(BN42:$DR42)=0,$J41,0),0),0)</f>
        <v>0</v>
      </c>
      <c r="BN175" s="29">
        <f>IF(SUM($K175:BM175)=0,IF($I41="完了",IF(COUNTA(BO42:$DR42)=0,$J41,0),0),0)</f>
        <v>0</v>
      </c>
      <c r="BO175" s="29">
        <f>IF(SUM($K175:BN175)=0,IF($I41="完了",IF(COUNTA(BP42:$DR42)=0,$J41,0),0),0)</f>
        <v>0</v>
      </c>
      <c r="BP175" s="29">
        <f>IF(SUM($K175:BO175)=0,IF($I41="完了",IF(COUNTA(BQ42:$DR42)=0,$J41,0),0),0)</f>
        <v>0</v>
      </c>
      <c r="BQ175" s="29">
        <f>IF(SUM($K175:BP175)=0,IF($I41="完了",IF(COUNTA(BR42:$DR42)=0,$J41,0),0),0)</f>
        <v>0</v>
      </c>
      <c r="BR175" s="29">
        <f>IF(SUM($K175:BQ175)=0,IF($I41="完了",IF(COUNTA(BS42:$DR42)=0,$J41,0),0),0)</f>
        <v>0</v>
      </c>
      <c r="BS175" s="29">
        <f>IF(SUM($K175:BR175)=0,IF($I41="完了",IF(COUNTA(BT42:$DR42)=0,$J41,0),0),0)</f>
        <v>0</v>
      </c>
      <c r="BT175" s="29">
        <f>IF(SUM($K175:BS175)=0,IF($I41="完了",IF(COUNTA(BU42:$DR42)=0,$J41,0),0),0)</f>
        <v>0</v>
      </c>
      <c r="BU175" s="29">
        <f>IF(SUM($K175:BT175)=0,IF($I41="完了",IF(COUNTA(BV42:$DR42)=0,$J41,0),0),0)</f>
        <v>0</v>
      </c>
      <c r="BV175" s="29">
        <f>IF(SUM($K175:BU175)=0,IF($I41="完了",IF(COUNTA(BW42:$DR42)=0,$J41,0),0),0)</f>
        <v>0</v>
      </c>
      <c r="BW175" s="29">
        <f>IF(SUM($K175:BV175)=0,IF($I41="完了",IF(COUNTA(BX42:$DR42)=0,$J41,0),0),0)</f>
        <v>0</v>
      </c>
      <c r="BX175" s="29">
        <f>IF(SUM($K175:BW175)=0,IF($I41="完了",IF(COUNTA(BY42:$DR42)=0,$J41,0),0),0)</f>
        <v>0</v>
      </c>
      <c r="BY175" s="29">
        <f>IF(SUM($K175:BX175)=0,IF($I41="完了",IF(COUNTA(BZ42:$DR42)=0,$J41,0),0),0)</f>
        <v>0</v>
      </c>
      <c r="BZ175" s="29">
        <f>IF(SUM($K175:BY175)=0,IF($I41="完了",IF(COUNTA(CA42:$DR42)=0,$J41,0),0),0)</f>
        <v>0</v>
      </c>
      <c r="CA175" s="29">
        <f>IF(SUM($K175:BZ175)=0,IF($I41="完了",IF(COUNTA(CB42:$DR42)=0,$J41,0),0),0)</f>
        <v>0</v>
      </c>
      <c r="CB175" s="29">
        <f>IF(SUM($K175:CA175)=0,IF($I41="完了",IF(COUNTA(CC42:$DR42)=0,$J41,0),0),0)</f>
        <v>0</v>
      </c>
      <c r="CC175" s="29">
        <f>IF(SUM($K175:CB175)=0,IF($I41="完了",IF(COUNTA(CD42:$DR42)=0,$J41,0),0),0)</f>
        <v>0</v>
      </c>
      <c r="CD175" s="29">
        <f>IF(SUM($K175:CC175)=0,IF($I41="完了",IF(COUNTA(CE42:$DR42)=0,$J41,0),0),0)</f>
        <v>0</v>
      </c>
      <c r="CE175" s="29">
        <f>IF(SUM($K175:CD175)=0,IF($I41="完了",IF(COUNTA(CF42:$DR42)=0,$J41,0),0),0)</f>
        <v>0</v>
      </c>
      <c r="CF175" s="29">
        <f>IF(SUM($K175:CE175)=0,IF($I41="完了",IF(COUNTA(CG42:$DR42)=0,$J41,0),0),0)</f>
        <v>0</v>
      </c>
      <c r="CG175" s="29">
        <f>IF(SUM($K175:CF175)=0,IF($I41="完了",IF(COUNTA(CH42:$DR42)=0,$J41,0),0),0)</f>
        <v>0</v>
      </c>
      <c r="CH175" s="29">
        <f>IF(SUM($K175:CG175)=0,IF($I41="完了",IF(COUNTA(CI42:$DR42)=0,$J41,0),0),0)</f>
        <v>0</v>
      </c>
      <c r="CI175" s="29">
        <f>IF(SUM($K175:CH175)=0,IF($I41="完了",IF(COUNTA(CJ42:$DR42)=0,$J41,0),0),0)</f>
        <v>0</v>
      </c>
      <c r="CJ175" s="29">
        <f>IF(SUM($K175:CI175)=0,IF($I41="完了",IF(COUNTA(CK42:$DR42)=0,$J41,0),0),0)</f>
        <v>0</v>
      </c>
      <c r="CK175" s="29">
        <f>IF(SUM($K175:CJ175)=0,IF($I41="完了",IF(COUNTA(CL42:$DR42)=0,$J41,0),0),0)</f>
        <v>0</v>
      </c>
      <c r="CL175" s="29">
        <f>IF(SUM($K175:CK175)=0,IF($I41="完了",IF(COUNTA(CM42:$DR42)=0,$J41,0),0),0)</f>
        <v>0</v>
      </c>
      <c r="CM175" s="29">
        <f>IF(SUM($K175:CL175)=0,IF($I41="完了",IF(COUNTA(CN42:$DR42)=0,$J41,0),0),0)</f>
        <v>0</v>
      </c>
      <c r="CN175" s="29">
        <f>IF(SUM($K175:CM175)=0,IF($I41="完了",IF(COUNTA(CO42:$DR42)=0,$J41,0),0),0)</f>
        <v>0</v>
      </c>
      <c r="CO175" s="29">
        <f>IF(SUM($K175:CN175)=0,IF($I41="完了",IF(COUNTA(CP42:$DR42)=0,$J41,0),0),0)</f>
        <v>0</v>
      </c>
      <c r="CP175" s="29">
        <f>IF(SUM($K175:CO175)=0,IF($I41="完了",IF(COUNTA(CQ42:$DR42)=0,$J41,0),0),0)</f>
        <v>0</v>
      </c>
      <c r="CQ175" s="29">
        <f>IF(SUM($K175:CP175)=0,IF($I41="完了",IF(COUNTA(CR42:$DR42)=0,$J41,0),0),0)</f>
        <v>0</v>
      </c>
      <c r="CR175" s="29">
        <f>IF(SUM($K175:CQ175)=0,IF($I41="完了",IF(COUNTA(CS42:$DR42)=0,$J41,0),0),0)</f>
        <v>0</v>
      </c>
      <c r="CS175" s="29">
        <f>IF(SUM($K175:CR175)=0,IF($I41="完了",IF(COUNTA(CT42:$DR42)=0,$J41,0),0),0)</f>
        <v>0</v>
      </c>
      <c r="CT175" s="29">
        <f>IF(SUM($K175:CS175)=0,IF($I41="完了",IF(COUNTA(CU42:$DR42)=0,$J41,0),0),0)</f>
        <v>0</v>
      </c>
      <c r="CU175" s="29">
        <f>IF(SUM($K175:CT175)=0,IF($I41="完了",IF(COUNTA(CV42:$DR42)=0,$J41,0),0),0)</f>
        <v>0</v>
      </c>
      <c r="CV175" s="29">
        <f>IF(SUM($K175:CU175)=0,IF($I41="完了",IF(COUNTA(CW42:$DR42)=0,$J41,0),0),0)</f>
        <v>0</v>
      </c>
      <c r="CW175" s="29">
        <f>IF(SUM($K175:CV175)=0,IF($I41="完了",IF(COUNTA(CX42:$DR42)=0,$J41,0),0),0)</f>
        <v>0</v>
      </c>
      <c r="CX175" s="29">
        <f>IF(SUM($K175:CW175)=0,IF($I41="完了",IF(COUNTA(CY42:$DR42)=0,$J41,0),0),0)</f>
        <v>0</v>
      </c>
      <c r="CY175" s="29">
        <f>IF(SUM($K175:CX175)=0,IF($I41="完了",IF(COUNTA(CZ42:$DR42)=0,$J41,0),0),0)</f>
        <v>0</v>
      </c>
      <c r="CZ175" s="29">
        <f>IF(SUM($K175:CY175)=0,IF($I41="完了",IF(COUNTA(DA42:$DR42)=0,$J41,0),0),0)</f>
        <v>0</v>
      </c>
      <c r="DA175" s="29">
        <f>IF(SUM($K175:CZ175)=0,IF($I41="完了",IF(COUNTA(DB42:$DR42)=0,$J41,0),0),0)</f>
        <v>0</v>
      </c>
      <c r="DB175" s="29">
        <f>IF(SUM($K175:DA175)=0,IF($I41="完了",IF(COUNTA(DC42:$DR42)=0,$J41,0),0),0)</f>
        <v>0</v>
      </c>
      <c r="DC175" s="29">
        <f>IF(SUM($K175:DB175)=0,IF($I41="完了",IF(COUNTA(DD42:$DR42)=0,$J41,0),0),0)</f>
        <v>0</v>
      </c>
      <c r="DD175" s="29">
        <f>IF(SUM($K175:DC175)=0,IF($I41="完了",IF(COUNTA(DE42:$DR42)=0,$J41,0),0),0)</f>
        <v>0</v>
      </c>
      <c r="DE175" s="29">
        <f>IF(SUM($K175:DD175)=0,IF($I41="完了",IF(COUNTA(DF42:$DR42)=0,$J41,0),0),0)</f>
        <v>0</v>
      </c>
      <c r="DF175" s="29">
        <f>IF(SUM($K175:DE175)=0,IF($I41="完了",IF(COUNTA(DG42:$DR42)=0,$J41,0),0),0)</f>
        <v>0</v>
      </c>
      <c r="DG175" s="29">
        <f>IF(SUM($K175:DF175)=0,IF($I41="完了",IF(COUNTA(DH42:$DR42)=0,$J41,0),0),0)</f>
        <v>0</v>
      </c>
      <c r="DH175" s="29">
        <f>IF(SUM($K175:DG175)=0,IF($I41="完了",IF(COUNTA(DI42:$DR42)=0,$J41,0),0),0)</f>
        <v>0</v>
      </c>
      <c r="DI175" s="29">
        <f>IF(SUM($K175:DH175)=0,IF($I41="完了",IF(COUNTA(DJ42:$DR42)=0,$J41,0),0),0)</f>
        <v>0</v>
      </c>
      <c r="DJ175" s="29">
        <f>IF(SUM($K175:DI175)=0,IF($I41="完了",IF(COUNTA(DK42:$DR42)=0,$J41,0),0),0)</f>
        <v>0</v>
      </c>
      <c r="DK175" s="29">
        <f>IF(SUM($K175:DJ175)=0,IF($I41="完了",IF(COUNTA(DL42:$DR42)=0,$J41,0),0),0)</f>
        <v>0</v>
      </c>
      <c r="DL175" s="29">
        <f>IF(SUM($K175:DK175)=0,IF($I41="完了",IF(COUNTA(DM42:$DR42)=0,$J41,0),0),0)</f>
        <v>0</v>
      </c>
      <c r="DM175" s="29">
        <f>IF(SUM($K175:DL175)=0,IF($I41="完了",IF(COUNTA(DN42:$DR42)=0,$J41,0),0),0)</f>
        <v>0</v>
      </c>
      <c r="DN175" s="29">
        <f>IF(SUM($K175:DM175)=0,IF($I41="完了",IF(COUNTA(DO42:$DR42)=0,$J41,0),0),0)</f>
        <v>0</v>
      </c>
      <c r="DO175" s="29">
        <f>IF(SUM($K175:DN175)=0,IF($I41="完了",IF(COUNTA(DP42:$DR42)=0,$J41,0),0),0)</f>
        <v>0</v>
      </c>
      <c r="DP175" s="29">
        <f>IF(SUM($K175:DO175)=0,IF($I41="完了",IF(COUNTA(DQ42:$DR42)=0,$J41,0),0),0)</f>
        <v>0</v>
      </c>
      <c r="DQ175" s="29">
        <f>IF(SUM($K175:DP175)=0,IF($I41="完了",IF(COUNTA(DR42:$DR42)=0,$J41,0),0),0)</f>
        <v>0</v>
      </c>
      <c r="DR175" s="29">
        <f>IF(SUM($K175:DQ175)=0,IF($I41="完了",IF(COUNTA($DR42:DS42)=0,$J41,0),0),0)</f>
        <v>0</v>
      </c>
    </row>
    <row r="176" spans="1:122" s="26" customFormat="1" x14ac:dyDescent="0.15">
      <c r="A176" s="25"/>
      <c r="K176" s="29">
        <f>IF($I43="完了",IF(COUNTA(K44:$DR44)=0,$J43,0),0)</f>
        <v>0</v>
      </c>
      <c r="L176" s="29">
        <f>IF(SUM($K176:K176)=0,IF($I43="完了",IF(COUNTA(M44:$DR44)=0,$J43,0),0),0)</f>
        <v>0</v>
      </c>
      <c r="M176" s="29">
        <f>IF(SUM($K176:L176)=0,IF($I43="完了",IF(COUNTA(N44:$DR44)=0,$J43,0),0),0)</f>
        <v>0</v>
      </c>
      <c r="N176" s="29">
        <f>IF(SUM($K176:M176)=0,IF($I43="完了",IF(COUNTA(O44:$DR44)=0,$J43,0),0),0)</f>
        <v>0</v>
      </c>
      <c r="O176" s="29">
        <f>IF(SUM($K176:N176)=0,IF($I43="完了",IF(COUNTA(P44:$DR44)=0,$J43,0),0),0)</f>
        <v>0</v>
      </c>
      <c r="P176" s="29">
        <f>IF(SUM($K176:O176)=0,IF($I43="完了",IF(COUNTA(Q44:$DR44)=0,$J43,0),0),0)</f>
        <v>0</v>
      </c>
      <c r="Q176" s="29">
        <f>IF(SUM($K176:P176)=0,IF($I43="完了",IF(COUNTA(R44:$DR44)=0,$J43,0),0),0)</f>
        <v>0</v>
      </c>
      <c r="R176" s="29">
        <f>IF(SUM($K176:Q176)=0,IF($I43="完了",IF(COUNTA(S44:$DR44)=0,$J43,0),0),0)</f>
        <v>0</v>
      </c>
      <c r="S176" s="29">
        <f>IF(SUM($K176:R176)=0,IF($I43="完了",IF(COUNTA(T44:$DR44)=0,$J43,0),0),0)</f>
        <v>0</v>
      </c>
      <c r="T176" s="29">
        <f>IF(SUM($K176:S176)=0,IF($I43="完了",IF(COUNTA(U44:$DR44)=0,$J43,0),0),0)</f>
        <v>0</v>
      </c>
      <c r="U176" s="29">
        <f>IF(SUM($K176:T176)=0,IF($I43="完了",IF(COUNTA(V44:$DR44)=0,$J43,0),0),0)</f>
        <v>0</v>
      </c>
      <c r="V176" s="29">
        <f>IF(SUM($K176:U176)=0,IF($I43="完了",IF(COUNTA(W44:$DR44)=0,$J43,0),0),0)</f>
        <v>0</v>
      </c>
      <c r="W176" s="29">
        <f>IF(SUM($K176:V176)=0,IF($I43="完了",IF(COUNTA(X44:$DR44)=0,$J43,0),0),0)</f>
        <v>0</v>
      </c>
      <c r="X176" s="29">
        <f>IF(SUM($K176:W176)=0,IF($I43="完了",IF(COUNTA(Y44:$DR44)=0,$J43,0),0),0)</f>
        <v>0</v>
      </c>
      <c r="Y176" s="29">
        <f>IF(SUM($K176:X176)=0,IF($I43="完了",IF(COUNTA(Z44:$DR44)=0,$J43,0),0),0)</f>
        <v>0</v>
      </c>
      <c r="Z176" s="29">
        <f>IF(SUM($K176:Y176)=0,IF($I43="完了",IF(COUNTA(AA44:$DR44)=0,$J43,0),0),0)</f>
        <v>0</v>
      </c>
      <c r="AA176" s="29">
        <f>IF(SUM($K176:Z176)=0,IF($I43="完了",IF(COUNTA(AB44:$DR44)=0,$J43,0),0),0)</f>
        <v>0</v>
      </c>
      <c r="AB176" s="29">
        <f>IF(SUM($K176:AA176)=0,IF($I43="完了",IF(COUNTA(AC44:$DR44)=0,$J43,0),0),0)</f>
        <v>0</v>
      </c>
      <c r="AC176" s="29">
        <f>IF(SUM($K176:AB176)=0,IF($I43="完了",IF(COUNTA(AD44:$DR44)=0,$J43,0),0),0)</f>
        <v>0</v>
      </c>
      <c r="AD176" s="29">
        <f>IF(SUM($K176:AC176)=0,IF($I43="完了",IF(COUNTA(AE44:$DR44)=0,$J43,0),0),0)</f>
        <v>0</v>
      </c>
      <c r="AE176" s="29">
        <f>IF(SUM($K176:AD176)=0,IF($I43="完了",IF(COUNTA(AF44:$DR44)=0,$J43,0),0),0)</f>
        <v>0</v>
      </c>
      <c r="AF176" s="29">
        <f>IF(SUM($K176:AE176)=0,IF($I43="完了",IF(COUNTA(AG44:$DR44)=0,$J43,0),0),0)</f>
        <v>0</v>
      </c>
      <c r="AG176" s="29">
        <f>IF(SUM($K176:AF176)=0,IF($I43="完了",IF(COUNTA(AH44:$DR44)=0,$J43,0),0),0)</f>
        <v>0</v>
      </c>
      <c r="AH176" s="29">
        <f>IF(SUM($K176:AG176)=0,IF($I43="完了",IF(COUNTA(AI44:$DR44)=0,$J43,0),0),0)</f>
        <v>0</v>
      </c>
      <c r="AI176" s="29">
        <f>IF(SUM($K176:AH176)=0,IF($I43="完了",IF(COUNTA(AJ44:$DR44)=0,$J43,0),0),0)</f>
        <v>0</v>
      </c>
      <c r="AJ176" s="29">
        <f>IF(SUM($K176:AI176)=0,IF($I43="完了",IF(COUNTA(AK44:$DR44)=0,$J43,0),0),0)</f>
        <v>0</v>
      </c>
      <c r="AK176" s="29">
        <f>IF(SUM($K176:AJ176)=0,IF($I43="完了",IF(COUNTA(AL44:$DR44)=0,$J43,0),0),0)</f>
        <v>0</v>
      </c>
      <c r="AL176" s="29">
        <f>IF(SUM($K176:AK176)=0,IF($I43="完了",IF(COUNTA(AM44:$DR44)=0,$J43,0),0),0)</f>
        <v>0</v>
      </c>
      <c r="AM176" s="29">
        <f>IF(SUM($K176:AL176)=0,IF($I43="完了",IF(COUNTA(AN44:$DR44)=0,$J43,0),0),0)</f>
        <v>0</v>
      </c>
      <c r="AN176" s="29">
        <f>IF(SUM($K176:AM176)=0,IF($I43="完了",IF(COUNTA(AO44:$DR44)=0,$J43,0),0),0)</f>
        <v>0</v>
      </c>
      <c r="AO176" s="29">
        <f>IF(SUM($K176:AN176)=0,IF($I43="完了",IF(COUNTA(AP44:$DR44)=0,$J43,0),0),0)</f>
        <v>0</v>
      </c>
      <c r="AP176" s="29">
        <f>IF(SUM($K176:AO176)=0,IF($I43="完了",IF(COUNTA(AQ44:$DR44)=0,$J43,0),0),0)</f>
        <v>0</v>
      </c>
      <c r="AQ176" s="29">
        <f>IF(SUM($K176:AP176)=0,IF($I43="完了",IF(COUNTA(AR44:$DR44)=0,$J43,0),0),0)</f>
        <v>0</v>
      </c>
      <c r="AR176" s="29">
        <f>IF(SUM($K176:AQ176)=0,IF($I43="完了",IF(COUNTA(AS44:$DR44)=0,$J43,0),0),0)</f>
        <v>0</v>
      </c>
      <c r="AS176" s="29">
        <f>IF(SUM($K176:AR176)=0,IF($I43="完了",IF(COUNTA(AT44:$DR44)=0,$J43,0),0),0)</f>
        <v>0</v>
      </c>
      <c r="AT176" s="29">
        <f>IF(SUM($K176:AS176)=0,IF($I43="完了",IF(COUNTA(AU44:$DR44)=0,$J43,0),0),0)</f>
        <v>0</v>
      </c>
      <c r="AU176" s="29">
        <f>IF(SUM($K176:AT176)=0,IF($I43="完了",IF(COUNTA(AV44:$DR44)=0,$J43,0),0),0)</f>
        <v>0</v>
      </c>
      <c r="AV176" s="29">
        <f>IF(SUM($K176:AU176)=0,IF($I43="完了",IF(COUNTA(AW44:$DR44)=0,$J43,0),0),0)</f>
        <v>0</v>
      </c>
      <c r="AW176" s="29">
        <f>IF(SUM($K176:AV176)=0,IF($I43="完了",IF(COUNTA(AX44:$DR44)=0,$J43,0),0),0)</f>
        <v>0</v>
      </c>
      <c r="AX176" s="29">
        <f>IF(SUM($K176:AW176)=0,IF($I43="完了",IF(COUNTA(AY44:$DR44)=0,$J43,0),0),0)</f>
        <v>0</v>
      </c>
      <c r="AY176" s="29">
        <f>IF(SUM($K176:AX176)=0,IF($I43="完了",IF(COUNTA(AZ44:$DR44)=0,$J43,0),0),0)</f>
        <v>0</v>
      </c>
      <c r="AZ176" s="29">
        <f>IF(SUM($K176:AY176)=0,IF($I43="完了",IF(COUNTA(BA44:$DR44)=0,$J43,0),0),0)</f>
        <v>0</v>
      </c>
      <c r="BA176" s="29">
        <f>IF(SUM($K176:AZ176)=0,IF($I43="完了",IF(COUNTA(BB44:$DR44)=0,$J43,0),0),0)</f>
        <v>0</v>
      </c>
      <c r="BB176" s="29">
        <f>IF(SUM($K176:BA176)=0,IF($I43="完了",IF(COUNTA(BC44:$DR44)=0,$J43,0),0),0)</f>
        <v>0</v>
      </c>
      <c r="BC176" s="29">
        <f>IF(SUM($K176:BB176)=0,IF($I43="完了",IF(COUNTA(BD44:$DR44)=0,$J43,0),0),0)</f>
        <v>0</v>
      </c>
      <c r="BD176" s="29">
        <f>IF(SUM($K176:BC176)=0,IF($I43="完了",IF(COUNTA(BE44:$DR44)=0,$J43,0),0),0)</f>
        <v>0</v>
      </c>
      <c r="BE176" s="29">
        <f>IF(SUM($K176:BD176)=0,IF($I43="完了",IF(COUNTA(BF44:$DR44)=0,$J43,0),0),0)</f>
        <v>0</v>
      </c>
      <c r="BF176" s="29">
        <f>IF(SUM($K176:BE176)=0,IF($I43="完了",IF(COUNTA(BG44:$DR44)=0,$J43,0),0),0)</f>
        <v>0</v>
      </c>
      <c r="BG176" s="29">
        <f>IF(SUM($K176:BF176)=0,IF($I43="完了",IF(COUNTA(BH44:$DR44)=0,$J43,0),0),0)</f>
        <v>0</v>
      </c>
      <c r="BH176" s="29">
        <f>IF(SUM($K176:BG176)=0,IF($I43="完了",IF(COUNTA(BI44:$DR44)=0,$J43,0),0),0)</f>
        <v>0</v>
      </c>
      <c r="BI176" s="29">
        <f>IF(SUM($K176:BH176)=0,IF($I43="完了",IF(COUNTA(BJ44:$DR44)=0,$J43,0),0),0)</f>
        <v>0</v>
      </c>
      <c r="BJ176" s="29">
        <f>IF(SUM($K176:BI176)=0,IF($I43="完了",IF(COUNTA(BK44:$DR44)=0,$J43,0),0),0)</f>
        <v>0</v>
      </c>
      <c r="BK176" s="29">
        <f>IF(SUM($K176:BJ176)=0,IF($I43="完了",IF(COUNTA(BL44:$DR44)=0,$J43,0),0),0)</f>
        <v>0</v>
      </c>
      <c r="BL176" s="29">
        <f>IF(SUM($K176:BK176)=0,IF($I43="完了",IF(COUNTA(BM44:$DR44)=0,$J43,0),0),0)</f>
        <v>0</v>
      </c>
      <c r="BM176" s="29">
        <f>IF(SUM($K176:BL176)=0,IF($I43="完了",IF(COUNTA(BN44:$DR44)=0,$J43,0),0),0)</f>
        <v>0</v>
      </c>
      <c r="BN176" s="29">
        <f>IF(SUM($K176:BM176)=0,IF($I43="完了",IF(COUNTA(BO44:$DR44)=0,$J43,0),0),0)</f>
        <v>0</v>
      </c>
      <c r="BO176" s="29">
        <f>IF(SUM($K176:BN176)=0,IF($I43="完了",IF(COUNTA(BP44:$DR44)=0,$J43,0),0),0)</f>
        <v>0</v>
      </c>
      <c r="BP176" s="29">
        <f>IF(SUM($K176:BO176)=0,IF($I43="完了",IF(COUNTA(BQ44:$DR44)=0,$J43,0),0),0)</f>
        <v>0</v>
      </c>
      <c r="BQ176" s="29">
        <f>IF(SUM($K176:BP176)=0,IF($I43="完了",IF(COUNTA(BR44:$DR44)=0,$J43,0),0),0)</f>
        <v>0</v>
      </c>
      <c r="BR176" s="29">
        <f>IF(SUM($K176:BQ176)=0,IF($I43="完了",IF(COUNTA(BS44:$DR44)=0,$J43,0),0),0)</f>
        <v>0</v>
      </c>
      <c r="BS176" s="29">
        <f>IF(SUM($K176:BR176)=0,IF($I43="完了",IF(COUNTA(BT44:$DR44)=0,$J43,0),0),0)</f>
        <v>0</v>
      </c>
      <c r="BT176" s="29">
        <f>IF(SUM($K176:BS176)=0,IF($I43="完了",IF(COUNTA(BU44:$DR44)=0,$J43,0),0),0)</f>
        <v>0</v>
      </c>
      <c r="BU176" s="29">
        <f>IF(SUM($K176:BT176)=0,IF($I43="完了",IF(COUNTA(BV44:$DR44)=0,$J43,0),0),0)</f>
        <v>0</v>
      </c>
      <c r="BV176" s="29">
        <f>IF(SUM($K176:BU176)=0,IF($I43="完了",IF(COUNTA(BW44:$DR44)=0,$J43,0),0),0)</f>
        <v>0</v>
      </c>
      <c r="BW176" s="29">
        <f>IF(SUM($K176:BV176)=0,IF($I43="完了",IF(COUNTA(BX44:$DR44)=0,$J43,0),0),0)</f>
        <v>0</v>
      </c>
      <c r="BX176" s="29">
        <f>IF(SUM($K176:BW176)=0,IF($I43="完了",IF(COUNTA(BY44:$DR44)=0,$J43,0),0),0)</f>
        <v>0</v>
      </c>
      <c r="BY176" s="29">
        <f>IF(SUM($K176:BX176)=0,IF($I43="完了",IF(COUNTA(BZ44:$DR44)=0,$J43,0),0),0)</f>
        <v>0</v>
      </c>
      <c r="BZ176" s="29">
        <f>IF(SUM($K176:BY176)=0,IF($I43="完了",IF(COUNTA(CA44:$DR44)=0,$J43,0),0),0)</f>
        <v>0</v>
      </c>
      <c r="CA176" s="29">
        <f>IF(SUM($K176:BZ176)=0,IF($I43="完了",IF(COUNTA(CB44:$DR44)=0,$J43,0),0),0)</f>
        <v>0</v>
      </c>
      <c r="CB176" s="29">
        <f>IF(SUM($K176:CA176)=0,IF($I43="完了",IF(COUNTA(CC44:$DR44)=0,$J43,0),0),0)</f>
        <v>0</v>
      </c>
      <c r="CC176" s="29">
        <f>IF(SUM($K176:CB176)=0,IF($I43="完了",IF(COUNTA(CD44:$DR44)=0,$J43,0),0),0)</f>
        <v>0</v>
      </c>
      <c r="CD176" s="29">
        <f>IF(SUM($K176:CC176)=0,IF($I43="完了",IF(COUNTA(CE44:$DR44)=0,$J43,0),0),0)</f>
        <v>0</v>
      </c>
      <c r="CE176" s="29">
        <f>IF(SUM($K176:CD176)=0,IF($I43="完了",IF(COUNTA(CF44:$DR44)=0,$J43,0),0),0)</f>
        <v>0</v>
      </c>
      <c r="CF176" s="29">
        <f>IF(SUM($K176:CE176)=0,IF($I43="完了",IF(COUNTA(CG44:$DR44)=0,$J43,0),0),0)</f>
        <v>0</v>
      </c>
      <c r="CG176" s="29">
        <f>IF(SUM($K176:CF176)=0,IF($I43="完了",IF(COUNTA(CH44:$DR44)=0,$J43,0),0),0)</f>
        <v>0</v>
      </c>
      <c r="CH176" s="29">
        <f>IF(SUM($K176:CG176)=0,IF($I43="完了",IF(COUNTA(CI44:$DR44)=0,$J43,0),0),0)</f>
        <v>0</v>
      </c>
      <c r="CI176" s="29">
        <f>IF(SUM($K176:CH176)=0,IF($I43="完了",IF(COUNTA(CJ44:$DR44)=0,$J43,0),0),0)</f>
        <v>0</v>
      </c>
      <c r="CJ176" s="29">
        <f>IF(SUM($K176:CI176)=0,IF($I43="完了",IF(COUNTA(CK44:$DR44)=0,$J43,0),0),0)</f>
        <v>0</v>
      </c>
      <c r="CK176" s="29">
        <f>IF(SUM($K176:CJ176)=0,IF($I43="完了",IF(COUNTA(CL44:$DR44)=0,$J43,0),0),0)</f>
        <v>0</v>
      </c>
      <c r="CL176" s="29">
        <f>IF(SUM($K176:CK176)=0,IF($I43="完了",IF(COUNTA(CM44:$DR44)=0,$J43,0),0),0)</f>
        <v>0</v>
      </c>
      <c r="CM176" s="29">
        <f>IF(SUM($K176:CL176)=0,IF($I43="完了",IF(COUNTA(CN44:$DR44)=0,$J43,0),0),0)</f>
        <v>0</v>
      </c>
      <c r="CN176" s="29">
        <f>IF(SUM($K176:CM176)=0,IF($I43="完了",IF(COUNTA(CO44:$DR44)=0,$J43,0),0),0)</f>
        <v>0</v>
      </c>
      <c r="CO176" s="29">
        <f>IF(SUM($K176:CN176)=0,IF($I43="完了",IF(COUNTA(CP44:$DR44)=0,$J43,0),0),0)</f>
        <v>0</v>
      </c>
      <c r="CP176" s="29">
        <f>IF(SUM($K176:CO176)=0,IF($I43="完了",IF(COUNTA(CQ44:$DR44)=0,$J43,0),0),0)</f>
        <v>0</v>
      </c>
      <c r="CQ176" s="29">
        <f>IF(SUM($K176:CP176)=0,IF($I43="完了",IF(COUNTA(CR44:$DR44)=0,$J43,0),0),0)</f>
        <v>0</v>
      </c>
      <c r="CR176" s="29">
        <f>IF(SUM($K176:CQ176)=0,IF($I43="完了",IF(COUNTA(CS44:$DR44)=0,$J43,0),0),0)</f>
        <v>0</v>
      </c>
      <c r="CS176" s="29">
        <f>IF(SUM($K176:CR176)=0,IF($I43="完了",IF(COUNTA(CT44:$DR44)=0,$J43,0),0),0)</f>
        <v>0</v>
      </c>
      <c r="CT176" s="29">
        <f>IF(SUM($K176:CS176)=0,IF($I43="完了",IF(COUNTA(CU44:$DR44)=0,$J43,0),0),0)</f>
        <v>0</v>
      </c>
      <c r="CU176" s="29">
        <f>IF(SUM($K176:CT176)=0,IF($I43="完了",IF(COUNTA(CV44:$DR44)=0,$J43,0),0),0)</f>
        <v>0</v>
      </c>
      <c r="CV176" s="29">
        <f>IF(SUM($K176:CU176)=0,IF($I43="完了",IF(COUNTA(CW44:$DR44)=0,$J43,0),0),0)</f>
        <v>0</v>
      </c>
      <c r="CW176" s="29">
        <f>IF(SUM($K176:CV176)=0,IF($I43="完了",IF(COUNTA(CX44:$DR44)=0,$J43,0),0),0)</f>
        <v>0</v>
      </c>
      <c r="CX176" s="29">
        <f>IF(SUM($K176:CW176)=0,IF($I43="完了",IF(COUNTA(CY44:$DR44)=0,$J43,0),0),0)</f>
        <v>0</v>
      </c>
      <c r="CY176" s="29">
        <f>IF(SUM($K176:CX176)=0,IF($I43="完了",IF(COUNTA(CZ44:$DR44)=0,$J43,0),0),0)</f>
        <v>0</v>
      </c>
      <c r="CZ176" s="29">
        <f>IF(SUM($K176:CY176)=0,IF($I43="完了",IF(COUNTA(DA44:$DR44)=0,$J43,0),0),0)</f>
        <v>0</v>
      </c>
      <c r="DA176" s="29">
        <f>IF(SUM($K176:CZ176)=0,IF($I43="完了",IF(COUNTA(DB44:$DR44)=0,$J43,0),0),0)</f>
        <v>0</v>
      </c>
      <c r="DB176" s="29">
        <f>IF(SUM($K176:DA176)=0,IF($I43="完了",IF(COUNTA(DC44:$DR44)=0,$J43,0),0),0)</f>
        <v>0</v>
      </c>
      <c r="DC176" s="29">
        <f>IF(SUM($K176:DB176)=0,IF($I43="完了",IF(COUNTA(DD44:$DR44)=0,$J43,0),0),0)</f>
        <v>0</v>
      </c>
      <c r="DD176" s="29">
        <f>IF(SUM($K176:DC176)=0,IF($I43="完了",IF(COUNTA(DE44:$DR44)=0,$J43,0),0),0)</f>
        <v>0</v>
      </c>
      <c r="DE176" s="29">
        <f>IF(SUM($K176:DD176)=0,IF($I43="完了",IF(COUNTA(DF44:$DR44)=0,$J43,0),0),0)</f>
        <v>0</v>
      </c>
      <c r="DF176" s="29">
        <f>IF(SUM($K176:DE176)=0,IF($I43="完了",IF(COUNTA(DG44:$DR44)=0,$J43,0),0),0)</f>
        <v>0</v>
      </c>
      <c r="DG176" s="29">
        <f>IF(SUM($K176:DF176)=0,IF($I43="完了",IF(COUNTA(DH44:$DR44)=0,$J43,0),0),0)</f>
        <v>0</v>
      </c>
      <c r="DH176" s="29">
        <f>IF(SUM($K176:DG176)=0,IF($I43="完了",IF(COUNTA(DI44:$DR44)=0,$J43,0),0),0)</f>
        <v>0</v>
      </c>
      <c r="DI176" s="29">
        <f>IF(SUM($K176:DH176)=0,IF($I43="完了",IF(COUNTA(DJ44:$DR44)=0,$J43,0),0),0)</f>
        <v>0</v>
      </c>
      <c r="DJ176" s="29">
        <f>IF(SUM($K176:DI176)=0,IF($I43="完了",IF(COUNTA(DK44:$DR44)=0,$J43,0),0),0)</f>
        <v>0</v>
      </c>
      <c r="DK176" s="29">
        <f>IF(SUM($K176:DJ176)=0,IF($I43="完了",IF(COUNTA(DL44:$DR44)=0,$J43,0),0),0)</f>
        <v>0</v>
      </c>
      <c r="DL176" s="29">
        <f>IF(SUM($K176:DK176)=0,IF($I43="完了",IF(COUNTA(DM44:$DR44)=0,$J43,0),0),0)</f>
        <v>0</v>
      </c>
      <c r="DM176" s="29">
        <f>IF(SUM($K176:DL176)=0,IF($I43="完了",IF(COUNTA(DN44:$DR44)=0,$J43,0),0),0)</f>
        <v>0</v>
      </c>
      <c r="DN176" s="29">
        <f>IF(SUM($K176:DM176)=0,IF($I43="完了",IF(COUNTA(DO44:$DR44)=0,$J43,0),0),0)</f>
        <v>0</v>
      </c>
      <c r="DO176" s="29">
        <f>IF(SUM($K176:DN176)=0,IF($I43="完了",IF(COUNTA(DP44:$DR44)=0,$J43,0),0),0)</f>
        <v>0</v>
      </c>
      <c r="DP176" s="29">
        <f>IF(SUM($K176:DO176)=0,IF($I43="完了",IF(COUNTA(DQ44:$DR44)=0,$J43,0),0),0)</f>
        <v>0</v>
      </c>
      <c r="DQ176" s="29">
        <f>IF(SUM($K176:DP176)=0,IF($I43="完了",IF(COUNTA(DR44:$DR44)=0,$J43,0),0),0)</f>
        <v>0</v>
      </c>
      <c r="DR176" s="29">
        <f>IF(SUM($K176:DQ176)=0,IF($I43="完了",IF(COUNTA($DR44:DS44)=0,$J43,0),0),0)</f>
        <v>0</v>
      </c>
    </row>
    <row r="177" spans="1:122" s="26" customFormat="1" x14ac:dyDescent="0.15">
      <c r="A177" s="25"/>
      <c r="K177" s="29">
        <f>IF($I45="完了",IF(COUNTA(K46:$DR46)=0,$J45,0),0)</f>
        <v>0</v>
      </c>
      <c r="L177" s="29">
        <f>IF(SUM($K177:K177)=0,IF($I45="完了",IF(COUNTA(M46:$DR46)=0,$J45,0),0),0)</f>
        <v>0</v>
      </c>
      <c r="M177" s="29">
        <f>IF(SUM($K177:L177)=0,IF($I45="完了",IF(COUNTA(N46:$DR46)=0,$J45,0),0),0)</f>
        <v>0</v>
      </c>
      <c r="N177" s="29">
        <f>IF(SUM($K177:M177)=0,IF($I45="完了",IF(COUNTA(O46:$DR46)=0,$J45,0),0),0)</f>
        <v>0</v>
      </c>
      <c r="O177" s="29">
        <f>IF(SUM($K177:N177)=0,IF($I45="完了",IF(COUNTA(P46:$DR46)=0,$J45,0),0),0)</f>
        <v>0</v>
      </c>
      <c r="P177" s="29">
        <f>IF(SUM($K177:O177)=0,IF($I45="完了",IF(COUNTA(Q46:$DR46)=0,$J45,0),0),0)</f>
        <v>0</v>
      </c>
      <c r="Q177" s="29">
        <f>IF(SUM($K177:P177)=0,IF($I45="完了",IF(COUNTA(R46:$DR46)=0,$J45,0),0),0)</f>
        <v>0</v>
      </c>
      <c r="R177" s="29">
        <f>IF(SUM($K177:Q177)=0,IF($I45="完了",IF(COUNTA(S46:$DR46)=0,$J45,0),0),0)</f>
        <v>0</v>
      </c>
      <c r="S177" s="29">
        <f>IF(SUM($K177:R177)=0,IF($I45="完了",IF(COUNTA(T46:$DR46)=0,$J45,0),0),0)</f>
        <v>0</v>
      </c>
      <c r="T177" s="29">
        <f>IF(SUM($K177:S177)=0,IF($I45="完了",IF(COUNTA(U46:$DR46)=0,$J45,0),0),0)</f>
        <v>0</v>
      </c>
      <c r="U177" s="29">
        <f>IF(SUM($K177:T177)=0,IF($I45="完了",IF(COUNTA(V46:$DR46)=0,$J45,0),0),0)</f>
        <v>0</v>
      </c>
      <c r="V177" s="29">
        <f>IF(SUM($K177:U177)=0,IF($I45="完了",IF(COUNTA(W46:$DR46)=0,$J45,0),0),0)</f>
        <v>0</v>
      </c>
      <c r="W177" s="29">
        <f>IF(SUM($K177:V177)=0,IF($I45="完了",IF(COUNTA(X46:$DR46)=0,$J45,0),0),0)</f>
        <v>0</v>
      </c>
      <c r="X177" s="29">
        <f>IF(SUM($K177:W177)=0,IF($I45="完了",IF(COUNTA(Y46:$DR46)=0,$J45,0),0),0)</f>
        <v>0</v>
      </c>
      <c r="Y177" s="29">
        <f>IF(SUM($K177:X177)=0,IF($I45="完了",IF(COUNTA(Z46:$DR46)=0,$J45,0),0),0)</f>
        <v>0</v>
      </c>
      <c r="Z177" s="29">
        <f>IF(SUM($K177:Y177)=0,IF($I45="完了",IF(COUNTA(AA46:$DR46)=0,$J45,0),0),0)</f>
        <v>0</v>
      </c>
      <c r="AA177" s="29">
        <f>IF(SUM($K177:Z177)=0,IF($I45="完了",IF(COUNTA(AB46:$DR46)=0,$J45,0),0),0)</f>
        <v>0</v>
      </c>
      <c r="AB177" s="29">
        <f>IF(SUM($K177:AA177)=0,IF($I45="完了",IF(COUNTA(AC46:$DR46)=0,$J45,0),0),0)</f>
        <v>0</v>
      </c>
      <c r="AC177" s="29">
        <f>IF(SUM($K177:AB177)=0,IF($I45="完了",IF(COUNTA(AD46:$DR46)=0,$J45,0),0),0)</f>
        <v>0</v>
      </c>
      <c r="AD177" s="29">
        <f>IF(SUM($K177:AC177)=0,IF($I45="完了",IF(COUNTA(AE46:$DR46)=0,$J45,0),0),0)</f>
        <v>0</v>
      </c>
      <c r="AE177" s="29">
        <f>IF(SUM($K177:AD177)=0,IF($I45="完了",IF(COUNTA(AF46:$DR46)=0,$J45,0),0),0)</f>
        <v>0</v>
      </c>
      <c r="AF177" s="29">
        <f>IF(SUM($K177:AE177)=0,IF($I45="完了",IF(COUNTA(AG46:$DR46)=0,$J45,0),0),0)</f>
        <v>0</v>
      </c>
      <c r="AG177" s="29">
        <f>IF(SUM($K177:AF177)=0,IF($I45="完了",IF(COUNTA(AH46:$DR46)=0,$J45,0),0),0)</f>
        <v>0</v>
      </c>
      <c r="AH177" s="29">
        <f>IF(SUM($K177:AG177)=0,IF($I45="完了",IF(COUNTA(AI46:$DR46)=0,$J45,0),0),0)</f>
        <v>0</v>
      </c>
      <c r="AI177" s="29">
        <f>IF(SUM($K177:AH177)=0,IF($I45="完了",IF(COUNTA(AJ46:$DR46)=0,$J45,0),0),0)</f>
        <v>0</v>
      </c>
      <c r="AJ177" s="29">
        <f>IF(SUM($K177:AI177)=0,IF($I45="完了",IF(COUNTA(AK46:$DR46)=0,$J45,0),0),0)</f>
        <v>0</v>
      </c>
      <c r="AK177" s="29">
        <f>IF(SUM($K177:AJ177)=0,IF($I45="完了",IF(COUNTA(AL46:$DR46)=0,$J45,0),0),0)</f>
        <v>0</v>
      </c>
      <c r="AL177" s="29">
        <f>IF(SUM($K177:AK177)=0,IF($I45="完了",IF(COUNTA(AM46:$DR46)=0,$J45,0),0),0)</f>
        <v>0</v>
      </c>
      <c r="AM177" s="29">
        <f>IF(SUM($K177:AL177)=0,IF($I45="完了",IF(COUNTA(AN46:$DR46)=0,$J45,0),0),0)</f>
        <v>0</v>
      </c>
      <c r="AN177" s="29">
        <f>IF(SUM($K177:AM177)=0,IF($I45="完了",IF(COUNTA(AO46:$DR46)=0,$J45,0),0),0)</f>
        <v>0</v>
      </c>
      <c r="AO177" s="29">
        <f>IF(SUM($K177:AN177)=0,IF($I45="完了",IF(COUNTA(AP46:$DR46)=0,$J45,0),0),0)</f>
        <v>0</v>
      </c>
      <c r="AP177" s="29">
        <f>IF(SUM($K177:AO177)=0,IF($I45="完了",IF(COUNTA(AQ46:$DR46)=0,$J45,0),0),0)</f>
        <v>0</v>
      </c>
      <c r="AQ177" s="29">
        <f>IF(SUM($K177:AP177)=0,IF($I45="完了",IF(COUNTA(AR46:$DR46)=0,$J45,0),0),0)</f>
        <v>0</v>
      </c>
      <c r="AR177" s="29">
        <f>IF(SUM($K177:AQ177)=0,IF($I45="完了",IF(COUNTA(AS46:$DR46)=0,$J45,0),0),0)</f>
        <v>0</v>
      </c>
      <c r="AS177" s="29">
        <f>IF(SUM($K177:AR177)=0,IF($I45="完了",IF(COUNTA(AT46:$DR46)=0,$J45,0),0),0)</f>
        <v>0</v>
      </c>
      <c r="AT177" s="29">
        <f>IF(SUM($K177:AS177)=0,IF($I45="完了",IF(COUNTA(AU46:$DR46)=0,$J45,0),0),0)</f>
        <v>0</v>
      </c>
      <c r="AU177" s="29">
        <f>IF(SUM($K177:AT177)=0,IF($I45="完了",IF(COUNTA(AV46:$DR46)=0,$J45,0),0),0)</f>
        <v>0</v>
      </c>
      <c r="AV177" s="29">
        <f>IF(SUM($K177:AU177)=0,IF($I45="完了",IF(COUNTA(AW46:$DR46)=0,$J45,0),0),0)</f>
        <v>0</v>
      </c>
      <c r="AW177" s="29">
        <f>IF(SUM($K177:AV177)=0,IF($I45="完了",IF(COUNTA(AX46:$DR46)=0,$J45,0),0),0)</f>
        <v>0</v>
      </c>
      <c r="AX177" s="29">
        <f>IF(SUM($K177:AW177)=0,IF($I45="完了",IF(COUNTA(AY46:$DR46)=0,$J45,0),0),0)</f>
        <v>0</v>
      </c>
      <c r="AY177" s="29">
        <f>IF(SUM($K177:AX177)=0,IF($I45="完了",IF(COUNTA(AZ46:$DR46)=0,$J45,0),0),0)</f>
        <v>0</v>
      </c>
      <c r="AZ177" s="29">
        <f>IF(SUM($K177:AY177)=0,IF($I45="完了",IF(COUNTA(BA46:$DR46)=0,$J45,0),0),0)</f>
        <v>0</v>
      </c>
      <c r="BA177" s="29">
        <f>IF(SUM($K177:AZ177)=0,IF($I45="完了",IF(COUNTA(BB46:$DR46)=0,$J45,0),0),0)</f>
        <v>0</v>
      </c>
      <c r="BB177" s="29">
        <f>IF(SUM($K177:BA177)=0,IF($I45="完了",IF(COUNTA(BC46:$DR46)=0,$J45,0),0),0)</f>
        <v>0</v>
      </c>
      <c r="BC177" s="29">
        <f>IF(SUM($K177:BB177)=0,IF($I45="完了",IF(COUNTA(BD46:$DR46)=0,$J45,0),0),0)</f>
        <v>0</v>
      </c>
      <c r="BD177" s="29">
        <f>IF(SUM($K177:BC177)=0,IF($I45="完了",IF(COUNTA(BE46:$DR46)=0,$J45,0),0),0)</f>
        <v>0</v>
      </c>
      <c r="BE177" s="29">
        <f>IF(SUM($K177:BD177)=0,IF($I45="完了",IF(COUNTA(BF46:$DR46)=0,$J45,0),0),0)</f>
        <v>0</v>
      </c>
      <c r="BF177" s="29">
        <f>IF(SUM($K177:BE177)=0,IF($I45="完了",IF(COUNTA(BG46:$DR46)=0,$J45,0),0),0)</f>
        <v>0</v>
      </c>
      <c r="BG177" s="29">
        <f>IF(SUM($K177:BF177)=0,IF($I45="完了",IF(COUNTA(BH46:$DR46)=0,$J45,0),0),0)</f>
        <v>0</v>
      </c>
      <c r="BH177" s="29">
        <f>IF(SUM($K177:BG177)=0,IF($I45="完了",IF(COUNTA(BI46:$DR46)=0,$J45,0),0),0)</f>
        <v>0</v>
      </c>
      <c r="BI177" s="29">
        <f>IF(SUM($K177:BH177)=0,IF($I45="完了",IF(COUNTA(BJ46:$DR46)=0,$J45,0),0),0)</f>
        <v>0</v>
      </c>
      <c r="BJ177" s="29">
        <f>IF(SUM($K177:BI177)=0,IF($I45="完了",IF(COUNTA(BK46:$DR46)=0,$J45,0),0),0)</f>
        <v>0</v>
      </c>
      <c r="BK177" s="29">
        <f>IF(SUM($K177:BJ177)=0,IF($I45="完了",IF(COUNTA(BL46:$DR46)=0,$J45,0),0),0)</f>
        <v>0</v>
      </c>
      <c r="BL177" s="29">
        <f>IF(SUM($K177:BK177)=0,IF($I45="完了",IF(COUNTA(BM46:$DR46)=0,$J45,0),0),0)</f>
        <v>0</v>
      </c>
      <c r="BM177" s="29">
        <f>IF(SUM($K177:BL177)=0,IF($I45="完了",IF(COUNTA(BN46:$DR46)=0,$J45,0),0),0)</f>
        <v>0</v>
      </c>
      <c r="BN177" s="29">
        <f>IF(SUM($K177:BM177)=0,IF($I45="完了",IF(COUNTA(BO46:$DR46)=0,$J45,0),0),0)</f>
        <v>0</v>
      </c>
      <c r="BO177" s="29">
        <f>IF(SUM($K177:BN177)=0,IF($I45="完了",IF(COUNTA(BP46:$DR46)=0,$J45,0),0),0)</f>
        <v>0</v>
      </c>
      <c r="BP177" s="29">
        <f>IF(SUM($K177:BO177)=0,IF($I45="完了",IF(COUNTA(BQ46:$DR46)=0,$J45,0),0),0)</f>
        <v>0</v>
      </c>
      <c r="BQ177" s="29">
        <f>IF(SUM($K177:BP177)=0,IF($I45="完了",IF(COUNTA(BR46:$DR46)=0,$J45,0),0),0)</f>
        <v>0</v>
      </c>
      <c r="BR177" s="29">
        <f>IF(SUM($K177:BQ177)=0,IF($I45="完了",IF(COUNTA(BS46:$DR46)=0,$J45,0),0),0)</f>
        <v>0</v>
      </c>
      <c r="BS177" s="29">
        <f>IF(SUM($K177:BR177)=0,IF($I45="完了",IF(COUNTA(BT46:$DR46)=0,$J45,0),0),0)</f>
        <v>0</v>
      </c>
      <c r="BT177" s="29">
        <f>IF(SUM($K177:BS177)=0,IF($I45="完了",IF(COUNTA(BU46:$DR46)=0,$J45,0),0),0)</f>
        <v>0</v>
      </c>
      <c r="BU177" s="29">
        <f>IF(SUM($K177:BT177)=0,IF($I45="完了",IF(COUNTA(BV46:$DR46)=0,$J45,0),0),0)</f>
        <v>0</v>
      </c>
      <c r="BV177" s="29">
        <f>IF(SUM($K177:BU177)=0,IF($I45="完了",IF(COUNTA(BW46:$DR46)=0,$J45,0),0),0)</f>
        <v>0</v>
      </c>
      <c r="BW177" s="29">
        <f>IF(SUM($K177:BV177)=0,IF($I45="完了",IF(COUNTA(BX46:$DR46)=0,$J45,0),0),0)</f>
        <v>0</v>
      </c>
      <c r="BX177" s="29">
        <f>IF(SUM($K177:BW177)=0,IF($I45="完了",IF(COUNTA(BY46:$DR46)=0,$J45,0),0),0)</f>
        <v>0</v>
      </c>
      <c r="BY177" s="29">
        <f>IF(SUM($K177:BX177)=0,IF($I45="完了",IF(COUNTA(BZ46:$DR46)=0,$J45,0),0),0)</f>
        <v>0</v>
      </c>
      <c r="BZ177" s="29">
        <f>IF(SUM($K177:BY177)=0,IF($I45="完了",IF(COUNTA(CA46:$DR46)=0,$J45,0),0),0)</f>
        <v>0</v>
      </c>
      <c r="CA177" s="29">
        <f>IF(SUM($K177:BZ177)=0,IF($I45="完了",IF(COUNTA(CB46:$DR46)=0,$J45,0),0),0)</f>
        <v>0</v>
      </c>
      <c r="CB177" s="29">
        <f>IF(SUM($K177:CA177)=0,IF($I45="完了",IF(COUNTA(CC46:$DR46)=0,$J45,0),0),0)</f>
        <v>0</v>
      </c>
      <c r="CC177" s="29">
        <f>IF(SUM($K177:CB177)=0,IF($I45="完了",IF(COUNTA(CD46:$DR46)=0,$J45,0),0),0)</f>
        <v>0</v>
      </c>
      <c r="CD177" s="29">
        <f>IF(SUM($K177:CC177)=0,IF($I45="完了",IF(COUNTA(CE46:$DR46)=0,$J45,0),0),0)</f>
        <v>0</v>
      </c>
      <c r="CE177" s="29">
        <f>IF(SUM($K177:CD177)=0,IF($I45="完了",IF(COUNTA(CF46:$DR46)=0,$J45,0),0),0)</f>
        <v>0</v>
      </c>
      <c r="CF177" s="29">
        <f>IF(SUM($K177:CE177)=0,IF($I45="完了",IF(COUNTA(CG46:$DR46)=0,$J45,0),0),0)</f>
        <v>0</v>
      </c>
      <c r="CG177" s="29">
        <f>IF(SUM($K177:CF177)=0,IF($I45="完了",IF(COUNTA(CH46:$DR46)=0,$J45,0),0),0)</f>
        <v>0</v>
      </c>
      <c r="CH177" s="29">
        <f>IF(SUM($K177:CG177)=0,IF($I45="完了",IF(COUNTA(CI46:$DR46)=0,$J45,0),0),0)</f>
        <v>0</v>
      </c>
      <c r="CI177" s="29">
        <f>IF(SUM($K177:CH177)=0,IF($I45="完了",IF(COUNTA(CJ46:$DR46)=0,$J45,0),0),0)</f>
        <v>0</v>
      </c>
      <c r="CJ177" s="29">
        <f>IF(SUM($K177:CI177)=0,IF($I45="完了",IF(COUNTA(CK46:$DR46)=0,$J45,0),0),0)</f>
        <v>0</v>
      </c>
      <c r="CK177" s="29">
        <f>IF(SUM($K177:CJ177)=0,IF($I45="完了",IF(COUNTA(CL46:$DR46)=0,$J45,0),0),0)</f>
        <v>0</v>
      </c>
      <c r="CL177" s="29">
        <f>IF(SUM($K177:CK177)=0,IF($I45="完了",IF(COUNTA(CM46:$DR46)=0,$J45,0),0),0)</f>
        <v>0</v>
      </c>
      <c r="CM177" s="29">
        <f>IF(SUM($K177:CL177)=0,IF($I45="完了",IF(COUNTA(CN46:$DR46)=0,$J45,0),0),0)</f>
        <v>0</v>
      </c>
      <c r="CN177" s="29">
        <f>IF(SUM($K177:CM177)=0,IF($I45="完了",IF(COUNTA(CO46:$DR46)=0,$J45,0),0),0)</f>
        <v>0</v>
      </c>
      <c r="CO177" s="29">
        <f>IF(SUM($K177:CN177)=0,IF($I45="完了",IF(COUNTA(CP46:$DR46)=0,$J45,0),0),0)</f>
        <v>0</v>
      </c>
      <c r="CP177" s="29">
        <f>IF(SUM($K177:CO177)=0,IF($I45="完了",IF(COUNTA(CQ46:$DR46)=0,$J45,0),0),0)</f>
        <v>0</v>
      </c>
      <c r="CQ177" s="29">
        <f>IF(SUM($K177:CP177)=0,IF($I45="完了",IF(COUNTA(CR46:$DR46)=0,$J45,0),0),0)</f>
        <v>0</v>
      </c>
      <c r="CR177" s="29">
        <f>IF(SUM($K177:CQ177)=0,IF($I45="完了",IF(COUNTA(CS46:$DR46)=0,$J45,0),0),0)</f>
        <v>0</v>
      </c>
      <c r="CS177" s="29">
        <f>IF(SUM($K177:CR177)=0,IF($I45="完了",IF(COUNTA(CT46:$DR46)=0,$J45,0),0),0)</f>
        <v>0</v>
      </c>
      <c r="CT177" s="29">
        <f>IF(SUM($K177:CS177)=0,IF($I45="完了",IF(COUNTA(CU46:$DR46)=0,$J45,0),0),0)</f>
        <v>0</v>
      </c>
      <c r="CU177" s="29">
        <f>IF(SUM($K177:CT177)=0,IF($I45="完了",IF(COUNTA(CV46:$DR46)=0,$J45,0),0),0)</f>
        <v>0</v>
      </c>
      <c r="CV177" s="29">
        <f>IF(SUM($K177:CU177)=0,IF($I45="完了",IF(COUNTA(CW46:$DR46)=0,$J45,0),0),0)</f>
        <v>0</v>
      </c>
      <c r="CW177" s="29">
        <f>IF(SUM($K177:CV177)=0,IF($I45="完了",IF(COUNTA(CX46:$DR46)=0,$J45,0),0),0)</f>
        <v>0</v>
      </c>
      <c r="CX177" s="29">
        <f>IF(SUM($K177:CW177)=0,IF($I45="完了",IF(COUNTA(CY46:$DR46)=0,$J45,0),0),0)</f>
        <v>0</v>
      </c>
      <c r="CY177" s="29">
        <f>IF(SUM($K177:CX177)=0,IF($I45="完了",IF(COUNTA(CZ46:$DR46)=0,$J45,0),0),0)</f>
        <v>0</v>
      </c>
      <c r="CZ177" s="29">
        <f>IF(SUM($K177:CY177)=0,IF($I45="完了",IF(COUNTA(DA46:$DR46)=0,$J45,0),0),0)</f>
        <v>0</v>
      </c>
      <c r="DA177" s="29">
        <f>IF(SUM($K177:CZ177)=0,IF($I45="完了",IF(COUNTA(DB46:$DR46)=0,$J45,0),0),0)</f>
        <v>0</v>
      </c>
      <c r="DB177" s="29">
        <f>IF(SUM($K177:DA177)=0,IF($I45="完了",IF(COUNTA(DC46:$DR46)=0,$J45,0),0),0)</f>
        <v>0</v>
      </c>
      <c r="DC177" s="29">
        <f>IF(SUM($K177:DB177)=0,IF($I45="完了",IF(COUNTA(DD46:$DR46)=0,$J45,0),0),0)</f>
        <v>0</v>
      </c>
      <c r="DD177" s="29">
        <f>IF(SUM($K177:DC177)=0,IF($I45="完了",IF(COUNTA(DE46:$DR46)=0,$J45,0),0),0)</f>
        <v>0</v>
      </c>
      <c r="DE177" s="29">
        <f>IF(SUM($K177:DD177)=0,IF($I45="完了",IF(COUNTA(DF46:$DR46)=0,$J45,0),0),0)</f>
        <v>0</v>
      </c>
      <c r="DF177" s="29">
        <f>IF(SUM($K177:DE177)=0,IF($I45="完了",IF(COUNTA(DG46:$DR46)=0,$J45,0),0),0)</f>
        <v>0</v>
      </c>
      <c r="DG177" s="29">
        <f>IF(SUM($K177:DF177)=0,IF($I45="完了",IF(COUNTA(DH46:$DR46)=0,$J45,0),0),0)</f>
        <v>0</v>
      </c>
      <c r="DH177" s="29">
        <f>IF(SUM($K177:DG177)=0,IF($I45="完了",IF(COUNTA(DI46:$DR46)=0,$J45,0),0),0)</f>
        <v>0</v>
      </c>
      <c r="DI177" s="29">
        <f>IF(SUM($K177:DH177)=0,IF($I45="完了",IF(COUNTA(DJ46:$DR46)=0,$J45,0),0),0)</f>
        <v>0</v>
      </c>
      <c r="DJ177" s="29">
        <f>IF(SUM($K177:DI177)=0,IF($I45="完了",IF(COUNTA(DK46:$DR46)=0,$J45,0),0),0)</f>
        <v>0</v>
      </c>
      <c r="DK177" s="29">
        <f>IF(SUM($K177:DJ177)=0,IF($I45="完了",IF(COUNTA(DL46:$DR46)=0,$J45,0),0),0)</f>
        <v>0</v>
      </c>
      <c r="DL177" s="29">
        <f>IF(SUM($K177:DK177)=0,IF($I45="完了",IF(COUNTA(DM46:$DR46)=0,$J45,0),0),0)</f>
        <v>0</v>
      </c>
      <c r="DM177" s="29">
        <f>IF(SUM($K177:DL177)=0,IF($I45="完了",IF(COUNTA(DN46:$DR46)=0,$J45,0),0),0)</f>
        <v>0</v>
      </c>
      <c r="DN177" s="29">
        <f>IF(SUM($K177:DM177)=0,IF($I45="完了",IF(COUNTA(DO46:$DR46)=0,$J45,0),0),0)</f>
        <v>0</v>
      </c>
      <c r="DO177" s="29">
        <f>IF(SUM($K177:DN177)=0,IF($I45="完了",IF(COUNTA(DP46:$DR46)=0,$J45,0),0),0)</f>
        <v>0</v>
      </c>
      <c r="DP177" s="29">
        <f>IF(SUM($K177:DO177)=0,IF($I45="完了",IF(COUNTA(DQ46:$DR46)=0,$J45,0),0),0)</f>
        <v>0</v>
      </c>
      <c r="DQ177" s="29">
        <f>IF(SUM($K177:DP177)=0,IF($I45="完了",IF(COUNTA(DR46:$DR46)=0,$J45,0),0),0)</f>
        <v>0</v>
      </c>
      <c r="DR177" s="29">
        <f>IF(SUM($K177:DQ177)=0,IF($I45="完了",IF(COUNTA($DR46:DS46)=0,$J45,0),0),0)</f>
        <v>0</v>
      </c>
    </row>
    <row r="178" spans="1:122" s="26" customFormat="1" x14ac:dyDescent="0.15">
      <c r="A178" s="25"/>
      <c r="K178" s="29">
        <f>IF($I47="完了",IF(COUNTA(K48:$DR48)=0,$J47,0),0)</f>
        <v>0</v>
      </c>
      <c r="L178" s="29">
        <f>IF(SUM($K178:K178)=0,IF($I47="完了",IF(COUNTA(M48:$DR48)=0,$J47,0),0),0)</f>
        <v>0</v>
      </c>
      <c r="M178" s="29">
        <f>IF(SUM($K178:L178)=0,IF($I47="完了",IF(COUNTA(N48:$DR48)=0,$J47,0),0),0)</f>
        <v>0</v>
      </c>
      <c r="N178" s="29">
        <f>IF(SUM($K178:M178)=0,IF($I47="完了",IF(COUNTA(O48:$DR48)=0,$J47,0),0),0)</f>
        <v>0</v>
      </c>
      <c r="O178" s="29">
        <f>IF(SUM($K178:N178)=0,IF($I47="完了",IF(COUNTA(P48:$DR48)=0,$J47,0),0),0)</f>
        <v>0</v>
      </c>
      <c r="P178" s="29">
        <f>IF(SUM($K178:O178)=0,IF($I47="完了",IF(COUNTA(Q48:$DR48)=0,$J47,0),0),0)</f>
        <v>0</v>
      </c>
      <c r="Q178" s="29">
        <f>IF(SUM($K178:P178)=0,IF($I47="完了",IF(COUNTA(R48:$DR48)=0,$J47,0),0),0)</f>
        <v>0</v>
      </c>
      <c r="R178" s="29">
        <f>IF(SUM($K178:Q178)=0,IF($I47="完了",IF(COUNTA(S48:$DR48)=0,$J47,0),0),0)</f>
        <v>0</v>
      </c>
      <c r="S178" s="29">
        <f>IF(SUM($K178:R178)=0,IF($I47="完了",IF(COUNTA(T48:$DR48)=0,$J47,0),0),0)</f>
        <v>0</v>
      </c>
      <c r="T178" s="29">
        <f>IF(SUM($K178:S178)=0,IF($I47="完了",IF(COUNTA(U48:$DR48)=0,$J47,0),0),0)</f>
        <v>0</v>
      </c>
      <c r="U178" s="29">
        <f>IF(SUM($K178:T178)=0,IF($I47="完了",IF(COUNTA(V48:$DR48)=0,$J47,0),0),0)</f>
        <v>0</v>
      </c>
      <c r="V178" s="29">
        <f>IF(SUM($K178:U178)=0,IF($I47="完了",IF(COUNTA(W48:$DR48)=0,$J47,0),0),0)</f>
        <v>0</v>
      </c>
      <c r="W178" s="29">
        <f>IF(SUM($K178:V178)=0,IF($I47="完了",IF(COUNTA(X48:$DR48)=0,$J47,0),0),0)</f>
        <v>0</v>
      </c>
      <c r="X178" s="29">
        <f>IF(SUM($K178:W178)=0,IF($I47="完了",IF(COUNTA(Y48:$DR48)=0,$J47,0),0),0)</f>
        <v>0</v>
      </c>
      <c r="Y178" s="29">
        <f>IF(SUM($K178:X178)=0,IF($I47="完了",IF(COUNTA(Z48:$DR48)=0,$J47,0),0),0)</f>
        <v>0</v>
      </c>
      <c r="Z178" s="29">
        <f>IF(SUM($K178:Y178)=0,IF($I47="完了",IF(COUNTA(AA48:$DR48)=0,$J47,0),0),0)</f>
        <v>0</v>
      </c>
      <c r="AA178" s="29">
        <f>IF(SUM($K178:Z178)=0,IF($I47="完了",IF(COUNTA(AB48:$DR48)=0,$J47,0),0),0)</f>
        <v>0</v>
      </c>
      <c r="AB178" s="29">
        <f>IF(SUM($K178:AA178)=0,IF($I47="完了",IF(COUNTA(AC48:$DR48)=0,$J47,0),0),0)</f>
        <v>0</v>
      </c>
      <c r="AC178" s="29">
        <f>IF(SUM($K178:AB178)=0,IF($I47="完了",IF(COUNTA(AD48:$DR48)=0,$J47,0),0),0)</f>
        <v>0</v>
      </c>
      <c r="AD178" s="29">
        <f>IF(SUM($K178:AC178)=0,IF($I47="完了",IF(COUNTA(AE48:$DR48)=0,$J47,0),0),0)</f>
        <v>0</v>
      </c>
      <c r="AE178" s="29">
        <f>IF(SUM($K178:AD178)=0,IF($I47="完了",IF(COUNTA(AF48:$DR48)=0,$J47,0),0),0)</f>
        <v>0</v>
      </c>
      <c r="AF178" s="29">
        <f>IF(SUM($K178:AE178)=0,IF($I47="完了",IF(COUNTA(AG48:$DR48)=0,$J47,0),0),0)</f>
        <v>0</v>
      </c>
      <c r="AG178" s="29">
        <f>IF(SUM($K178:AF178)=0,IF($I47="完了",IF(COUNTA(AH48:$DR48)=0,$J47,0),0),0)</f>
        <v>0</v>
      </c>
      <c r="AH178" s="29">
        <f>IF(SUM($K178:AG178)=0,IF($I47="完了",IF(COUNTA(AI48:$DR48)=0,$J47,0),0),0)</f>
        <v>0</v>
      </c>
      <c r="AI178" s="29">
        <f>IF(SUM($K178:AH178)=0,IF($I47="完了",IF(COUNTA(AJ48:$DR48)=0,$J47,0),0),0)</f>
        <v>0</v>
      </c>
      <c r="AJ178" s="29">
        <f>IF(SUM($K178:AI178)=0,IF($I47="完了",IF(COUNTA(AK48:$DR48)=0,$J47,0),0),0)</f>
        <v>0</v>
      </c>
      <c r="AK178" s="29">
        <f>IF(SUM($K178:AJ178)=0,IF($I47="完了",IF(COUNTA(AL48:$DR48)=0,$J47,0),0),0)</f>
        <v>0</v>
      </c>
      <c r="AL178" s="29">
        <f>IF(SUM($K178:AK178)=0,IF($I47="完了",IF(COUNTA(AM48:$DR48)=0,$J47,0),0),0)</f>
        <v>0</v>
      </c>
      <c r="AM178" s="29">
        <f>IF(SUM($K178:AL178)=0,IF($I47="完了",IF(COUNTA(AN48:$DR48)=0,$J47,0),0),0)</f>
        <v>0</v>
      </c>
      <c r="AN178" s="29">
        <f>IF(SUM($K178:AM178)=0,IF($I47="完了",IF(COUNTA(AO48:$DR48)=0,$J47,0),0),0)</f>
        <v>0</v>
      </c>
      <c r="AO178" s="29">
        <f>IF(SUM($K178:AN178)=0,IF($I47="完了",IF(COUNTA(AP48:$DR48)=0,$J47,0),0),0)</f>
        <v>0</v>
      </c>
      <c r="AP178" s="29">
        <f>IF(SUM($K178:AO178)=0,IF($I47="完了",IF(COUNTA(AQ48:$DR48)=0,$J47,0),0),0)</f>
        <v>0</v>
      </c>
      <c r="AQ178" s="29">
        <f>IF(SUM($K178:AP178)=0,IF($I47="完了",IF(COUNTA(AR48:$DR48)=0,$J47,0),0),0)</f>
        <v>0</v>
      </c>
      <c r="AR178" s="29">
        <f>IF(SUM($K178:AQ178)=0,IF($I47="完了",IF(COUNTA(AS48:$DR48)=0,$J47,0),0),0)</f>
        <v>0</v>
      </c>
      <c r="AS178" s="29">
        <f>IF(SUM($K178:AR178)=0,IF($I47="完了",IF(COUNTA(AT48:$DR48)=0,$J47,0),0),0)</f>
        <v>0</v>
      </c>
      <c r="AT178" s="29">
        <f>IF(SUM($K178:AS178)=0,IF($I47="完了",IF(COUNTA(AU48:$DR48)=0,$J47,0),0),0)</f>
        <v>0</v>
      </c>
      <c r="AU178" s="29">
        <f>IF(SUM($K178:AT178)=0,IF($I47="完了",IF(COUNTA(AV48:$DR48)=0,$J47,0),0),0)</f>
        <v>0</v>
      </c>
      <c r="AV178" s="29">
        <f>IF(SUM($K178:AU178)=0,IF($I47="完了",IF(COUNTA(AW48:$DR48)=0,$J47,0),0),0)</f>
        <v>0</v>
      </c>
      <c r="AW178" s="29">
        <f>IF(SUM($K178:AV178)=0,IF($I47="完了",IF(COUNTA(AX48:$DR48)=0,$J47,0),0),0)</f>
        <v>0</v>
      </c>
      <c r="AX178" s="29">
        <f>IF(SUM($K178:AW178)=0,IF($I47="完了",IF(COUNTA(AY48:$DR48)=0,$J47,0),0),0)</f>
        <v>0</v>
      </c>
      <c r="AY178" s="29">
        <f>IF(SUM($K178:AX178)=0,IF($I47="完了",IF(COUNTA(AZ48:$DR48)=0,$J47,0),0),0)</f>
        <v>0</v>
      </c>
      <c r="AZ178" s="29">
        <f>IF(SUM($K178:AY178)=0,IF($I47="完了",IF(COUNTA(BA48:$DR48)=0,$J47,0),0),0)</f>
        <v>0</v>
      </c>
      <c r="BA178" s="29">
        <f>IF(SUM($K178:AZ178)=0,IF($I47="完了",IF(COUNTA(BB48:$DR48)=0,$J47,0),0),0)</f>
        <v>0</v>
      </c>
      <c r="BB178" s="29">
        <f>IF(SUM($K178:BA178)=0,IF($I47="完了",IF(COUNTA(BC48:$DR48)=0,$J47,0),0),0)</f>
        <v>0</v>
      </c>
      <c r="BC178" s="29">
        <f>IF(SUM($K178:BB178)=0,IF($I47="完了",IF(COUNTA(BD48:$DR48)=0,$J47,0),0),0)</f>
        <v>0</v>
      </c>
      <c r="BD178" s="29">
        <f>IF(SUM($K178:BC178)=0,IF($I47="完了",IF(COUNTA(BE48:$DR48)=0,$J47,0),0),0)</f>
        <v>0</v>
      </c>
      <c r="BE178" s="29">
        <f>IF(SUM($K178:BD178)=0,IF($I47="完了",IF(COUNTA(BF48:$DR48)=0,$J47,0),0),0)</f>
        <v>0</v>
      </c>
      <c r="BF178" s="29">
        <f>IF(SUM($K178:BE178)=0,IF($I47="完了",IF(COUNTA(BG48:$DR48)=0,$J47,0),0),0)</f>
        <v>0</v>
      </c>
      <c r="BG178" s="29">
        <f>IF(SUM($K178:BF178)=0,IF($I47="完了",IF(COUNTA(BH48:$DR48)=0,$J47,0),0),0)</f>
        <v>0</v>
      </c>
      <c r="BH178" s="29">
        <f>IF(SUM($K178:BG178)=0,IF($I47="完了",IF(COUNTA(BI48:$DR48)=0,$J47,0),0),0)</f>
        <v>0</v>
      </c>
      <c r="BI178" s="29">
        <f>IF(SUM($K178:BH178)=0,IF($I47="完了",IF(COUNTA(BJ48:$DR48)=0,$J47,0),0),0)</f>
        <v>0</v>
      </c>
      <c r="BJ178" s="29">
        <f>IF(SUM($K178:BI178)=0,IF($I47="完了",IF(COUNTA(BK48:$DR48)=0,$J47,0),0),0)</f>
        <v>0</v>
      </c>
      <c r="BK178" s="29">
        <f>IF(SUM($K178:BJ178)=0,IF($I47="完了",IF(COUNTA(BL48:$DR48)=0,$J47,0),0),0)</f>
        <v>0</v>
      </c>
      <c r="BL178" s="29">
        <f>IF(SUM($K178:BK178)=0,IF($I47="完了",IF(COUNTA(BM48:$DR48)=0,$J47,0),0),0)</f>
        <v>0</v>
      </c>
      <c r="BM178" s="29">
        <f>IF(SUM($K178:BL178)=0,IF($I47="完了",IF(COUNTA(BN48:$DR48)=0,$J47,0),0),0)</f>
        <v>0</v>
      </c>
      <c r="BN178" s="29">
        <f>IF(SUM($K178:BM178)=0,IF($I47="完了",IF(COUNTA(BO48:$DR48)=0,$J47,0),0),0)</f>
        <v>0</v>
      </c>
      <c r="BO178" s="29">
        <f>IF(SUM($K178:BN178)=0,IF($I47="完了",IF(COUNTA(BP48:$DR48)=0,$J47,0),0),0)</f>
        <v>0</v>
      </c>
      <c r="BP178" s="29">
        <f>IF(SUM($K178:BO178)=0,IF($I47="完了",IF(COUNTA(BQ48:$DR48)=0,$J47,0),0),0)</f>
        <v>0</v>
      </c>
      <c r="BQ178" s="29">
        <f>IF(SUM($K178:BP178)=0,IF($I47="完了",IF(COUNTA(BR48:$DR48)=0,$J47,0),0),0)</f>
        <v>0</v>
      </c>
      <c r="BR178" s="29">
        <f>IF(SUM($K178:BQ178)=0,IF($I47="完了",IF(COUNTA(BS48:$DR48)=0,$J47,0),0),0)</f>
        <v>0</v>
      </c>
      <c r="BS178" s="29">
        <f>IF(SUM($K178:BR178)=0,IF($I47="完了",IF(COUNTA(BT48:$DR48)=0,$J47,0),0),0)</f>
        <v>0</v>
      </c>
      <c r="BT178" s="29">
        <f>IF(SUM($K178:BS178)=0,IF($I47="完了",IF(COUNTA(BU48:$DR48)=0,$J47,0),0),0)</f>
        <v>0</v>
      </c>
      <c r="BU178" s="29">
        <f>IF(SUM($K178:BT178)=0,IF($I47="完了",IF(COUNTA(BV48:$DR48)=0,$J47,0),0),0)</f>
        <v>0</v>
      </c>
      <c r="BV178" s="29">
        <f>IF(SUM($K178:BU178)=0,IF($I47="完了",IF(COUNTA(BW48:$DR48)=0,$J47,0),0),0)</f>
        <v>0</v>
      </c>
      <c r="BW178" s="29">
        <f>IF(SUM($K178:BV178)=0,IF($I47="完了",IF(COUNTA(BX48:$DR48)=0,$J47,0),0),0)</f>
        <v>0</v>
      </c>
      <c r="BX178" s="29">
        <f>IF(SUM($K178:BW178)=0,IF($I47="完了",IF(COUNTA(BY48:$DR48)=0,$J47,0),0),0)</f>
        <v>0</v>
      </c>
      <c r="BY178" s="29">
        <f>IF(SUM($K178:BX178)=0,IF($I47="完了",IF(COUNTA(BZ48:$DR48)=0,$J47,0),0),0)</f>
        <v>0</v>
      </c>
      <c r="BZ178" s="29">
        <f>IF(SUM($K178:BY178)=0,IF($I47="完了",IF(COUNTA(CA48:$DR48)=0,$J47,0),0),0)</f>
        <v>0</v>
      </c>
      <c r="CA178" s="29">
        <f>IF(SUM($K178:BZ178)=0,IF($I47="完了",IF(COUNTA(CB48:$DR48)=0,$J47,0),0),0)</f>
        <v>0</v>
      </c>
      <c r="CB178" s="29">
        <f>IF(SUM($K178:CA178)=0,IF($I47="完了",IF(COUNTA(CC48:$DR48)=0,$J47,0),0),0)</f>
        <v>0</v>
      </c>
      <c r="CC178" s="29">
        <f>IF(SUM($K178:CB178)=0,IF($I47="完了",IF(COUNTA(CD48:$DR48)=0,$J47,0),0),0)</f>
        <v>0</v>
      </c>
      <c r="CD178" s="29">
        <f>IF(SUM($K178:CC178)=0,IF($I47="完了",IF(COUNTA(CE48:$DR48)=0,$J47,0),0),0)</f>
        <v>0</v>
      </c>
      <c r="CE178" s="29">
        <f>IF(SUM($K178:CD178)=0,IF($I47="完了",IF(COUNTA(CF48:$DR48)=0,$J47,0),0),0)</f>
        <v>0</v>
      </c>
      <c r="CF178" s="29">
        <f>IF(SUM($K178:CE178)=0,IF($I47="完了",IF(COUNTA(CG48:$DR48)=0,$J47,0),0),0)</f>
        <v>0</v>
      </c>
      <c r="CG178" s="29">
        <f>IF(SUM($K178:CF178)=0,IF($I47="完了",IF(COUNTA(CH48:$DR48)=0,$J47,0),0),0)</f>
        <v>0</v>
      </c>
      <c r="CH178" s="29">
        <f>IF(SUM($K178:CG178)=0,IF($I47="完了",IF(COUNTA(CI48:$DR48)=0,$J47,0),0),0)</f>
        <v>0</v>
      </c>
      <c r="CI178" s="29">
        <f>IF(SUM($K178:CH178)=0,IF($I47="完了",IF(COUNTA(CJ48:$DR48)=0,$J47,0),0),0)</f>
        <v>0</v>
      </c>
      <c r="CJ178" s="29">
        <f>IF(SUM($K178:CI178)=0,IF($I47="完了",IF(COUNTA(CK48:$DR48)=0,$J47,0),0),0)</f>
        <v>0</v>
      </c>
      <c r="CK178" s="29">
        <f>IF(SUM($K178:CJ178)=0,IF($I47="完了",IF(COUNTA(CL48:$DR48)=0,$J47,0),0),0)</f>
        <v>0</v>
      </c>
      <c r="CL178" s="29">
        <f>IF(SUM($K178:CK178)=0,IF($I47="完了",IF(COUNTA(CM48:$DR48)=0,$J47,0),0),0)</f>
        <v>0</v>
      </c>
      <c r="CM178" s="29">
        <f>IF(SUM($K178:CL178)=0,IF($I47="完了",IF(COUNTA(CN48:$DR48)=0,$J47,0),0),0)</f>
        <v>0</v>
      </c>
      <c r="CN178" s="29">
        <f>IF(SUM($K178:CM178)=0,IF($I47="完了",IF(COUNTA(CO48:$DR48)=0,$J47,0),0),0)</f>
        <v>0</v>
      </c>
      <c r="CO178" s="29">
        <f>IF(SUM($K178:CN178)=0,IF($I47="完了",IF(COUNTA(CP48:$DR48)=0,$J47,0),0),0)</f>
        <v>0</v>
      </c>
      <c r="CP178" s="29">
        <f>IF(SUM($K178:CO178)=0,IF($I47="完了",IF(COUNTA(CQ48:$DR48)=0,$J47,0),0),0)</f>
        <v>0</v>
      </c>
      <c r="CQ178" s="29">
        <f>IF(SUM($K178:CP178)=0,IF($I47="完了",IF(COUNTA(CR48:$DR48)=0,$J47,0),0),0)</f>
        <v>0</v>
      </c>
      <c r="CR178" s="29">
        <f>IF(SUM($K178:CQ178)=0,IF($I47="完了",IF(COUNTA(CS48:$DR48)=0,$J47,0),0),0)</f>
        <v>0</v>
      </c>
      <c r="CS178" s="29">
        <f>IF(SUM($K178:CR178)=0,IF($I47="完了",IF(COUNTA(CT48:$DR48)=0,$J47,0),0),0)</f>
        <v>0</v>
      </c>
      <c r="CT178" s="29">
        <f>IF(SUM($K178:CS178)=0,IF($I47="完了",IF(COUNTA(CU48:$DR48)=0,$J47,0),0),0)</f>
        <v>0</v>
      </c>
      <c r="CU178" s="29">
        <f>IF(SUM($K178:CT178)=0,IF($I47="完了",IF(COUNTA(CV48:$DR48)=0,$J47,0),0),0)</f>
        <v>0</v>
      </c>
      <c r="CV178" s="29">
        <f>IF(SUM($K178:CU178)=0,IF($I47="完了",IF(COUNTA(CW48:$DR48)=0,$J47,0),0),0)</f>
        <v>0</v>
      </c>
      <c r="CW178" s="29">
        <f>IF(SUM($K178:CV178)=0,IF($I47="完了",IF(COUNTA(CX48:$DR48)=0,$J47,0),0),0)</f>
        <v>0</v>
      </c>
      <c r="CX178" s="29">
        <f>IF(SUM($K178:CW178)=0,IF($I47="完了",IF(COUNTA(CY48:$DR48)=0,$J47,0),0),0)</f>
        <v>0</v>
      </c>
      <c r="CY178" s="29">
        <f>IF(SUM($K178:CX178)=0,IF($I47="完了",IF(COUNTA(CZ48:$DR48)=0,$J47,0),0),0)</f>
        <v>0</v>
      </c>
      <c r="CZ178" s="29">
        <f>IF(SUM($K178:CY178)=0,IF($I47="完了",IF(COUNTA(DA48:$DR48)=0,$J47,0),0),0)</f>
        <v>0</v>
      </c>
      <c r="DA178" s="29">
        <f>IF(SUM($K178:CZ178)=0,IF($I47="完了",IF(COUNTA(DB48:$DR48)=0,$J47,0),0),0)</f>
        <v>0</v>
      </c>
      <c r="DB178" s="29">
        <f>IF(SUM($K178:DA178)=0,IF($I47="完了",IF(COUNTA(DC48:$DR48)=0,$J47,0),0),0)</f>
        <v>0</v>
      </c>
      <c r="DC178" s="29">
        <f>IF(SUM($K178:DB178)=0,IF($I47="完了",IF(COUNTA(DD48:$DR48)=0,$J47,0),0),0)</f>
        <v>0</v>
      </c>
      <c r="DD178" s="29">
        <f>IF(SUM($K178:DC178)=0,IF($I47="完了",IF(COUNTA(DE48:$DR48)=0,$J47,0),0),0)</f>
        <v>0</v>
      </c>
      <c r="DE178" s="29">
        <f>IF(SUM($K178:DD178)=0,IF($I47="完了",IF(COUNTA(DF48:$DR48)=0,$J47,0),0),0)</f>
        <v>0</v>
      </c>
      <c r="DF178" s="29">
        <f>IF(SUM($K178:DE178)=0,IF($I47="完了",IF(COUNTA(DG48:$DR48)=0,$J47,0),0),0)</f>
        <v>0</v>
      </c>
      <c r="DG178" s="29">
        <f>IF(SUM($K178:DF178)=0,IF($I47="完了",IF(COUNTA(DH48:$DR48)=0,$J47,0),0),0)</f>
        <v>0</v>
      </c>
      <c r="DH178" s="29">
        <f>IF(SUM($K178:DG178)=0,IF($I47="完了",IF(COUNTA(DI48:$DR48)=0,$J47,0),0),0)</f>
        <v>0</v>
      </c>
      <c r="DI178" s="29">
        <f>IF(SUM($K178:DH178)=0,IF($I47="完了",IF(COUNTA(DJ48:$DR48)=0,$J47,0),0),0)</f>
        <v>0</v>
      </c>
      <c r="DJ178" s="29">
        <f>IF(SUM($K178:DI178)=0,IF($I47="完了",IF(COUNTA(DK48:$DR48)=0,$J47,0),0),0)</f>
        <v>0</v>
      </c>
      <c r="DK178" s="29">
        <f>IF(SUM($K178:DJ178)=0,IF($I47="完了",IF(COUNTA(DL48:$DR48)=0,$J47,0),0),0)</f>
        <v>0</v>
      </c>
      <c r="DL178" s="29">
        <f>IF(SUM($K178:DK178)=0,IF($I47="完了",IF(COUNTA(DM48:$DR48)=0,$J47,0),0),0)</f>
        <v>0</v>
      </c>
      <c r="DM178" s="29">
        <f>IF(SUM($K178:DL178)=0,IF($I47="完了",IF(COUNTA(DN48:$DR48)=0,$J47,0),0),0)</f>
        <v>0</v>
      </c>
      <c r="DN178" s="29">
        <f>IF(SUM($K178:DM178)=0,IF($I47="完了",IF(COUNTA(DO48:$DR48)=0,$J47,0),0),0)</f>
        <v>0</v>
      </c>
      <c r="DO178" s="29">
        <f>IF(SUM($K178:DN178)=0,IF($I47="完了",IF(COUNTA(DP48:$DR48)=0,$J47,0),0),0)</f>
        <v>0</v>
      </c>
      <c r="DP178" s="29">
        <f>IF(SUM($K178:DO178)=0,IF($I47="完了",IF(COUNTA(DQ48:$DR48)=0,$J47,0),0),0)</f>
        <v>0</v>
      </c>
      <c r="DQ178" s="29">
        <f>IF(SUM($K178:DP178)=0,IF($I47="完了",IF(COUNTA(DR48:$DR48)=0,$J47,0),0),0)</f>
        <v>0</v>
      </c>
      <c r="DR178" s="29">
        <f>IF(SUM($K178:DQ178)=0,IF($I47="完了",IF(COUNTA($DR48:DS48)=0,$J47,0),0),0)</f>
        <v>0</v>
      </c>
    </row>
    <row r="179" spans="1:122" s="26" customFormat="1" x14ac:dyDescent="0.15">
      <c r="A179" s="25"/>
      <c r="K179" s="29">
        <f>IF($I49="完了",IF(COUNTA(K50:$DR50)=0,$J49,0),0)</f>
        <v>0</v>
      </c>
      <c r="L179" s="29">
        <f>IF(SUM($K179:K179)=0,IF($I49="完了",IF(COUNTA(M50:$DR50)=0,$J49,0),0),0)</f>
        <v>0</v>
      </c>
      <c r="M179" s="29">
        <f>IF(SUM($K179:L179)=0,IF($I49="完了",IF(COUNTA(N50:$DR50)=0,$J49,0),0),0)</f>
        <v>0</v>
      </c>
      <c r="N179" s="29">
        <f>IF(SUM($K179:M179)=0,IF($I49="完了",IF(COUNTA(O50:$DR50)=0,$J49,0),0),0)</f>
        <v>0</v>
      </c>
      <c r="O179" s="29">
        <f>IF(SUM($K179:N179)=0,IF($I49="完了",IF(COUNTA(P50:$DR50)=0,$J49,0),0),0)</f>
        <v>0</v>
      </c>
      <c r="P179" s="29">
        <f>IF(SUM($K179:O179)=0,IF($I49="完了",IF(COUNTA(Q50:$DR50)=0,$J49,0),0),0)</f>
        <v>0</v>
      </c>
      <c r="Q179" s="29">
        <f>IF(SUM($K179:P179)=0,IF($I49="完了",IF(COUNTA(R50:$DR50)=0,$J49,0),0),0)</f>
        <v>0</v>
      </c>
      <c r="R179" s="29">
        <f>IF(SUM($K179:Q179)=0,IF($I49="完了",IF(COUNTA(S50:$DR50)=0,$J49,0),0),0)</f>
        <v>0</v>
      </c>
      <c r="S179" s="29">
        <f>IF(SUM($K179:R179)=0,IF($I49="完了",IF(COUNTA(T50:$DR50)=0,$J49,0),0),0)</f>
        <v>0</v>
      </c>
      <c r="T179" s="29">
        <f>IF(SUM($K179:S179)=0,IF($I49="完了",IF(COUNTA(U50:$DR50)=0,$J49,0),0),0)</f>
        <v>0</v>
      </c>
      <c r="U179" s="29">
        <f>IF(SUM($K179:T179)=0,IF($I49="完了",IF(COUNTA(V50:$DR50)=0,$J49,0),0),0)</f>
        <v>0</v>
      </c>
      <c r="V179" s="29">
        <f>IF(SUM($K179:U179)=0,IF($I49="完了",IF(COUNTA(W50:$DR50)=0,$J49,0),0),0)</f>
        <v>0</v>
      </c>
      <c r="W179" s="29">
        <f>IF(SUM($K179:V179)=0,IF($I49="完了",IF(COUNTA(X50:$DR50)=0,$J49,0),0),0)</f>
        <v>0</v>
      </c>
      <c r="X179" s="29">
        <f>IF(SUM($K179:W179)=0,IF($I49="完了",IF(COUNTA(Y50:$DR50)=0,$J49,0),0),0)</f>
        <v>0</v>
      </c>
      <c r="Y179" s="29">
        <f>IF(SUM($K179:X179)=0,IF($I49="完了",IF(COUNTA(Z50:$DR50)=0,$J49,0),0),0)</f>
        <v>0</v>
      </c>
      <c r="Z179" s="29">
        <f>IF(SUM($K179:Y179)=0,IF($I49="完了",IF(COUNTA(AA50:$DR50)=0,$J49,0),0),0)</f>
        <v>0</v>
      </c>
      <c r="AA179" s="29">
        <f>IF(SUM($K179:Z179)=0,IF($I49="完了",IF(COUNTA(AB50:$DR50)=0,$J49,0),0),0)</f>
        <v>0</v>
      </c>
      <c r="AB179" s="29">
        <f>IF(SUM($K179:AA179)=0,IF($I49="完了",IF(COUNTA(AC50:$DR50)=0,$J49,0),0),0)</f>
        <v>0</v>
      </c>
      <c r="AC179" s="29">
        <f>IF(SUM($K179:AB179)=0,IF($I49="完了",IF(COUNTA(AD50:$DR50)=0,$J49,0),0),0)</f>
        <v>0</v>
      </c>
      <c r="AD179" s="29">
        <f>IF(SUM($K179:AC179)=0,IF($I49="完了",IF(COUNTA(AE50:$DR50)=0,$J49,0),0),0)</f>
        <v>0</v>
      </c>
      <c r="AE179" s="29">
        <f>IF(SUM($K179:AD179)=0,IF($I49="完了",IF(COUNTA(AF50:$DR50)=0,$J49,0),0),0)</f>
        <v>0</v>
      </c>
      <c r="AF179" s="29">
        <f>IF(SUM($K179:AE179)=0,IF($I49="完了",IF(COUNTA(AG50:$DR50)=0,$J49,0),0),0)</f>
        <v>0</v>
      </c>
      <c r="AG179" s="29">
        <f>IF(SUM($K179:AF179)=0,IF($I49="完了",IF(COUNTA(AH50:$DR50)=0,$J49,0),0),0)</f>
        <v>0</v>
      </c>
      <c r="AH179" s="29">
        <f>IF(SUM($K179:AG179)=0,IF($I49="完了",IF(COUNTA(AI50:$DR50)=0,$J49,0),0),0)</f>
        <v>0</v>
      </c>
      <c r="AI179" s="29">
        <f>IF(SUM($K179:AH179)=0,IF($I49="完了",IF(COUNTA(AJ50:$DR50)=0,$J49,0),0),0)</f>
        <v>0</v>
      </c>
      <c r="AJ179" s="29">
        <f>IF(SUM($K179:AI179)=0,IF($I49="完了",IF(COUNTA(AK50:$DR50)=0,$J49,0),0),0)</f>
        <v>0</v>
      </c>
      <c r="AK179" s="29">
        <f>IF(SUM($K179:AJ179)=0,IF($I49="完了",IF(COUNTA(AL50:$DR50)=0,$J49,0),0),0)</f>
        <v>0</v>
      </c>
      <c r="AL179" s="29">
        <f>IF(SUM($K179:AK179)=0,IF($I49="完了",IF(COUNTA(AM50:$DR50)=0,$J49,0),0),0)</f>
        <v>0</v>
      </c>
      <c r="AM179" s="29">
        <f>IF(SUM($K179:AL179)=0,IF($I49="完了",IF(COUNTA(AN50:$DR50)=0,$J49,0),0),0)</f>
        <v>0</v>
      </c>
      <c r="AN179" s="29">
        <f>IF(SUM($K179:AM179)=0,IF($I49="完了",IF(COUNTA(AO50:$DR50)=0,$J49,0),0),0)</f>
        <v>0</v>
      </c>
      <c r="AO179" s="29">
        <f>IF(SUM($K179:AN179)=0,IF($I49="完了",IF(COUNTA(AP50:$DR50)=0,$J49,0),0),0)</f>
        <v>0</v>
      </c>
      <c r="AP179" s="29">
        <f>IF(SUM($K179:AO179)=0,IF($I49="完了",IF(COUNTA(AQ50:$DR50)=0,$J49,0),0),0)</f>
        <v>0</v>
      </c>
      <c r="AQ179" s="29">
        <f>IF(SUM($K179:AP179)=0,IF($I49="完了",IF(COUNTA(AR50:$DR50)=0,$J49,0),0),0)</f>
        <v>0</v>
      </c>
      <c r="AR179" s="29">
        <f>IF(SUM($K179:AQ179)=0,IF($I49="完了",IF(COUNTA(AS50:$DR50)=0,$J49,0),0),0)</f>
        <v>0</v>
      </c>
      <c r="AS179" s="29">
        <f>IF(SUM($K179:AR179)=0,IF($I49="完了",IF(COUNTA(AT50:$DR50)=0,$J49,0),0),0)</f>
        <v>0</v>
      </c>
      <c r="AT179" s="29">
        <f>IF(SUM($K179:AS179)=0,IF($I49="完了",IF(COUNTA(AU50:$DR50)=0,$J49,0),0),0)</f>
        <v>0</v>
      </c>
      <c r="AU179" s="29">
        <f>IF(SUM($K179:AT179)=0,IF($I49="完了",IF(COUNTA(AV50:$DR50)=0,$J49,0),0),0)</f>
        <v>0</v>
      </c>
      <c r="AV179" s="29">
        <f>IF(SUM($K179:AU179)=0,IF($I49="完了",IF(COUNTA(AW50:$DR50)=0,$J49,0),0),0)</f>
        <v>0</v>
      </c>
      <c r="AW179" s="29">
        <f>IF(SUM($K179:AV179)=0,IF($I49="完了",IF(COUNTA(AX50:$DR50)=0,$J49,0),0),0)</f>
        <v>0</v>
      </c>
      <c r="AX179" s="29">
        <f>IF(SUM($K179:AW179)=0,IF($I49="完了",IF(COUNTA(AY50:$DR50)=0,$J49,0),0),0)</f>
        <v>0</v>
      </c>
      <c r="AY179" s="29">
        <f>IF(SUM($K179:AX179)=0,IF($I49="完了",IF(COUNTA(AZ50:$DR50)=0,$J49,0),0),0)</f>
        <v>0</v>
      </c>
      <c r="AZ179" s="29">
        <f>IF(SUM($K179:AY179)=0,IF($I49="完了",IF(COUNTA(BA50:$DR50)=0,$J49,0),0),0)</f>
        <v>0</v>
      </c>
      <c r="BA179" s="29">
        <f>IF(SUM($K179:AZ179)=0,IF($I49="完了",IF(COUNTA(BB50:$DR50)=0,$J49,0),0),0)</f>
        <v>0</v>
      </c>
      <c r="BB179" s="29">
        <f>IF(SUM($K179:BA179)=0,IF($I49="完了",IF(COUNTA(BC50:$DR50)=0,$J49,0),0),0)</f>
        <v>0</v>
      </c>
      <c r="BC179" s="29">
        <f>IF(SUM($K179:BB179)=0,IF($I49="完了",IF(COUNTA(BD50:$DR50)=0,$J49,0),0),0)</f>
        <v>0</v>
      </c>
      <c r="BD179" s="29">
        <f>IF(SUM($K179:BC179)=0,IF($I49="完了",IF(COUNTA(BE50:$DR50)=0,$J49,0),0),0)</f>
        <v>0</v>
      </c>
      <c r="BE179" s="29">
        <f>IF(SUM($K179:BD179)=0,IF($I49="完了",IF(COUNTA(BF50:$DR50)=0,$J49,0),0),0)</f>
        <v>0</v>
      </c>
      <c r="BF179" s="29">
        <f>IF(SUM($K179:BE179)=0,IF($I49="完了",IF(COUNTA(BG50:$DR50)=0,$J49,0),0),0)</f>
        <v>0</v>
      </c>
      <c r="BG179" s="29">
        <f>IF(SUM($K179:BF179)=0,IF($I49="完了",IF(COUNTA(BH50:$DR50)=0,$J49,0),0),0)</f>
        <v>0</v>
      </c>
      <c r="BH179" s="29">
        <f>IF(SUM($K179:BG179)=0,IF($I49="完了",IF(COUNTA(BI50:$DR50)=0,$J49,0),0),0)</f>
        <v>0</v>
      </c>
      <c r="BI179" s="29">
        <f>IF(SUM($K179:BH179)=0,IF($I49="完了",IF(COUNTA(BJ50:$DR50)=0,$J49,0),0),0)</f>
        <v>0</v>
      </c>
      <c r="BJ179" s="29">
        <f>IF(SUM($K179:BI179)=0,IF($I49="完了",IF(COUNTA(BK50:$DR50)=0,$J49,0),0),0)</f>
        <v>0</v>
      </c>
      <c r="BK179" s="29">
        <f>IF(SUM($K179:BJ179)=0,IF($I49="完了",IF(COUNTA(BL50:$DR50)=0,$J49,0),0),0)</f>
        <v>0</v>
      </c>
      <c r="BL179" s="29">
        <f>IF(SUM($K179:BK179)=0,IF($I49="完了",IF(COUNTA(BM50:$DR50)=0,$J49,0),0),0)</f>
        <v>0</v>
      </c>
      <c r="BM179" s="29">
        <f>IF(SUM($K179:BL179)=0,IF($I49="完了",IF(COUNTA(BN50:$DR50)=0,$J49,0),0),0)</f>
        <v>0</v>
      </c>
      <c r="BN179" s="29">
        <f>IF(SUM($K179:BM179)=0,IF($I49="完了",IF(COUNTA(BO50:$DR50)=0,$J49,0),0),0)</f>
        <v>0</v>
      </c>
      <c r="BO179" s="29">
        <f>IF(SUM($K179:BN179)=0,IF($I49="完了",IF(COUNTA(BP50:$DR50)=0,$J49,0),0),0)</f>
        <v>0</v>
      </c>
      <c r="BP179" s="29">
        <f>IF(SUM($K179:BO179)=0,IF($I49="完了",IF(COUNTA(BQ50:$DR50)=0,$J49,0),0),0)</f>
        <v>0</v>
      </c>
      <c r="BQ179" s="29">
        <f>IF(SUM($K179:BP179)=0,IF($I49="完了",IF(COUNTA(BR50:$DR50)=0,$J49,0),0),0)</f>
        <v>0</v>
      </c>
      <c r="BR179" s="29">
        <f>IF(SUM($K179:BQ179)=0,IF($I49="完了",IF(COUNTA(BS50:$DR50)=0,$J49,0),0),0)</f>
        <v>0</v>
      </c>
      <c r="BS179" s="29">
        <f>IF(SUM($K179:BR179)=0,IF($I49="完了",IF(COUNTA(BT50:$DR50)=0,$J49,0),0),0)</f>
        <v>0</v>
      </c>
      <c r="BT179" s="29">
        <f>IF(SUM($K179:BS179)=0,IF($I49="完了",IF(COUNTA(BU50:$DR50)=0,$J49,0),0),0)</f>
        <v>0</v>
      </c>
      <c r="BU179" s="29">
        <f>IF(SUM($K179:BT179)=0,IF($I49="完了",IF(COUNTA(BV50:$DR50)=0,$J49,0),0),0)</f>
        <v>0</v>
      </c>
      <c r="BV179" s="29">
        <f>IF(SUM($K179:BU179)=0,IF($I49="完了",IF(COUNTA(BW50:$DR50)=0,$J49,0),0),0)</f>
        <v>0</v>
      </c>
      <c r="BW179" s="29">
        <f>IF(SUM($K179:BV179)=0,IF($I49="完了",IF(COUNTA(BX50:$DR50)=0,$J49,0),0),0)</f>
        <v>0</v>
      </c>
      <c r="BX179" s="29">
        <f>IF(SUM($K179:BW179)=0,IF($I49="完了",IF(COUNTA(BY50:$DR50)=0,$J49,0),0),0)</f>
        <v>0</v>
      </c>
      <c r="BY179" s="29">
        <f>IF(SUM($K179:BX179)=0,IF($I49="完了",IF(COUNTA(BZ50:$DR50)=0,$J49,0),0),0)</f>
        <v>0</v>
      </c>
      <c r="BZ179" s="29">
        <f>IF(SUM($K179:BY179)=0,IF($I49="完了",IF(COUNTA(CA50:$DR50)=0,$J49,0),0),0)</f>
        <v>0</v>
      </c>
      <c r="CA179" s="29">
        <f>IF(SUM($K179:BZ179)=0,IF($I49="完了",IF(COUNTA(CB50:$DR50)=0,$J49,0),0),0)</f>
        <v>0</v>
      </c>
      <c r="CB179" s="29">
        <f>IF(SUM($K179:CA179)=0,IF($I49="完了",IF(COUNTA(CC50:$DR50)=0,$J49,0),0),0)</f>
        <v>0</v>
      </c>
      <c r="CC179" s="29">
        <f>IF(SUM($K179:CB179)=0,IF($I49="完了",IF(COUNTA(CD50:$DR50)=0,$J49,0),0),0)</f>
        <v>0</v>
      </c>
      <c r="CD179" s="29">
        <f>IF(SUM($K179:CC179)=0,IF($I49="完了",IF(COUNTA(CE50:$DR50)=0,$J49,0),0),0)</f>
        <v>0</v>
      </c>
      <c r="CE179" s="29">
        <f>IF(SUM($K179:CD179)=0,IF($I49="完了",IF(COUNTA(CF50:$DR50)=0,$J49,0),0),0)</f>
        <v>0</v>
      </c>
      <c r="CF179" s="29">
        <f>IF(SUM($K179:CE179)=0,IF($I49="完了",IF(COUNTA(CG50:$DR50)=0,$J49,0),0),0)</f>
        <v>0</v>
      </c>
      <c r="CG179" s="29">
        <f>IF(SUM($K179:CF179)=0,IF($I49="完了",IF(COUNTA(CH50:$DR50)=0,$J49,0),0),0)</f>
        <v>0</v>
      </c>
      <c r="CH179" s="29">
        <f>IF(SUM($K179:CG179)=0,IF($I49="完了",IF(COUNTA(CI50:$DR50)=0,$J49,0),0),0)</f>
        <v>0</v>
      </c>
      <c r="CI179" s="29">
        <f>IF(SUM($K179:CH179)=0,IF($I49="完了",IF(COUNTA(CJ50:$DR50)=0,$J49,0),0),0)</f>
        <v>0</v>
      </c>
      <c r="CJ179" s="29">
        <f>IF(SUM($K179:CI179)=0,IF($I49="完了",IF(COUNTA(CK50:$DR50)=0,$J49,0),0),0)</f>
        <v>0</v>
      </c>
      <c r="CK179" s="29">
        <f>IF(SUM($K179:CJ179)=0,IF($I49="完了",IF(COUNTA(CL50:$DR50)=0,$J49,0),0),0)</f>
        <v>0</v>
      </c>
      <c r="CL179" s="29">
        <f>IF(SUM($K179:CK179)=0,IF($I49="完了",IF(COUNTA(CM50:$DR50)=0,$J49,0),0),0)</f>
        <v>0</v>
      </c>
      <c r="CM179" s="29">
        <f>IF(SUM($K179:CL179)=0,IF($I49="完了",IF(COUNTA(CN50:$DR50)=0,$J49,0),0),0)</f>
        <v>0</v>
      </c>
      <c r="CN179" s="29">
        <f>IF(SUM($K179:CM179)=0,IF($I49="完了",IF(COUNTA(CO50:$DR50)=0,$J49,0),0),0)</f>
        <v>0</v>
      </c>
      <c r="CO179" s="29">
        <f>IF(SUM($K179:CN179)=0,IF($I49="完了",IF(COUNTA(CP50:$DR50)=0,$J49,0),0),0)</f>
        <v>0</v>
      </c>
      <c r="CP179" s="29">
        <f>IF(SUM($K179:CO179)=0,IF($I49="完了",IF(COUNTA(CQ50:$DR50)=0,$J49,0),0),0)</f>
        <v>0</v>
      </c>
      <c r="CQ179" s="29">
        <f>IF(SUM($K179:CP179)=0,IF($I49="完了",IF(COUNTA(CR50:$DR50)=0,$J49,0),0),0)</f>
        <v>0</v>
      </c>
      <c r="CR179" s="29">
        <f>IF(SUM($K179:CQ179)=0,IF($I49="完了",IF(COUNTA(CS50:$DR50)=0,$J49,0),0),0)</f>
        <v>0</v>
      </c>
      <c r="CS179" s="29">
        <f>IF(SUM($K179:CR179)=0,IF($I49="完了",IF(COUNTA(CT50:$DR50)=0,$J49,0),0),0)</f>
        <v>0</v>
      </c>
      <c r="CT179" s="29">
        <f>IF(SUM($K179:CS179)=0,IF($I49="完了",IF(COUNTA(CU50:$DR50)=0,$J49,0),0),0)</f>
        <v>0</v>
      </c>
      <c r="CU179" s="29">
        <f>IF(SUM($K179:CT179)=0,IF($I49="完了",IF(COUNTA(CV50:$DR50)=0,$J49,0),0),0)</f>
        <v>0</v>
      </c>
      <c r="CV179" s="29">
        <f>IF(SUM($K179:CU179)=0,IF($I49="完了",IF(COUNTA(CW50:$DR50)=0,$J49,0),0),0)</f>
        <v>0</v>
      </c>
      <c r="CW179" s="29">
        <f>IF(SUM($K179:CV179)=0,IF($I49="完了",IF(COUNTA(CX50:$DR50)=0,$J49,0),0),0)</f>
        <v>0</v>
      </c>
      <c r="CX179" s="29">
        <f>IF(SUM($K179:CW179)=0,IF($I49="完了",IF(COUNTA(CY50:$DR50)=0,$J49,0),0),0)</f>
        <v>0</v>
      </c>
      <c r="CY179" s="29">
        <f>IF(SUM($K179:CX179)=0,IF($I49="完了",IF(COUNTA(CZ50:$DR50)=0,$J49,0),0),0)</f>
        <v>0</v>
      </c>
      <c r="CZ179" s="29">
        <f>IF(SUM($K179:CY179)=0,IF($I49="完了",IF(COUNTA(DA50:$DR50)=0,$J49,0),0),0)</f>
        <v>0</v>
      </c>
      <c r="DA179" s="29">
        <f>IF(SUM($K179:CZ179)=0,IF($I49="完了",IF(COUNTA(DB50:$DR50)=0,$J49,0),0),0)</f>
        <v>0</v>
      </c>
      <c r="DB179" s="29">
        <f>IF(SUM($K179:DA179)=0,IF($I49="完了",IF(COUNTA(DC50:$DR50)=0,$J49,0),0),0)</f>
        <v>0</v>
      </c>
      <c r="DC179" s="29">
        <f>IF(SUM($K179:DB179)=0,IF($I49="完了",IF(COUNTA(DD50:$DR50)=0,$J49,0),0),0)</f>
        <v>0</v>
      </c>
      <c r="DD179" s="29">
        <f>IF(SUM($K179:DC179)=0,IF($I49="完了",IF(COUNTA(DE50:$DR50)=0,$J49,0),0),0)</f>
        <v>0</v>
      </c>
      <c r="DE179" s="29">
        <f>IF(SUM($K179:DD179)=0,IF($I49="完了",IF(COUNTA(DF50:$DR50)=0,$J49,0),0),0)</f>
        <v>0</v>
      </c>
      <c r="DF179" s="29">
        <f>IF(SUM($K179:DE179)=0,IF($I49="完了",IF(COUNTA(DG50:$DR50)=0,$J49,0),0),0)</f>
        <v>0</v>
      </c>
      <c r="DG179" s="29">
        <f>IF(SUM($K179:DF179)=0,IF($I49="完了",IF(COUNTA(DH50:$DR50)=0,$J49,0),0),0)</f>
        <v>0</v>
      </c>
      <c r="DH179" s="29">
        <f>IF(SUM($K179:DG179)=0,IF($I49="完了",IF(COUNTA(DI50:$DR50)=0,$J49,0),0),0)</f>
        <v>0</v>
      </c>
      <c r="DI179" s="29">
        <f>IF(SUM($K179:DH179)=0,IF($I49="完了",IF(COUNTA(DJ50:$DR50)=0,$J49,0),0),0)</f>
        <v>0</v>
      </c>
      <c r="DJ179" s="29">
        <f>IF(SUM($K179:DI179)=0,IF($I49="完了",IF(COUNTA(DK50:$DR50)=0,$J49,0),0),0)</f>
        <v>0</v>
      </c>
      <c r="DK179" s="29">
        <f>IF(SUM($K179:DJ179)=0,IF($I49="完了",IF(COUNTA(DL50:$DR50)=0,$J49,0),0),0)</f>
        <v>0</v>
      </c>
      <c r="DL179" s="29">
        <f>IF(SUM($K179:DK179)=0,IF($I49="完了",IF(COUNTA(DM50:$DR50)=0,$J49,0),0),0)</f>
        <v>0</v>
      </c>
      <c r="DM179" s="29">
        <f>IF(SUM($K179:DL179)=0,IF($I49="完了",IF(COUNTA(DN50:$DR50)=0,$J49,0),0),0)</f>
        <v>0</v>
      </c>
      <c r="DN179" s="29">
        <f>IF(SUM($K179:DM179)=0,IF($I49="完了",IF(COUNTA(DO50:$DR50)=0,$J49,0),0),0)</f>
        <v>0</v>
      </c>
      <c r="DO179" s="29">
        <f>IF(SUM($K179:DN179)=0,IF($I49="完了",IF(COUNTA(DP50:$DR50)=0,$J49,0),0),0)</f>
        <v>0</v>
      </c>
      <c r="DP179" s="29">
        <f>IF(SUM($K179:DO179)=0,IF($I49="完了",IF(COUNTA(DQ50:$DR50)=0,$J49,0),0),0)</f>
        <v>0</v>
      </c>
      <c r="DQ179" s="29">
        <f>IF(SUM($K179:DP179)=0,IF($I49="完了",IF(COUNTA(DR50:$DR50)=0,$J49,0),0),0)</f>
        <v>0</v>
      </c>
      <c r="DR179" s="29">
        <f>IF(SUM($K179:DQ179)=0,IF($I49="完了",IF(COUNTA($DR50:DS50)=0,$J49,0),0),0)</f>
        <v>0</v>
      </c>
    </row>
    <row r="180" spans="1:122" s="26" customFormat="1" x14ac:dyDescent="0.15">
      <c r="A180" s="25"/>
      <c r="K180" s="29">
        <f>IF($I51="完了",IF(COUNTA(K52:$DR52)=0,$J51,0),0)</f>
        <v>0</v>
      </c>
      <c r="L180" s="29">
        <f>IF(SUM($K180:K180)=0,IF($I51="完了",IF(COUNTA(M52:$DR52)=0,$J51,0),0),0)</f>
        <v>0</v>
      </c>
      <c r="M180" s="29">
        <f>IF(SUM($K180:L180)=0,IF($I51="完了",IF(COUNTA(N52:$DR52)=0,$J51,0),0),0)</f>
        <v>0</v>
      </c>
      <c r="N180" s="29">
        <f>IF(SUM($K180:M180)=0,IF($I51="完了",IF(COUNTA(O52:$DR52)=0,$J51,0),0),0)</f>
        <v>0</v>
      </c>
      <c r="O180" s="29">
        <f>IF(SUM($K180:N180)=0,IF($I51="完了",IF(COUNTA(P52:$DR52)=0,$J51,0),0),0)</f>
        <v>0</v>
      </c>
      <c r="P180" s="29">
        <f>IF(SUM($K180:O180)=0,IF($I51="完了",IF(COUNTA(Q52:$DR52)=0,$J51,0),0),0)</f>
        <v>0</v>
      </c>
      <c r="Q180" s="29">
        <f>IF(SUM($K180:P180)=0,IF($I51="完了",IF(COUNTA(R52:$DR52)=0,$J51,0),0),0)</f>
        <v>0</v>
      </c>
      <c r="R180" s="29">
        <f>IF(SUM($K180:Q180)=0,IF($I51="完了",IF(COUNTA(S52:$DR52)=0,$J51,0),0),0)</f>
        <v>0</v>
      </c>
      <c r="S180" s="29">
        <f>IF(SUM($K180:R180)=0,IF($I51="完了",IF(COUNTA(T52:$DR52)=0,$J51,0),0),0)</f>
        <v>0</v>
      </c>
      <c r="T180" s="29">
        <f>IF(SUM($K180:S180)=0,IF($I51="完了",IF(COUNTA(U52:$DR52)=0,$J51,0),0),0)</f>
        <v>0</v>
      </c>
      <c r="U180" s="29">
        <f>IF(SUM($K180:T180)=0,IF($I51="完了",IF(COUNTA(V52:$DR52)=0,$J51,0),0),0)</f>
        <v>0</v>
      </c>
      <c r="V180" s="29">
        <f>IF(SUM($K180:U180)=0,IF($I51="完了",IF(COUNTA(W52:$DR52)=0,$J51,0),0),0)</f>
        <v>0</v>
      </c>
      <c r="W180" s="29">
        <f>IF(SUM($K180:V180)=0,IF($I51="完了",IF(COUNTA(X52:$DR52)=0,$J51,0),0),0)</f>
        <v>0</v>
      </c>
      <c r="X180" s="29">
        <f>IF(SUM($K180:W180)=0,IF($I51="完了",IF(COUNTA(Y52:$DR52)=0,$J51,0),0),0)</f>
        <v>0</v>
      </c>
      <c r="Y180" s="29">
        <f>IF(SUM($K180:X180)=0,IF($I51="完了",IF(COUNTA(Z52:$DR52)=0,$J51,0),0),0)</f>
        <v>0</v>
      </c>
      <c r="Z180" s="29">
        <f>IF(SUM($K180:Y180)=0,IF($I51="完了",IF(COUNTA(AA52:$DR52)=0,$J51,0),0),0)</f>
        <v>0</v>
      </c>
      <c r="AA180" s="29">
        <f>IF(SUM($K180:Z180)=0,IF($I51="完了",IF(COUNTA(AB52:$DR52)=0,$J51,0),0),0)</f>
        <v>0</v>
      </c>
      <c r="AB180" s="29">
        <f>IF(SUM($K180:AA180)=0,IF($I51="完了",IF(COUNTA(AC52:$DR52)=0,$J51,0),0),0)</f>
        <v>0</v>
      </c>
      <c r="AC180" s="29">
        <f>IF(SUM($K180:AB180)=0,IF($I51="完了",IF(COUNTA(AD52:$DR52)=0,$J51,0),0),0)</f>
        <v>0</v>
      </c>
      <c r="AD180" s="29">
        <f>IF(SUM($K180:AC180)=0,IF($I51="完了",IF(COUNTA(AE52:$DR52)=0,$J51,0),0),0)</f>
        <v>0</v>
      </c>
      <c r="AE180" s="29">
        <f>IF(SUM($K180:AD180)=0,IF($I51="完了",IF(COUNTA(AF52:$DR52)=0,$J51,0),0),0)</f>
        <v>0</v>
      </c>
      <c r="AF180" s="29">
        <f>IF(SUM($K180:AE180)=0,IF($I51="完了",IF(COUNTA(AG52:$DR52)=0,$J51,0),0),0)</f>
        <v>0</v>
      </c>
      <c r="AG180" s="29">
        <f>IF(SUM($K180:AF180)=0,IF($I51="完了",IF(COUNTA(AH52:$DR52)=0,$J51,0),0),0)</f>
        <v>0</v>
      </c>
      <c r="AH180" s="29">
        <f>IF(SUM($K180:AG180)=0,IF($I51="完了",IF(COUNTA(AI52:$DR52)=0,$J51,0),0),0)</f>
        <v>0</v>
      </c>
      <c r="AI180" s="29">
        <f>IF(SUM($K180:AH180)=0,IF($I51="完了",IF(COUNTA(AJ52:$DR52)=0,$J51,0),0),0)</f>
        <v>0</v>
      </c>
      <c r="AJ180" s="29">
        <f>IF(SUM($K180:AI180)=0,IF($I51="完了",IF(COUNTA(AK52:$DR52)=0,$J51,0),0),0)</f>
        <v>0</v>
      </c>
      <c r="AK180" s="29">
        <f>IF(SUM($K180:AJ180)=0,IF($I51="完了",IF(COUNTA(AL52:$DR52)=0,$J51,0),0),0)</f>
        <v>0</v>
      </c>
      <c r="AL180" s="29">
        <f>IF(SUM($K180:AK180)=0,IF($I51="完了",IF(COUNTA(AM52:$DR52)=0,$J51,0),0),0)</f>
        <v>0</v>
      </c>
      <c r="AM180" s="29">
        <f>IF(SUM($K180:AL180)=0,IF($I51="完了",IF(COUNTA(AN52:$DR52)=0,$J51,0),0),0)</f>
        <v>0</v>
      </c>
      <c r="AN180" s="29">
        <f>IF(SUM($K180:AM180)=0,IF($I51="完了",IF(COUNTA(AO52:$DR52)=0,$J51,0),0),0)</f>
        <v>0</v>
      </c>
      <c r="AO180" s="29">
        <f>IF(SUM($K180:AN180)=0,IF($I51="完了",IF(COUNTA(AP52:$DR52)=0,$J51,0),0),0)</f>
        <v>0</v>
      </c>
      <c r="AP180" s="29">
        <f>IF(SUM($K180:AO180)=0,IF($I51="完了",IF(COUNTA(AQ52:$DR52)=0,$J51,0),0),0)</f>
        <v>0</v>
      </c>
      <c r="AQ180" s="29">
        <f>IF(SUM($K180:AP180)=0,IF($I51="完了",IF(COUNTA(AR52:$DR52)=0,$J51,0),0),0)</f>
        <v>0</v>
      </c>
      <c r="AR180" s="29">
        <f>IF(SUM($K180:AQ180)=0,IF($I51="完了",IF(COUNTA(AS52:$DR52)=0,$J51,0),0),0)</f>
        <v>0</v>
      </c>
      <c r="AS180" s="29">
        <f>IF(SUM($K180:AR180)=0,IF($I51="完了",IF(COUNTA(AT52:$DR52)=0,$J51,0),0),0)</f>
        <v>0</v>
      </c>
      <c r="AT180" s="29">
        <f>IF(SUM($K180:AS180)=0,IF($I51="完了",IF(COUNTA(AU52:$DR52)=0,$J51,0),0),0)</f>
        <v>0</v>
      </c>
      <c r="AU180" s="29">
        <f>IF(SUM($K180:AT180)=0,IF($I51="完了",IF(COUNTA(AV52:$DR52)=0,$J51,0),0),0)</f>
        <v>0</v>
      </c>
      <c r="AV180" s="29">
        <f>IF(SUM($K180:AU180)=0,IF($I51="完了",IF(COUNTA(AW52:$DR52)=0,$J51,0),0),0)</f>
        <v>0</v>
      </c>
      <c r="AW180" s="29">
        <f>IF(SUM($K180:AV180)=0,IF($I51="完了",IF(COUNTA(AX52:$DR52)=0,$J51,0),0),0)</f>
        <v>0</v>
      </c>
      <c r="AX180" s="29">
        <f>IF(SUM($K180:AW180)=0,IF($I51="完了",IF(COUNTA(AY52:$DR52)=0,$J51,0),0),0)</f>
        <v>0</v>
      </c>
      <c r="AY180" s="29">
        <f>IF(SUM($K180:AX180)=0,IF($I51="完了",IF(COUNTA(AZ52:$DR52)=0,$J51,0),0),0)</f>
        <v>0</v>
      </c>
      <c r="AZ180" s="29">
        <f>IF(SUM($K180:AY180)=0,IF($I51="完了",IF(COUNTA(BA52:$DR52)=0,$J51,0),0),0)</f>
        <v>0</v>
      </c>
      <c r="BA180" s="29">
        <f>IF(SUM($K180:AZ180)=0,IF($I51="完了",IF(COUNTA(BB52:$DR52)=0,$J51,0),0),0)</f>
        <v>0</v>
      </c>
      <c r="BB180" s="29">
        <f>IF(SUM($K180:BA180)=0,IF($I51="完了",IF(COUNTA(BC52:$DR52)=0,$J51,0),0),0)</f>
        <v>0</v>
      </c>
      <c r="BC180" s="29">
        <f>IF(SUM($K180:BB180)=0,IF($I51="完了",IF(COUNTA(BD52:$DR52)=0,$J51,0),0),0)</f>
        <v>0</v>
      </c>
      <c r="BD180" s="29">
        <f>IF(SUM($K180:BC180)=0,IF($I51="完了",IF(COUNTA(BE52:$DR52)=0,$J51,0),0),0)</f>
        <v>0</v>
      </c>
      <c r="BE180" s="29">
        <f>IF(SUM($K180:BD180)=0,IF($I51="完了",IF(COUNTA(BF52:$DR52)=0,$J51,0),0),0)</f>
        <v>0</v>
      </c>
      <c r="BF180" s="29">
        <f>IF(SUM($K180:BE180)=0,IF($I51="完了",IF(COUNTA(BG52:$DR52)=0,$J51,0),0),0)</f>
        <v>0</v>
      </c>
      <c r="BG180" s="29">
        <f>IF(SUM($K180:BF180)=0,IF($I51="完了",IF(COUNTA(BH52:$DR52)=0,$J51,0),0),0)</f>
        <v>0</v>
      </c>
      <c r="BH180" s="29">
        <f>IF(SUM($K180:BG180)=0,IF($I51="完了",IF(COUNTA(BI52:$DR52)=0,$J51,0),0),0)</f>
        <v>0</v>
      </c>
      <c r="BI180" s="29">
        <f>IF(SUM($K180:BH180)=0,IF($I51="完了",IF(COUNTA(BJ52:$DR52)=0,$J51,0),0),0)</f>
        <v>0</v>
      </c>
      <c r="BJ180" s="29">
        <f>IF(SUM($K180:BI180)=0,IF($I51="完了",IF(COUNTA(BK52:$DR52)=0,$J51,0),0),0)</f>
        <v>0</v>
      </c>
      <c r="BK180" s="29">
        <f>IF(SUM($K180:BJ180)=0,IF($I51="完了",IF(COUNTA(BL52:$DR52)=0,$J51,0),0),0)</f>
        <v>0</v>
      </c>
      <c r="BL180" s="29">
        <f>IF(SUM($K180:BK180)=0,IF($I51="完了",IF(COUNTA(BM52:$DR52)=0,$J51,0),0),0)</f>
        <v>0</v>
      </c>
      <c r="BM180" s="29">
        <f>IF(SUM($K180:BL180)=0,IF($I51="完了",IF(COUNTA(BN52:$DR52)=0,$J51,0),0),0)</f>
        <v>0</v>
      </c>
      <c r="BN180" s="29">
        <f>IF(SUM($K180:BM180)=0,IF($I51="完了",IF(COUNTA(BO52:$DR52)=0,$J51,0),0),0)</f>
        <v>0</v>
      </c>
      <c r="BO180" s="29">
        <f>IF(SUM($K180:BN180)=0,IF($I51="完了",IF(COUNTA(BP52:$DR52)=0,$J51,0),0),0)</f>
        <v>0</v>
      </c>
      <c r="BP180" s="29">
        <f>IF(SUM($K180:BO180)=0,IF($I51="完了",IF(COUNTA(BQ52:$DR52)=0,$J51,0),0),0)</f>
        <v>0</v>
      </c>
      <c r="BQ180" s="29">
        <f>IF(SUM($K180:BP180)=0,IF($I51="完了",IF(COUNTA(BR52:$DR52)=0,$J51,0),0),0)</f>
        <v>0</v>
      </c>
      <c r="BR180" s="29">
        <f>IF(SUM($K180:BQ180)=0,IF($I51="完了",IF(COUNTA(BS52:$DR52)=0,$J51,0),0),0)</f>
        <v>0</v>
      </c>
      <c r="BS180" s="29">
        <f>IF(SUM($K180:BR180)=0,IF($I51="完了",IF(COUNTA(BT52:$DR52)=0,$J51,0),0),0)</f>
        <v>0</v>
      </c>
      <c r="BT180" s="29">
        <f>IF(SUM($K180:BS180)=0,IF($I51="完了",IF(COUNTA(BU52:$DR52)=0,$J51,0),0),0)</f>
        <v>0</v>
      </c>
      <c r="BU180" s="29">
        <f>IF(SUM($K180:BT180)=0,IF($I51="完了",IF(COUNTA(BV52:$DR52)=0,$J51,0),0),0)</f>
        <v>0</v>
      </c>
      <c r="BV180" s="29">
        <f>IF(SUM($K180:BU180)=0,IF($I51="完了",IF(COUNTA(BW52:$DR52)=0,$J51,0),0),0)</f>
        <v>0</v>
      </c>
      <c r="BW180" s="29">
        <f>IF(SUM($K180:BV180)=0,IF($I51="完了",IF(COUNTA(BX52:$DR52)=0,$J51,0),0),0)</f>
        <v>0</v>
      </c>
      <c r="BX180" s="29">
        <f>IF(SUM($K180:BW180)=0,IF($I51="完了",IF(COUNTA(BY52:$DR52)=0,$J51,0),0),0)</f>
        <v>0</v>
      </c>
      <c r="BY180" s="29">
        <f>IF(SUM($K180:BX180)=0,IF($I51="完了",IF(COUNTA(BZ52:$DR52)=0,$J51,0),0),0)</f>
        <v>0</v>
      </c>
      <c r="BZ180" s="29">
        <f>IF(SUM($K180:BY180)=0,IF($I51="完了",IF(COUNTA(CA52:$DR52)=0,$J51,0),0),0)</f>
        <v>0</v>
      </c>
      <c r="CA180" s="29">
        <f>IF(SUM($K180:BZ180)=0,IF($I51="完了",IF(COUNTA(CB52:$DR52)=0,$J51,0),0),0)</f>
        <v>0</v>
      </c>
      <c r="CB180" s="29">
        <f>IF(SUM($K180:CA180)=0,IF($I51="完了",IF(COUNTA(CC52:$DR52)=0,$J51,0),0),0)</f>
        <v>0</v>
      </c>
      <c r="CC180" s="29">
        <f>IF(SUM($K180:CB180)=0,IF($I51="完了",IF(COUNTA(CD52:$DR52)=0,$J51,0),0),0)</f>
        <v>0</v>
      </c>
      <c r="CD180" s="29">
        <f>IF(SUM($K180:CC180)=0,IF($I51="完了",IF(COUNTA(CE52:$DR52)=0,$J51,0),0),0)</f>
        <v>0</v>
      </c>
      <c r="CE180" s="29">
        <f>IF(SUM($K180:CD180)=0,IF($I51="完了",IF(COUNTA(CF52:$DR52)=0,$J51,0),0),0)</f>
        <v>0</v>
      </c>
      <c r="CF180" s="29">
        <f>IF(SUM($K180:CE180)=0,IF($I51="完了",IF(COUNTA(CG52:$DR52)=0,$J51,0),0),0)</f>
        <v>0</v>
      </c>
      <c r="CG180" s="29">
        <f>IF(SUM($K180:CF180)=0,IF($I51="完了",IF(COUNTA(CH52:$DR52)=0,$J51,0),0),0)</f>
        <v>0</v>
      </c>
      <c r="CH180" s="29">
        <f>IF(SUM($K180:CG180)=0,IF($I51="完了",IF(COUNTA(CI52:$DR52)=0,$J51,0),0),0)</f>
        <v>0</v>
      </c>
      <c r="CI180" s="29">
        <f>IF(SUM($K180:CH180)=0,IF($I51="完了",IF(COUNTA(CJ52:$DR52)=0,$J51,0),0),0)</f>
        <v>0</v>
      </c>
      <c r="CJ180" s="29">
        <f>IF(SUM($K180:CI180)=0,IF($I51="完了",IF(COUNTA(CK52:$DR52)=0,$J51,0),0),0)</f>
        <v>0</v>
      </c>
      <c r="CK180" s="29">
        <f>IF(SUM($K180:CJ180)=0,IF($I51="完了",IF(COUNTA(CL52:$DR52)=0,$J51,0),0),0)</f>
        <v>0</v>
      </c>
      <c r="CL180" s="29">
        <f>IF(SUM($K180:CK180)=0,IF($I51="完了",IF(COUNTA(CM52:$DR52)=0,$J51,0),0),0)</f>
        <v>0</v>
      </c>
      <c r="CM180" s="29">
        <f>IF(SUM($K180:CL180)=0,IF($I51="完了",IF(COUNTA(CN52:$DR52)=0,$J51,0),0),0)</f>
        <v>0</v>
      </c>
      <c r="CN180" s="29">
        <f>IF(SUM($K180:CM180)=0,IF($I51="完了",IF(COUNTA(CO52:$DR52)=0,$J51,0),0),0)</f>
        <v>0</v>
      </c>
      <c r="CO180" s="29">
        <f>IF(SUM($K180:CN180)=0,IF($I51="完了",IF(COUNTA(CP52:$DR52)=0,$J51,0),0),0)</f>
        <v>0</v>
      </c>
      <c r="CP180" s="29">
        <f>IF(SUM($K180:CO180)=0,IF($I51="完了",IF(COUNTA(CQ52:$DR52)=0,$J51,0),0),0)</f>
        <v>0</v>
      </c>
      <c r="CQ180" s="29">
        <f>IF(SUM($K180:CP180)=0,IF($I51="完了",IF(COUNTA(CR52:$DR52)=0,$J51,0),0),0)</f>
        <v>0</v>
      </c>
      <c r="CR180" s="29">
        <f>IF(SUM($K180:CQ180)=0,IF($I51="完了",IF(COUNTA(CS52:$DR52)=0,$J51,0),0),0)</f>
        <v>0</v>
      </c>
      <c r="CS180" s="29">
        <f>IF(SUM($K180:CR180)=0,IF($I51="完了",IF(COUNTA(CT52:$DR52)=0,$J51,0),0),0)</f>
        <v>0</v>
      </c>
      <c r="CT180" s="29">
        <f>IF(SUM($K180:CS180)=0,IF($I51="完了",IF(COUNTA(CU52:$DR52)=0,$J51,0),0),0)</f>
        <v>0</v>
      </c>
      <c r="CU180" s="29">
        <f>IF(SUM($K180:CT180)=0,IF($I51="完了",IF(COUNTA(CV52:$DR52)=0,$J51,0),0),0)</f>
        <v>0</v>
      </c>
      <c r="CV180" s="29">
        <f>IF(SUM($K180:CU180)=0,IF($I51="完了",IF(COUNTA(CW52:$DR52)=0,$J51,0),0),0)</f>
        <v>0</v>
      </c>
      <c r="CW180" s="29">
        <f>IF(SUM($K180:CV180)=0,IF($I51="完了",IF(COUNTA(CX52:$DR52)=0,$J51,0),0),0)</f>
        <v>0</v>
      </c>
      <c r="CX180" s="29">
        <f>IF(SUM($K180:CW180)=0,IF($I51="完了",IF(COUNTA(CY52:$DR52)=0,$J51,0),0),0)</f>
        <v>0</v>
      </c>
      <c r="CY180" s="29">
        <f>IF(SUM($K180:CX180)=0,IF($I51="完了",IF(COUNTA(CZ52:$DR52)=0,$J51,0),0),0)</f>
        <v>0</v>
      </c>
      <c r="CZ180" s="29">
        <f>IF(SUM($K180:CY180)=0,IF($I51="完了",IF(COUNTA(DA52:$DR52)=0,$J51,0),0),0)</f>
        <v>0</v>
      </c>
      <c r="DA180" s="29">
        <f>IF(SUM($K180:CZ180)=0,IF($I51="完了",IF(COUNTA(DB52:$DR52)=0,$J51,0),0),0)</f>
        <v>0</v>
      </c>
      <c r="DB180" s="29">
        <f>IF(SUM($K180:DA180)=0,IF($I51="完了",IF(COUNTA(DC52:$DR52)=0,$J51,0),0),0)</f>
        <v>0</v>
      </c>
      <c r="DC180" s="29">
        <f>IF(SUM($K180:DB180)=0,IF($I51="完了",IF(COUNTA(DD52:$DR52)=0,$J51,0),0),0)</f>
        <v>0</v>
      </c>
      <c r="DD180" s="29">
        <f>IF(SUM($K180:DC180)=0,IF($I51="完了",IF(COUNTA(DE52:$DR52)=0,$J51,0),0),0)</f>
        <v>0</v>
      </c>
      <c r="DE180" s="29">
        <f>IF(SUM($K180:DD180)=0,IF($I51="完了",IF(COUNTA(DF52:$DR52)=0,$J51,0),0),0)</f>
        <v>0</v>
      </c>
      <c r="DF180" s="29">
        <f>IF(SUM($K180:DE180)=0,IF($I51="完了",IF(COUNTA(DG52:$DR52)=0,$J51,0),0),0)</f>
        <v>0</v>
      </c>
      <c r="DG180" s="29">
        <f>IF(SUM($K180:DF180)=0,IF($I51="完了",IF(COUNTA(DH52:$DR52)=0,$J51,0),0),0)</f>
        <v>0</v>
      </c>
      <c r="DH180" s="29">
        <f>IF(SUM($K180:DG180)=0,IF($I51="完了",IF(COUNTA(DI52:$DR52)=0,$J51,0),0),0)</f>
        <v>0</v>
      </c>
      <c r="DI180" s="29">
        <f>IF(SUM($K180:DH180)=0,IF($I51="完了",IF(COUNTA(DJ52:$DR52)=0,$J51,0),0),0)</f>
        <v>0</v>
      </c>
      <c r="DJ180" s="29">
        <f>IF(SUM($K180:DI180)=0,IF($I51="完了",IF(COUNTA(DK52:$DR52)=0,$J51,0),0),0)</f>
        <v>0</v>
      </c>
      <c r="DK180" s="29">
        <f>IF(SUM($K180:DJ180)=0,IF($I51="完了",IF(COUNTA(DL52:$DR52)=0,$J51,0),0),0)</f>
        <v>0</v>
      </c>
      <c r="DL180" s="29">
        <f>IF(SUM($K180:DK180)=0,IF($I51="完了",IF(COUNTA(DM52:$DR52)=0,$J51,0),0),0)</f>
        <v>0</v>
      </c>
      <c r="DM180" s="29">
        <f>IF(SUM($K180:DL180)=0,IF($I51="完了",IF(COUNTA(DN52:$DR52)=0,$J51,0),0),0)</f>
        <v>0</v>
      </c>
      <c r="DN180" s="29">
        <f>IF(SUM($K180:DM180)=0,IF($I51="完了",IF(COUNTA(DO52:$DR52)=0,$J51,0),0),0)</f>
        <v>0</v>
      </c>
      <c r="DO180" s="29">
        <f>IF(SUM($K180:DN180)=0,IF($I51="完了",IF(COUNTA(DP52:$DR52)=0,$J51,0),0),0)</f>
        <v>0</v>
      </c>
      <c r="DP180" s="29">
        <f>IF(SUM($K180:DO180)=0,IF($I51="完了",IF(COUNTA(DQ52:$DR52)=0,$J51,0),0),0)</f>
        <v>0</v>
      </c>
      <c r="DQ180" s="29">
        <f>IF(SUM($K180:DP180)=0,IF($I51="完了",IF(COUNTA(DR52:$DR52)=0,$J51,0),0),0)</f>
        <v>0</v>
      </c>
      <c r="DR180" s="29">
        <f>IF(SUM($K180:DQ180)=0,IF($I51="完了",IF(COUNTA($DR52:DS52)=0,$J51,0),0),0)</f>
        <v>0</v>
      </c>
    </row>
    <row r="181" spans="1:122" s="26" customFormat="1" x14ac:dyDescent="0.15">
      <c r="A181" s="25"/>
      <c r="K181" s="29">
        <f>IF($I53="完了",IF(COUNTA(K54:$DR54)=0,$J53,0),0)</f>
        <v>0</v>
      </c>
      <c r="L181" s="29">
        <f>IF(SUM($K181:K181)=0,IF($I53="完了",IF(COUNTA(M54:$DR54)=0,$J53,0),0),0)</f>
        <v>0</v>
      </c>
      <c r="M181" s="29">
        <f>IF(SUM($K181:L181)=0,IF($I53="完了",IF(COUNTA(N54:$DR54)=0,$J53,0),0),0)</f>
        <v>0</v>
      </c>
      <c r="N181" s="29">
        <f>IF(SUM($K181:M181)=0,IF($I53="完了",IF(COUNTA(O54:$DR54)=0,$J53,0),0),0)</f>
        <v>0</v>
      </c>
      <c r="O181" s="29">
        <f>IF(SUM($K181:N181)=0,IF($I53="完了",IF(COUNTA(P54:$DR54)=0,$J53,0),0),0)</f>
        <v>0</v>
      </c>
      <c r="P181" s="29">
        <f>IF(SUM($K181:O181)=0,IF($I53="完了",IF(COUNTA(Q54:$DR54)=0,$J53,0),0),0)</f>
        <v>0</v>
      </c>
      <c r="Q181" s="29">
        <f>IF(SUM($K181:P181)=0,IF($I53="完了",IF(COUNTA(R54:$DR54)=0,$J53,0),0),0)</f>
        <v>0</v>
      </c>
      <c r="R181" s="29">
        <f>IF(SUM($K181:Q181)=0,IF($I53="完了",IF(COUNTA(S54:$DR54)=0,$J53,0),0),0)</f>
        <v>0</v>
      </c>
      <c r="S181" s="29">
        <f>IF(SUM($K181:R181)=0,IF($I53="完了",IF(COUNTA(T54:$DR54)=0,$J53,0),0),0)</f>
        <v>0</v>
      </c>
      <c r="T181" s="29">
        <f>IF(SUM($K181:S181)=0,IF($I53="完了",IF(COUNTA(U54:$DR54)=0,$J53,0),0),0)</f>
        <v>0</v>
      </c>
      <c r="U181" s="29">
        <f>IF(SUM($K181:T181)=0,IF($I53="完了",IF(COUNTA(V54:$DR54)=0,$J53,0),0),0)</f>
        <v>0</v>
      </c>
      <c r="V181" s="29">
        <f>IF(SUM($K181:U181)=0,IF($I53="完了",IF(COUNTA(W54:$DR54)=0,$J53,0),0),0)</f>
        <v>0</v>
      </c>
      <c r="W181" s="29">
        <f>IF(SUM($K181:V181)=0,IF($I53="完了",IF(COUNTA(X54:$DR54)=0,$J53,0),0),0)</f>
        <v>0</v>
      </c>
      <c r="X181" s="29">
        <f>IF(SUM($K181:W181)=0,IF($I53="完了",IF(COUNTA(Y54:$DR54)=0,$J53,0),0),0)</f>
        <v>0</v>
      </c>
      <c r="Y181" s="29">
        <f>IF(SUM($K181:X181)=0,IF($I53="完了",IF(COUNTA(Z54:$DR54)=0,$J53,0),0),0)</f>
        <v>0</v>
      </c>
      <c r="Z181" s="29">
        <f>IF(SUM($K181:Y181)=0,IF($I53="完了",IF(COUNTA(AA54:$DR54)=0,$J53,0),0),0)</f>
        <v>0</v>
      </c>
      <c r="AA181" s="29">
        <f>IF(SUM($K181:Z181)=0,IF($I53="完了",IF(COUNTA(AB54:$DR54)=0,$J53,0),0),0)</f>
        <v>0</v>
      </c>
      <c r="AB181" s="29">
        <f>IF(SUM($K181:AA181)=0,IF($I53="完了",IF(COUNTA(AC54:$DR54)=0,$J53,0),0),0)</f>
        <v>0</v>
      </c>
      <c r="AC181" s="29">
        <f>IF(SUM($K181:AB181)=0,IF($I53="完了",IF(COUNTA(AD54:$DR54)=0,$J53,0),0),0)</f>
        <v>0</v>
      </c>
      <c r="AD181" s="29">
        <f>IF(SUM($K181:AC181)=0,IF($I53="完了",IF(COUNTA(AE54:$DR54)=0,$J53,0),0),0)</f>
        <v>0</v>
      </c>
      <c r="AE181" s="29">
        <f>IF(SUM($K181:AD181)=0,IF($I53="完了",IF(COUNTA(AF54:$DR54)=0,$J53,0),0),0)</f>
        <v>0</v>
      </c>
      <c r="AF181" s="29">
        <f>IF(SUM($K181:AE181)=0,IF($I53="完了",IF(COUNTA(AG54:$DR54)=0,$J53,0),0),0)</f>
        <v>0</v>
      </c>
      <c r="AG181" s="29">
        <f>IF(SUM($K181:AF181)=0,IF($I53="完了",IF(COUNTA(AH54:$DR54)=0,$J53,0),0),0)</f>
        <v>0</v>
      </c>
      <c r="AH181" s="29">
        <f>IF(SUM($K181:AG181)=0,IF($I53="完了",IF(COUNTA(AI54:$DR54)=0,$J53,0),0),0)</f>
        <v>0</v>
      </c>
      <c r="AI181" s="29">
        <f>IF(SUM($K181:AH181)=0,IF($I53="完了",IF(COUNTA(AJ54:$DR54)=0,$J53,0),0),0)</f>
        <v>0</v>
      </c>
      <c r="AJ181" s="29">
        <f>IF(SUM($K181:AI181)=0,IF($I53="完了",IF(COUNTA(AK54:$DR54)=0,$J53,0),0),0)</f>
        <v>0</v>
      </c>
      <c r="AK181" s="29">
        <f>IF(SUM($K181:AJ181)=0,IF($I53="完了",IF(COUNTA(AL54:$DR54)=0,$J53,0),0),0)</f>
        <v>0</v>
      </c>
      <c r="AL181" s="29">
        <f>IF(SUM($K181:AK181)=0,IF($I53="完了",IF(COUNTA(AM54:$DR54)=0,$J53,0),0),0)</f>
        <v>0</v>
      </c>
      <c r="AM181" s="29">
        <f>IF(SUM($K181:AL181)=0,IF($I53="完了",IF(COUNTA(AN54:$DR54)=0,$J53,0),0),0)</f>
        <v>0</v>
      </c>
      <c r="AN181" s="29">
        <f>IF(SUM($K181:AM181)=0,IF($I53="完了",IF(COUNTA(AO54:$DR54)=0,$J53,0),0),0)</f>
        <v>0</v>
      </c>
      <c r="AO181" s="29">
        <f>IF(SUM($K181:AN181)=0,IF($I53="完了",IF(COUNTA(AP54:$DR54)=0,$J53,0),0),0)</f>
        <v>0</v>
      </c>
      <c r="AP181" s="29">
        <f>IF(SUM($K181:AO181)=0,IF($I53="完了",IF(COUNTA(AQ54:$DR54)=0,$J53,0),0),0)</f>
        <v>0</v>
      </c>
      <c r="AQ181" s="29">
        <f>IF(SUM($K181:AP181)=0,IF($I53="完了",IF(COUNTA(AR54:$DR54)=0,$J53,0),0),0)</f>
        <v>0</v>
      </c>
      <c r="AR181" s="29">
        <f>IF(SUM($K181:AQ181)=0,IF($I53="完了",IF(COUNTA(AS54:$DR54)=0,$J53,0),0),0)</f>
        <v>0</v>
      </c>
      <c r="AS181" s="29">
        <f>IF(SUM($K181:AR181)=0,IF($I53="完了",IF(COUNTA(AT54:$DR54)=0,$J53,0),0),0)</f>
        <v>0</v>
      </c>
      <c r="AT181" s="29">
        <f>IF(SUM($K181:AS181)=0,IF($I53="完了",IF(COUNTA(AU54:$DR54)=0,$J53,0),0),0)</f>
        <v>0</v>
      </c>
      <c r="AU181" s="29">
        <f>IF(SUM($K181:AT181)=0,IF($I53="完了",IF(COUNTA(AV54:$DR54)=0,$J53,0),0),0)</f>
        <v>0</v>
      </c>
      <c r="AV181" s="29">
        <f>IF(SUM($K181:AU181)=0,IF($I53="完了",IF(COUNTA(AW54:$DR54)=0,$J53,0),0),0)</f>
        <v>0</v>
      </c>
      <c r="AW181" s="29">
        <f>IF(SUM($K181:AV181)=0,IF($I53="完了",IF(COUNTA(AX54:$DR54)=0,$J53,0),0),0)</f>
        <v>0</v>
      </c>
      <c r="AX181" s="29">
        <f>IF(SUM($K181:AW181)=0,IF($I53="完了",IF(COUNTA(AY54:$DR54)=0,$J53,0),0),0)</f>
        <v>0</v>
      </c>
      <c r="AY181" s="29">
        <f>IF(SUM($K181:AX181)=0,IF($I53="完了",IF(COUNTA(AZ54:$DR54)=0,$J53,0),0),0)</f>
        <v>0</v>
      </c>
      <c r="AZ181" s="29">
        <f>IF(SUM($K181:AY181)=0,IF($I53="完了",IF(COUNTA(BA54:$DR54)=0,$J53,0),0),0)</f>
        <v>0</v>
      </c>
      <c r="BA181" s="29">
        <f>IF(SUM($K181:AZ181)=0,IF($I53="完了",IF(COUNTA(BB54:$DR54)=0,$J53,0),0),0)</f>
        <v>0</v>
      </c>
      <c r="BB181" s="29">
        <f>IF(SUM($K181:BA181)=0,IF($I53="完了",IF(COUNTA(BC54:$DR54)=0,$J53,0),0),0)</f>
        <v>0</v>
      </c>
      <c r="BC181" s="29">
        <f>IF(SUM($K181:BB181)=0,IF($I53="完了",IF(COUNTA(BD54:$DR54)=0,$J53,0),0),0)</f>
        <v>0</v>
      </c>
      <c r="BD181" s="29">
        <f>IF(SUM($K181:BC181)=0,IF($I53="完了",IF(COUNTA(BE54:$DR54)=0,$J53,0),0),0)</f>
        <v>0</v>
      </c>
      <c r="BE181" s="29">
        <f>IF(SUM($K181:BD181)=0,IF($I53="完了",IF(COUNTA(BF54:$DR54)=0,$J53,0),0),0)</f>
        <v>0</v>
      </c>
      <c r="BF181" s="29">
        <f>IF(SUM($K181:BE181)=0,IF($I53="完了",IF(COUNTA(BG54:$DR54)=0,$J53,0),0),0)</f>
        <v>0</v>
      </c>
      <c r="BG181" s="29">
        <f>IF(SUM($K181:BF181)=0,IF($I53="完了",IF(COUNTA(BH54:$DR54)=0,$J53,0),0),0)</f>
        <v>0</v>
      </c>
      <c r="BH181" s="29">
        <f>IF(SUM($K181:BG181)=0,IF($I53="完了",IF(COUNTA(BI54:$DR54)=0,$J53,0),0),0)</f>
        <v>0</v>
      </c>
      <c r="BI181" s="29">
        <f>IF(SUM($K181:BH181)=0,IF($I53="完了",IF(COUNTA(BJ54:$DR54)=0,$J53,0),0),0)</f>
        <v>0</v>
      </c>
      <c r="BJ181" s="29">
        <f>IF(SUM($K181:BI181)=0,IF($I53="完了",IF(COUNTA(BK54:$DR54)=0,$J53,0),0),0)</f>
        <v>0</v>
      </c>
      <c r="BK181" s="29">
        <f>IF(SUM($K181:BJ181)=0,IF($I53="完了",IF(COUNTA(BL54:$DR54)=0,$J53,0),0),0)</f>
        <v>0</v>
      </c>
      <c r="BL181" s="29">
        <f>IF(SUM($K181:BK181)=0,IF($I53="完了",IF(COUNTA(BM54:$DR54)=0,$J53,0),0),0)</f>
        <v>0</v>
      </c>
      <c r="BM181" s="29">
        <f>IF(SUM($K181:BL181)=0,IF($I53="完了",IF(COUNTA(BN54:$DR54)=0,$J53,0),0),0)</f>
        <v>0</v>
      </c>
      <c r="BN181" s="29">
        <f>IF(SUM($K181:BM181)=0,IF($I53="完了",IF(COUNTA(BO54:$DR54)=0,$J53,0),0),0)</f>
        <v>0</v>
      </c>
      <c r="BO181" s="29">
        <f>IF(SUM($K181:BN181)=0,IF($I53="完了",IF(COUNTA(BP54:$DR54)=0,$J53,0),0),0)</f>
        <v>0</v>
      </c>
      <c r="BP181" s="29">
        <f>IF(SUM($K181:BO181)=0,IF($I53="完了",IF(COUNTA(BQ54:$DR54)=0,$J53,0),0),0)</f>
        <v>0</v>
      </c>
      <c r="BQ181" s="29">
        <f>IF(SUM($K181:BP181)=0,IF($I53="完了",IF(COUNTA(BR54:$DR54)=0,$J53,0),0),0)</f>
        <v>0</v>
      </c>
      <c r="BR181" s="29">
        <f>IF(SUM($K181:BQ181)=0,IF($I53="完了",IF(COUNTA(BS54:$DR54)=0,$J53,0),0),0)</f>
        <v>0</v>
      </c>
      <c r="BS181" s="29">
        <f>IF(SUM($K181:BR181)=0,IF($I53="完了",IF(COUNTA(BT54:$DR54)=0,$J53,0),0),0)</f>
        <v>0</v>
      </c>
      <c r="BT181" s="29">
        <f>IF(SUM($K181:BS181)=0,IF($I53="完了",IF(COUNTA(BU54:$DR54)=0,$J53,0),0),0)</f>
        <v>0</v>
      </c>
      <c r="BU181" s="29">
        <f>IF(SUM($K181:BT181)=0,IF($I53="完了",IF(COUNTA(BV54:$DR54)=0,$J53,0),0),0)</f>
        <v>0</v>
      </c>
      <c r="BV181" s="29">
        <f>IF(SUM($K181:BU181)=0,IF($I53="完了",IF(COUNTA(BW54:$DR54)=0,$J53,0),0),0)</f>
        <v>0</v>
      </c>
      <c r="BW181" s="29">
        <f>IF(SUM($K181:BV181)=0,IF($I53="完了",IF(COUNTA(BX54:$DR54)=0,$J53,0),0),0)</f>
        <v>0</v>
      </c>
      <c r="BX181" s="29">
        <f>IF(SUM($K181:BW181)=0,IF($I53="完了",IF(COUNTA(BY54:$DR54)=0,$J53,0),0),0)</f>
        <v>0</v>
      </c>
      <c r="BY181" s="29">
        <f>IF(SUM($K181:BX181)=0,IF($I53="完了",IF(COUNTA(BZ54:$DR54)=0,$J53,0),0),0)</f>
        <v>0</v>
      </c>
      <c r="BZ181" s="29">
        <f>IF(SUM($K181:BY181)=0,IF($I53="完了",IF(COUNTA(CA54:$DR54)=0,$J53,0),0),0)</f>
        <v>0</v>
      </c>
      <c r="CA181" s="29">
        <f>IF(SUM($K181:BZ181)=0,IF($I53="完了",IF(COUNTA(CB54:$DR54)=0,$J53,0),0),0)</f>
        <v>0</v>
      </c>
      <c r="CB181" s="29">
        <f>IF(SUM($K181:CA181)=0,IF($I53="完了",IF(COUNTA(CC54:$DR54)=0,$J53,0),0),0)</f>
        <v>0</v>
      </c>
      <c r="CC181" s="29">
        <f>IF(SUM($K181:CB181)=0,IF($I53="完了",IF(COUNTA(CD54:$DR54)=0,$J53,0),0),0)</f>
        <v>0</v>
      </c>
      <c r="CD181" s="29">
        <f>IF(SUM($K181:CC181)=0,IF($I53="完了",IF(COUNTA(CE54:$DR54)=0,$J53,0),0),0)</f>
        <v>0</v>
      </c>
      <c r="CE181" s="29">
        <f>IF(SUM($K181:CD181)=0,IF($I53="完了",IF(COUNTA(CF54:$DR54)=0,$J53,0),0),0)</f>
        <v>0</v>
      </c>
      <c r="CF181" s="29">
        <f>IF(SUM($K181:CE181)=0,IF($I53="完了",IF(COUNTA(CG54:$DR54)=0,$J53,0),0),0)</f>
        <v>0</v>
      </c>
      <c r="CG181" s="29">
        <f>IF(SUM($K181:CF181)=0,IF($I53="完了",IF(COUNTA(CH54:$DR54)=0,$J53,0),0),0)</f>
        <v>0</v>
      </c>
      <c r="CH181" s="29">
        <f>IF(SUM($K181:CG181)=0,IF($I53="完了",IF(COUNTA(CI54:$DR54)=0,$J53,0),0),0)</f>
        <v>0</v>
      </c>
      <c r="CI181" s="29">
        <f>IF(SUM($K181:CH181)=0,IF($I53="完了",IF(COUNTA(CJ54:$DR54)=0,$J53,0),0),0)</f>
        <v>0</v>
      </c>
      <c r="CJ181" s="29">
        <f>IF(SUM($K181:CI181)=0,IF($I53="完了",IF(COUNTA(CK54:$DR54)=0,$J53,0),0),0)</f>
        <v>0</v>
      </c>
      <c r="CK181" s="29">
        <f>IF(SUM($K181:CJ181)=0,IF($I53="完了",IF(COUNTA(CL54:$DR54)=0,$J53,0),0),0)</f>
        <v>0</v>
      </c>
      <c r="CL181" s="29">
        <f>IF(SUM($K181:CK181)=0,IF($I53="完了",IF(COUNTA(CM54:$DR54)=0,$J53,0),0),0)</f>
        <v>0</v>
      </c>
      <c r="CM181" s="29">
        <f>IF(SUM($K181:CL181)=0,IF($I53="完了",IF(COUNTA(CN54:$DR54)=0,$J53,0),0),0)</f>
        <v>0</v>
      </c>
      <c r="CN181" s="29">
        <f>IF(SUM($K181:CM181)=0,IF($I53="完了",IF(COUNTA(CO54:$DR54)=0,$J53,0),0),0)</f>
        <v>0</v>
      </c>
      <c r="CO181" s="29">
        <f>IF(SUM($K181:CN181)=0,IF($I53="完了",IF(COUNTA(CP54:$DR54)=0,$J53,0),0),0)</f>
        <v>0</v>
      </c>
      <c r="CP181" s="29">
        <f>IF(SUM($K181:CO181)=0,IF($I53="完了",IF(COUNTA(CQ54:$DR54)=0,$J53,0),0),0)</f>
        <v>0</v>
      </c>
      <c r="CQ181" s="29">
        <f>IF(SUM($K181:CP181)=0,IF($I53="完了",IF(COUNTA(CR54:$DR54)=0,$J53,0),0),0)</f>
        <v>0</v>
      </c>
      <c r="CR181" s="29">
        <f>IF(SUM($K181:CQ181)=0,IF($I53="完了",IF(COUNTA(CS54:$DR54)=0,$J53,0),0),0)</f>
        <v>0</v>
      </c>
      <c r="CS181" s="29">
        <f>IF(SUM($K181:CR181)=0,IF($I53="完了",IF(COUNTA(CT54:$DR54)=0,$J53,0),0),0)</f>
        <v>0</v>
      </c>
      <c r="CT181" s="29">
        <f>IF(SUM($K181:CS181)=0,IF($I53="完了",IF(COUNTA(CU54:$DR54)=0,$J53,0),0),0)</f>
        <v>0</v>
      </c>
      <c r="CU181" s="29">
        <f>IF(SUM($K181:CT181)=0,IF($I53="完了",IF(COUNTA(CV54:$DR54)=0,$J53,0),0),0)</f>
        <v>0</v>
      </c>
      <c r="CV181" s="29">
        <f>IF(SUM($K181:CU181)=0,IF($I53="完了",IF(COUNTA(CW54:$DR54)=0,$J53,0),0),0)</f>
        <v>0</v>
      </c>
      <c r="CW181" s="29">
        <f>IF(SUM($K181:CV181)=0,IF($I53="完了",IF(COUNTA(CX54:$DR54)=0,$J53,0),0),0)</f>
        <v>0</v>
      </c>
      <c r="CX181" s="29">
        <f>IF(SUM($K181:CW181)=0,IF($I53="完了",IF(COUNTA(CY54:$DR54)=0,$J53,0),0),0)</f>
        <v>0</v>
      </c>
      <c r="CY181" s="29">
        <f>IF(SUM($K181:CX181)=0,IF($I53="完了",IF(COUNTA(CZ54:$DR54)=0,$J53,0),0),0)</f>
        <v>0</v>
      </c>
      <c r="CZ181" s="29">
        <f>IF(SUM($K181:CY181)=0,IF($I53="完了",IF(COUNTA(DA54:$DR54)=0,$J53,0),0),0)</f>
        <v>0</v>
      </c>
      <c r="DA181" s="29">
        <f>IF(SUM($K181:CZ181)=0,IF($I53="完了",IF(COUNTA(DB54:$DR54)=0,$J53,0),0),0)</f>
        <v>0</v>
      </c>
      <c r="DB181" s="29">
        <f>IF(SUM($K181:DA181)=0,IF($I53="完了",IF(COUNTA(DC54:$DR54)=0,$J53,0),0),0)</f>
        <v>0</v>
      </c>
      <c r="DC181" s="29">
        <f>IF(SUM($K181:DB181)=0,IF($I53="完了",IF(COUNTA(DD54:$DR54)=0,$J53,0),0),0)</f>
        <v>0</v>
      </c>
      <c r="DD181" s="29">
        <f>IF(SUM($K181:DC181)=0,IF($I53="完了",IF(COUNTA(DE54:$DR54)=0,$J53,0),0),0)</f>
        <v>0</v>
      </c>
      <c r="DE181" s="29">
        <f>IF(SUM($K181:DD181)=0,IF($I53="完了",IF(COUNTA(DF54:$DR54)=0,$J53,0),0),0)</f>
        <v>0</v>
      </c>
      <c r="DF181" s="29">
        <f>IF(SUM($K181:DE181)=0,IF($I53="完了",IF(COUNTA(DG54:$DR54)=0,$J53,0),0),0)</f>
        <v>0</v>
      </c>
      <c r="DG181" s="29">
        <f>IF(SUM($K181:DF181)=0,IF($I53="完了",IF(COUNTA(DH54:$DR54)=0,$J53,0),0),0)</f>
        <v>0</v>
      </c>
      <c r="DH181" s="29">
        <f>IF(SUM($K181:DG181)=0,IF($I53="完了",IF(COUNTA(DI54:$DR54)=0,$J53,0),0),0)</f>
        <v>0</v>
      </c>
      <c r="DI181" s="29">
        <f>IF(SUM($K181:DH181)=0,IF($I53="完了",IF(COUNTA(DJ54:$DR54)=0,$J53,0),0),0)</f>
        <v>0</v>
      </c>
      <c r="DJ181" s="29">
        <f>IF(SUM($K181:DI181)=0,IF($I53="完了",IF(COUNTA(DK54:$DR54)=0,$J53,0),0),0)</f>
        <v>0</v>
      </c>
      <c r="DK181" s="29">
        <f>IF(SUM($K181:DJ181)=0,IF($I53="完了",IF(COUNTA(DL54:$DR54)=0,$J53,0),0),0)</f>
        <v>0</v>
      </c>
      <c r="DL181" s="29">
        <f>IF(SUM($K181:DK181)=0,IF($I53="完了",IF(COUNTA(DM54:$DR54)=0,$J53,0),0),0)</f>
        <v>0</v>
      </c>
      <c r="DM181" s="29">
        <f>IF(SUM($K181:DL181)=0,IF($I53="完了",IF(COUNTA(DN54:$DR54)=0,$J53,0),0),0)</f>
        <v>0</v>
      </c>
      <c r="DN181" s="29">
        <f>IF(SUM($K181:DM181)=0,IF($I53="完了",IF(COUNTA(DO54:$DR54)=0,$J53,0),0),0)</f>
        <v>0</v>
      </c>
      <c r="DO181" s="29">
        <f>IF(SUM($K181:DN181)=0,IF($I53="完了",IF(COUNTA(DP54:$DR54)=0,$J53,0),0),0)</f>
        <v>0</v>
      </c>
      <c r="DP181" s="29">
        <f>IF(SUM($K181:DO181)=0,IF($I53="完了",IF(COUNTA(DQ54:$DR54)=0,$J53,0),0),0)</f>
        <v>0</v>
      </c>
      <c r="DQ181" s="29">
        <f>IF(SUM($K181:DP181)=0,IF($I53="完了",IF(COUNTA(DR54:$DR54)=0,$J53,0),0),0)</f>
        <v>0</v>
      </c>
      <c r="DR181" s="29">
        <f>IF(SUM($K181:DQ181)=0,IF($I53="完了",IF(COUNTA($DR54:DS54)=0,$J53,0),0),0)</f>
        <v>0</v>
      </c>
    </row>
    <row r="182" spans="1:122" s="26" customFormat="1" x14ac:dyDescent="0.15">
      <c r="A182" s="25"/>
      <c r="K182" s="29">
        <f>IF($I55="完了",IF(COUNTA(K56:$DR56)=0,$J55,0),0)</f>
        <v>0</v>
      </c>
      <c r="L182" s="29">
        <f>IF(SUM($K182:K182)=0,IF($I55="完了",IF(COUNTA(M56:$DR56)=0,$J55,0),0),0)</f>
        <v>0</v>
      </c>
      <c r="M182" s="29">
        <f>IF(SUM($K182:L182)=0,IF($I55="完了",IF(COUNTA(N56:$DR56)=0,$J55,0),0),0)</f>
        <v>0</v>
      </c>
      <c r="N182" s="29">
        <f>IF(SUM($K182:M182)=0,IF($I55="完了",IF(COUNTA(O56:$DR56)=0,$J55,0),0),0)</f>
        <v>0</v>
      </c>
      <c r="O182" s="29">
        <f>IF(SUM($K182:N182)=0,IF($I55="完了",IF(COUNTA(P56:$DR56)=0,$J55,0),0),0)</f>
        <v>0</v>
      </c>
      <c r="P182" s="29">
        <f>IF(SUM($K182:O182)=0,IF($I55="完了",IF(COUNTA(Q56:$DR56)=0,$J55,0),0),0)</f>
        <v>0</v>
      </c>
      <c r="Q182" s="29">
        <f>IF(SUM($K182:P182)=0,IF($I55="完了",IF(COUNTA(R56:$DR56)=0,$J55,0),0),0)</f>
        <v>0</v>
      </c>
      <c r="R182" s="29">
        <f>IF(SUM($K182:Q182)=0,IF($I55="完了",IF(COUNTA(S56:$DR56)=0,$J55,0),0),0)</f>
        <v>0</v>
      </c>
      <c r="S182" s="29">
        <f>IF(SUM($K182:R182)=0,IF($I55="完了",IF(COUNTA(T56:$DR56)=0,$J55,0),0),0)</f>
        <v>0</v>
      </c>
      <c r="T182" s="29">
        <f>IF(SUM($K182:S182)=0,IF($I55="完了",IF(COUNTA(U56:$DR56)=0,$J55,0),0),0)</f>
        <v>0</v>
      </c>
      <c r="U182" s="29">
        <f>IF(SUM($K182:T182)=0,IF($I55="完了",IF(COUNTA(V56:$DR56)=0,$J55,0),0),0)</f>
        <v>0</v>
      </c>
      <c r="V182" s="29">
        <f>IF(SUM($K182:U182)=0,IF($I55="完了",IF(COUNTA(W56:$DR56)=0,$J55,0),0),0)</f>
        <v>0</v>
      </c>
      <c r="W182" s="29">
        <f>IF(SUM($K182:V182)=0,IF($I55="完了",IF(COUNTA(X56:$DR56)=0,$J55,0),0),0)</f>
        <v>0</v>
      </c>
      <c r="X182" s="29">
        <f>IF(SUM($K182:W182)=0,IF($I55="完了",IF(COUNTA(Y56:$DR56)=0,$J55,0),0),0)</f>
        <v>0</v>
      </c>
      <c r="Y182" s="29">
        <f>IF(SUM($K182:X182)=0,IF($I55="完了",IF(COUNTA(Z56:$DR56)=0,$J55,0),0),0)</f>
        <v>0</v>
      </c>
      <c r="Z182" s="29">
        <f>IF(SUM($K182:Y182)=0,IF($I55="完了",IF(COUNTA(AA56:$DR56)=0,$J55,0),0),0)</f>
        <v>0</v>
      </c>
      <c r="AA182" s="29">
        <f>IF(SUM($K182:Z182)=0,IF($I55="完了",IF(COUNTA(AB56:$DR56)=0,$J55,0),0),0)</f>
        <v>0</v>
      </c>
      <c r="AB182" s="29">
        <f>IF(SUM($K182:AA182)=0,IF($I55="完了",IF(COUNTA(AC56:$DR56)=0,$J55,0),0),0)</f>
        <v>0</v>
      </c>
      <c r="AC182" s="29">
        <f>IF(SUM($K182:AB182)=0,IF($I55="完了",IF(COUNTA(AD56:$DR56)=0,$J55,0),0),0)</f>
        <v>0</v>
      </c>
      <c r="AD182" s="29">
        <f>IF(SUM($K182:AC182)=0,IF($I55="完了",IF(COUNTA(AE56:$DR56)=0,$J55,0),0),0)</f>
        <v>0</v>
      </c>
      <c r="AE182" s="29">
        <f>IF(SUM($K182:AD182)=0,IF($I55="完了",IF(COUNTA(AF56:$DR56)=0,$J55,0),0),0)</f>
        <v>0</v>
      </c>
      <c r="AF182" s="29">
        <f>IF(SUM($K182:AE182)=0,IF($I55="完了",IF(COUNTA(AG56:$DR56)=0,$J55,0),0),0)</f>
        <v>0</v>
      </c>
      <c r="AG182" s="29">
        <f>IF(SUM($K182:AF182)=0,IF($I55="完了",IF(COUNTA(AH56:$DR56)=0,$J55,0),0),0)</f>
        <v>0</v>
      </c>
      <c r="AH182" s="29">
        <f>IF(SUM($K182:AG182)=0,IF($I55="完了",IF(COUNTA(AI56:$DR56)=0,$J55,0),0),0)</f>
        <v>0</v>
      </c>
      <c r="AI182" s="29">
        <f>IF(SUM($K182:AH182)=0,IF($I55="完了",IF(COUNTA(AJ56:$DR56)=0,$J55,0),0),0)</f>
        <v>0</v>
      </c>
      <c r="AJ182" s="29">
        <f>IF(SUM($K182:AI182)=0,IF($I55="完了",IF(COUNTA(AK56:$DR56)=0,$J55,0),0),0)</f>
        <v>0</v>
      </c>
      <c r="AK182" s="29">
        <f>IF(SUM($K182:AJ182)=0,IF($I55="完了",IF(COUNTA(AL56:$DR56)=0,$J55,0),0),0)</f>
        <v>0</v>
      </c>
      <c r="AL182" s="29">
        <f>IF(SUM($K182:AK182)=0,IF($I55="完了",IF(COUNTA(AM56:$DR56)=0,$J55,0),0),0)</f>
        <v>0</v>
      </c>
      <c r="AM182" s="29">
        <f>IF(SUM($K182:AL182)=0,IF($I55="完了",IF(COUNTA(AN56:$DR56)=0,$J55,0),0),0)</f>
        <v>0</v>
      </c>
      <c r="AN182" s="29">
        <f>IF(SUM($K182:AM182)=0,IF($I55="完了",IF(COUNTA(AO56:$DR56)=0,$J55,0),0),0)</f>
        <v>0</v>
      </c>
      <c r="AO182" s="29">
        <f>IF(SUM($K182:AN182)=0,IF($I55="完了",IF(COUNTA(AP56:$DR56)=0,$J55,0),0),0)</f>
        <v>0</v>
      </c>
      <c r="AP182" s="29">
        <f>IF(SUM($K182:AO182)=0,IF($I55="完了",IF(COUNTA(AQ56:$DR56)=0,$J55,0),0),0)</f>
        <v>0</v>
      </c>
      <c r="AQ182" s="29">
        <f>IF(SUM($K182:AP182)=0,IF($I55="完了",IF(COUNTA(AR56:$DR56)=0,$J55,0),0),0)</f>
        <v>0</v>
      </c>
      <c r="AR182" s="29">
        <f>IF(SUM($K182:AQ182)=0,IF($I55="完了",IF(COUNTA(AS56:$DR56)=0,$J55,0),0),0)</f>
        <v>0</v>
      </c>
      <c r="AS182" s="29">
        <f>IF(SUM($K182:AR182)=0,IF($I55="完了",IF(COUNTA(AT56:$DR56)=0,$J55,0),0),0)</f>
        <v>0</v>
      </c>
      <c r="AT182" s="29">
        <f>IF(SUM($K182:AS182)=0,IF($I55="完了",IF(COUNTA(AU56:$DR56)=0,$J55,0),0),0)</f>
        <v>0</v>
      </c>
      <c r="AU182" s="29">
        <f>IF(SUM($K182:AT182)=0,IF($I55="完了",IF(COUNTA(AV56:$DR56)=0,$J55,0),0),0)</f>
        <v>0</v>
      </c>
      <c r="AV182" s="29">
        <f>IF(SUM($K182:AU182)=0,IF($I55="完了",IF(COUNTA(AW56:$DR56)=0,$J55,0),0),0)</f>
        <v>0</v>
      </c>
      <c r="AW182" s="29">
        <f>IF(SUM($K182:AV182)=0,IF($I55="完了",IF(COUNTA(AX56:$DR56)=0,$J55,0),0),0)</f>
        <v>0</v>
      </c>
      <c r="AX182" s="29">
        <f>IF(SUM($K182:AW182)=0,IF($I55="完了",IF(COUNTA(AY56:$DR56)=0,$J55,0),0),0)</f>
        <v>0</v>
      </c>
      <c r="AY182" s="29">
        <f>IF(SUM($K182:AX182)=0,IF($I55="完了",IF(COUNTA(AZ56:$DR56)=0,$J55,0),0),0)</f>
        <v>0</v>
      </c>
      <c r="AZ182" s="29">
        <f>IF(SUM($K182:AY182)=0,IF($I55="完了",IF(COUNTA(BA56:$DR56)=0,$J55,0),0),0)</f>
        <v>0</v>
      </c>
      <c r="BA182" s="29">
        <f>IF(SUM($K182:AZ182)=0,IF($I55="完了",IF(COUNTA(BB56:$DR56)=0,$J55,0),0),0)</f>
        <v>0</v>
      </c>
      <c r="BB182" s="29">
        <f>IF(SUM($K182:BA182)=0,IF($I55="完了",IF(COUNTA(BC56:$DR56)=0,$J55,0),0),0)</f>
        <v>0</v>
      </c>
      <c r="BC182" s="29">
        <f>IF(SUM($K182:BB182)=0,IF($I55="完了",IF(COUNTA(BD56:$DR56)=0,$J55,0),0),0)</f>
        <v>0</v>
      </c>
      <c r="BD182" s="29">
        <f>IF(SUM($K182:BC182)=0,IF($I55="完了",IF(COUNTA(BE56:$DR56)=0,$J55,0),0),0)</f>
        <v>0</v>
      </c>
      <c r="BE182" s="29">
        <f>IF(SUM($K182:BD182)=0,IF($I55="完了",IF(COUNTA(BF56:$DR56)=0,$J55,0),0),0)</f>
        <v>0</v>
      </c>
      <c r="BF182" s="29">
        <f>IF(SUM($K182:BE182)=0,IF($I55="完了",IF(COUNTA(BG56:$DR56)=0,$J55,0),0),0)</f>
        <v>0</v>
      </c>
      <c r="BG182" s="29">
        <f>IF(SUM($K182:BF182)=0,IF($I55="完了",IF(COUNTA(BH56:$DR56)=0,$J55,0),0),0)</f>
        <v>0</v>
      </c>
      <c r="BH182" s="29">
        <f>IF(SUM($K182:BG182)=0,IF($I55="完了",IF(COUNTA(BI56:$DR56)=0,$J55,0),0),0)</f>
        <v>0</v>
      </c>
      <c r="BI182" s="29">
        <f>IF(SUM($K182:BH182)=0,IF($I55="完了",IF(COUNTA(BJ56:$DR56)=0,$J55,0),0),0)</f>
        <v>0</v>
      </c>
      <c r="BJ182" s="29">
        <f>IF(SUM($K182:BI182)=0,IF($I55="完了",IF(COUNTA(BK56:$DR56)=0,$J55,0),0),0)</f>
        <v>0</v>
      </c>
      <c r="BK182" s="29">
        <f>IF(SUM($K182:BJ182)=0,IF($I55="完了",IF(COUNTA(BL56:$DR56)=0,$J55,0),0),0)</f>
        <v>0</v>
      </c>
      <c r="BL182" s="29">
        <f>IF(SUM($K182:BK182)=0,IF($I55="完了",IF(COUNTA(BM56:$DR56)=0,$J55,0),0),0)</f>
        <v>0</v>
      </c>
      <c r="BM182" s="29">
        <f>IF(SUM($K182:BL182)=0,IF($I55="完了",IF(COUNTA(BN56:$DR56)=0,$J55,0),0),0)</f>
        <v>0</v>
      </c>
      <c r="BN182" s="29">
        <f>IF(SUM($K182:BM182)=0,IF($I55="完了",IF(COUNTA(BO56:$DR56)=0,$J55,0),0),0)</f>
        <v>0</v>
      </c>
      <c r="BO182" s="29">
        <f>IF(SUM($K182:BN182)=0,IF($I55="完了",IF(COUNTA(BP56:$DR56)=0,$J55,0),0),0)</f>
        <v>0</v>
      </c>
      <c r="BP182" s="29">
        <f>IF(SUM($K182:BO182)=0,IF($I55="完了",IF(COUNTA(BQ56:$DR56)=0,$J55,0),0),0)</f>
        <v>0</v>
      </c>
      <c r="BQ182" s="29">
        <f>IF(SUM($K182:BP182)=0,IF($I55="完了",IF(COUNTA(BR56:$DR56)=0,$J55,0),0),0)</f>
        <v>0</v>
      </c>
      <c r="BR182" s="29">
        <f>IF(SUM($K182:BQ182)=0,IF($I55="完了",IF(COUNTA(BS56:$DR56)=0,$J55,0),0),0)</f>
        <v>0</v>
      </c>
      <c r="BS182" s="29">
        <f>IF(SUM($K182:BR182)=0,IF($I55="完了",IF(COUNTA(BT56:$DR56)=0,$J55,0),0),0)</f>
        <v>0</v>
      </c>
      <c r="BT182" s="29">
        <f>IF(SUM($K182:BS182)=0,IF($I55="完了",IF(COUNTA(BU56:$DR56)=0,$J55,0),0),0)</f>
        <v>0</v>
      </c>
      <c r="BU182" s="29">
        <f>IF(SUM($K182:BT182)=0,IF($I55="完了",IF(COUNTA(BV56:$DR56)=0,$J55,0),0),0)</f>
        <v>0</v>
      </c>
      <c r="BV182" s="29">
        <f>IF(SUM($K182:BU182)=0,IF($I55="完了",IF(COUNTA(BW56:$DR56)=0,$J55,0),0),0)</f>
        <v>0</v>
      </c>
      <c r="BW182" s="29">
        <f>IF(SUM($K182:BV182)=0,IF($I55="完了",IF(COUNTA(BX56:$DR56)=0,$J55,0),0),0)</f>
        <v>0</v>
      </c>
      <c r="BX182" s="29">
        <f>IF(SUM($K182:BW182)=0,IF($I55="完了",IF(COUNTA(BY56:$DR56)=0,$J55,0),0),0)</f>
        <v>0</v>
      </c>
      <c r="BY182" s="29">
        <f>IF(SUM($K182:BX182)=0,IF($I55="完了",IF(COUNTA(BZ56:$DR56)=0,$J55,0),0),0)</f>
        <v>0</v>
      </c>
      <c r="BZ182" s="29">
        <f>IF(SUM($K182:BY182)=0,IF($I55="完了",IF(COUNTA(CA56:$DR56)=0,$J55,0),0),0)</f>
        <v>0</v>
      </c>
      <c r="CA182" s="29">
        <f>IF(SUM($K182:BZ182)=0,IF($I55="完了",IF(COUNTA(CB56:$DR56)=0,$J55,0),0),0)</f>
        <v>0</v>
      </c>
      <c r="CB182" s="29">
        <f>IF(SUM($K182:CA182)=0,IF($I55="完了",IF(COUNTA(CC56:$DR56)=0,$J55,0),0),0)</f>
        <v>0</v>
      </c>
      <c r="CC182" s="29">
        <f>IF(SUM($K182:CB182)=0,IF($I55="完了",IF(COUNTA(CD56:$DR56)=0,$J55,0),0),0)</f>
        <v>0</v>
      </c>
      <c r="CD182" s="29">
        <f>IF(SUM($K182:CC182)=0,IF($I55="完了",IF(COUNTA(CE56:$DR56)=0,$J55,0),0),0)</f>
        <v>0</v>
      </c>
      <c r="CE182" s="29">
        <f>IF(SUM($K182:CD182)=0,IF($I55="完了",IF(COUNTA(CF56:$DR56)=0,$J55,0),0),0)</f>
        <v>0</v>
      </c>
      <c r="CF182" s="29">
        <f>IF(SUM($K182:CE182)=0,IF($I55="完了",IF(COUNTA(CG56:$DR56)=0,$J55,0),0),0)</f>
        <v>0</v>
      </c>
      <c r="CG182" s="29">
        <f>IF(SUM($K182:CF182)=0,IF($I55="完了",IF(COUNTA(CH56:$DR56)=0,$J55,0),0),0)</f>
        <v>0</v>
      </c>
      <c r="CH182" s="29">
        <f>IF(SUM($K182:CG182)=0,IF($I55="完了",IF(COUNTA(CI56:$DR56)=0,$J55,0),0),0)</f>
        <v>0</v>
      </c>
      <c r="CI182" s="29">
        <f>IF(SUM($K182:CH182)=0,IF($I55="完了",IF(COUNTA(CJ56:$DR56)=0,$J55,0),0),0)</f>
        <v>0</v>
      </c>
      <c r="CJ182" s="29">
        <f>IF(SUM($K182:CI182)=0,IF($I55="完了",IF(COUNTA(CK56:$DR56)=0,$J55,0),0),0)</f>
        <v>0</v>
      </c>
      <c r="CK182" s="29">
        <f>IF(SUM($K182:CJ182)=0,IF($I55="完了",IF(COUNTA(CL56:$DR56)=0,$J55,0),0),0)</f>
        <v>0</v>
      </c>
      <c r="CL182" s="29">
        <f>IF(SUM($K182:CK182)=0,IF($I55="完了",IF(COUNTA(CM56:$DR56)=0,$J55,0),0),0)</f>
        <v>0</v>
      </c>
      <c r="CM182" s="29">
        <f>IF(SUM($K182:CL182)=0,IF($I55="完了",IF(COUNTA(CN56:$DR56)=0,$J55,0),0),0)</f>
        <v>0</v>
      </c>
      <c r="CN182" s="29">
        <f>IF(SUM($K182:CM182)=0,IF($I55="完了",IF(COUNTA(CO56:$DR56)=0,$J55,0),0),0)</f>
        <v>0</v>
      </c>
      <c r="CO182" s="29">
        <f>IF(SUM($K182:CN182)=0,IF($I55="完了",IF(COUNTA(CP56:$DR56)=0,$J55,0),0),0)</f>
        <v>0</v>
      </c>
      <c r="CP182" s="29">
        <f>IF(SUM($K182:CO182)=0,IF($I55="完了",IF(COUNTA(CQ56:$DR56)=0,$J55,0),0),0)</f>
        <v>0</v>
      </c>
      <c r="CQ182" s="29">
        <f>IF(SUM($K182:CP182)=0,IF($I55="完了",IF(COUNTA(CR56:$DR56)=0,$J55,0),0),0)</f>
        <v>0</v>
      </c>
      <c r="CR182" s="29">
        <f>IF(SUM($K182:CQ182)=0,IF($I55="完了",IF(COUNTA(CS56:$DR56)=0,$J55,0),0),0)</f>
        <v>0</v>
      </c>
      <c r="CS182" s="29">
        <f>IF(SUM($K182:CR182)=0,IF($I55="完了",IF(COUNTA(CT56:$DR56)=0,$J55,0),0),0)</f>
        <v>0</v>
      </c>
      <c r="CT182" s="29">
        <f>IF(SUM($K182:CS182)=0,IF($I55="完了",IF(COUNTA(CU56:$DR56)=0,$J55,0),0),0)</f>
        <v>0</v>
      </c>
      <c r="CU182" s="29">
        <f>IF(SUM($K182:CT182)=0,IF($I55="完了",IF(COUNTA(CV56:$DR56)=0,$J55,0),0),0)</f>
        <v>0</v>
      </c>
      <c r="CV182" s="29">
        <f>IF(SUM($K182:CU182)=0,IF($I55="完了",IF(COUNTA(CW56:$DR56)=0,$J55,0),0),0)</f>
        <v>0</v>
      </c>
      <c r="CW182" s="29">
        <f>IF(SUM($K182:CV182)=0,IF($I55="完了",IF(COUNTA(CX56:$DR56)=0,$J55,0),0),0)</f>
        <v>0</v>
      </c>
      <c r="CX182" s="29">
        <f>IF(SUM($K182:CW182)=0,IF($I55="完了",IF(COUNTA(CY56:$DR56)=0,$J55,0),0),0)</f>
        <v>0</v>
      </c>
      <c r="CY182" s="29">
        <f>IF(SUM($K182:CX182)=0,IF($I55="完了",IF(COUNTA(CZ56:$DR56)=0,$J55,0),0),0)</f>
        <v>0</v>
      </c>
      <c r="CZ182" s="29">
        <f>IF(SUM($K182:CY182)=0,IF($I55="完了",IF(COUNTA(DA56:$DR56)=0,$J55,0),0),0)</f>
        <v>0</v>
      </c>
      <c r="DA182" s="29">
        <f>IF(SUM($K182:CZ182)=0,IF($I55="完了",IF(COUNTA(DB56:$DR56)=0,$J55,0),0),0)</f>
        <v>0</v>
      </c>
      <c r="DB182" s="29">
        <f>IF(SUM($K182:DA182)=0,IF($I55="完了",IF(COUNTA(DC56:$DR56)=0,$J55,0),0),0)</f>
        <v>0</v>
      </c>
      <c r="DC182" s="29">
        <f>IF(SUM($K182:DB182)=0,IF($I55="完了",IF(COUNTA(DD56:$DR56)=0,$J55,0),0),0)</f>
        <v>0</v>
      </c>
      <c r="DD182" s="29">
        <f>IF(SUM($K182:DC182)=0,IF($I55="完了",IF(COUNTA(DE56:$DR56)=0,$J55,0),0),0)</f>
        <v>0</v>
      </c>
      <c r="DE182" s="29">
        <f>IF(SUM($K182:DD182)=0,IF($I55="完了",IF(COUNTA(DF56:$DR56)=0,$J55,0),0),0)</f>
        <v>0</v>
      </c>
      <c r="DF182" s="29">
        <f>IF(SUM($K182:DE182)=0,IF($I55="完了",IF(COUNTA(DG56:$DR56)=0,$J55,0),0),0)</f>
        <v>0</v>
      </c>
      <c r="DG182" s="29">
        <f>IF(SUM($K182:DF182)=0,IF($I55="完了",IF(COUNTA(DH56:$DR56)=0,$J55,0),0),0)</f>
        <v>0</v>
      </c>
      <c r="DH182" s="29">
        <f>IF(SUM($K182:DG182)=0,IF($I55="完了",IF(COUNTA(DI56:$DR56)=0,$J55,0),0),0)</f>
        <v>0</v>
      </c>
      <c r="DI182" s="29">
        <f>IF(SUM($K182:DH182)=0,IF($I55="完了",IF(COUNTA(DJ56:$DR56)=0,$J55,0),0),0)</f>
        <v>0</v>
      </c>
      <c r="DJ182" s="29">
        <f>IF(SUM($K182:DI182)=0,IF($I55="完了",IF(COUNTA(DK56:$DR56)=0,$J55,0),0),0)</f>
        <v>0</v>
      </c>
      <c r="DK182" s="29">
        <f>IF(SUM($K182:DJ182)=0,IF($I55="完了",IF(COUNTA(DL56:$DR56)=0,$J55,0),0),0)</f>
        <v>0</v>
      </c>
      <c r="DL182" s="29">
        <f>IF(SUM($K182:DK182)=0,IF($I55="完了",IF(COUNTA(DM56:$DR56)=0,$J55,0),0),0)</f>
        <v>0</v>
      </c>
      <c r="DM182" s="29">
        <f>IF(SUM($K182:DL182)=0,IF($I55="完了",IF(COUNTA(DN56:$DR56)=0,$J55,0),0),0)</f>
        <v>0</v>
      </c>
      <c r="DN182" s="29">
        <f>IF(SUM($K182:DM182)=0,IF($I55="完了",IF(COUNTA(DO56:$DR56)=0,$J55,0),0),0)</f>
        <v>0</v>
      </c>
      <c r="DO182" s="29">
        <f>IF(SUM($K182:DN182)=0,IF($I55="完了",IF(COUNTA(DP56:$DR56)=0,$J55,0),0),0)</f>
        <v>0</v>
      </c>
      <c r="DP182" s="29">
        <f>IF(SUM($K182:DO182)=0,IF($I55="完了",IF(COUNTA(DQ56:$DR56)=0,$J55,0),0),0)</f>
        <v>0</v>
      </c>
      <c r="DQ182" s="29">
        <f>IF(SUM($K182:DP182)=0,IF($I55="完了",IF(COUNTA(DR56:$DR56)=0,$J55,0),0),0)</f>
        <v>0</v>
      </c>
      <c r="DR182" s="29">
        <f>IF(SUM($K182:DQ182)=0,IF($I55="完了",IF(COUNTA($DR56:DS56)=0,$J55,0),0),0)</f>
        <v>0</v>
      </c>
    </row>
    <row r="183" spans="1:122" s="26" customFormat="1" x14ac:dyDescent="0.15">
      <c r="A183" s="25"/>
      <c r="K183" s="29">
        <f>IF($I57="完了",IF(COUNTA(K58:$DR58)=0,$J57,0),0)</f>
        <v>0</v>
      </c>
      <c r="L183" s="29">
        <f>IF(SUM($K183:K183)=0,IF($I57="完了",IF(COUNTA(M58:$DR58)=0,$J57,0),0),0)</f>
        <v>0</v>
      </c>
      <c r="M183" s="29">
        <f>IF(SUM($K183:L183)=0,IF($I57="完了",IF(COUNTA(N58:$DR58)=0,$J57,0),0),0)</f>
        <v>0</v>
      </c>
      <c r="N183" s="29">
        <f>IF(SUM($K183:M183)=0,IF($I57="完了",IF(COUNTA(O58:$DR58)=0,$J57,0),0),0)</f>
        <v>0</v>
      </c>
      <c r="O183" s="29">
        <f>IF(SUM($K183:N183)=0,IF($I57="完了",IF(COUNTA(P58:$DR58)=0,$J57,0),0),0)</f>
        <v>0</v>
      </c>
      <c r="P183" s="29">
        <f>IF(SUM($K183:O183)=0,IF($I57="完了",IF(COUNTA(Q58:$DR58)=0,$J57,0),0),0)</f>
        <v>0</v>
      </c>
      <c r="Q183" s="29">
        <f>IF(SUM($K183:P183)=0,IF($I57="完了",IF(COUNTA(R58:$DR58)=0,$J57,0),0),0)</f>
        <v>0</v>
      </c>
      <c r="R183" s="29">
        <f>IF(SUM($K183:Q183)=0,IF($I57="完了",IF(COUNTA(S58:$DR58)=0,$J57,0),0),0)</f>
        <v>0</v>
      </c>
      <c r="S183" s="29">
        <f>IF(SUM($K183:R183)=0,IF($I57="完了",IF(COUNTA(T58:$DR58)=0,$J57,0),0),0)</f>
        <v>0</v>
      </c>
      <c r="T183" s="29">
        <f>IF(SUM($K183:S183)=0,IF($I57="完了",IF(COUNTA(U58:$DR58)=0,$J57,0),0),0)</f>
        <v>0</v>
      </c>
      <c r="U183" s="29">
        <f>IF(SUM($K183:T183)=0,IF($I57="完了",IF(COUNTA(V58:$DR58)=0,$J57,0),0),0)</f>
        <v>0</v>
      </c>
      <c r="V183" s="29">
        <f>IF(SUM($K183:U183)=0,IF($I57="完了",IF(COUNTA(W58:$DR58)=0,$J57,0),0),0)</f>
        <v>0</v>
      </c>
      <c r="W183" s="29">
        <f>IF(SUM($K183:V183)=0,IF($I57="完了",IF(COUNTA(X58:$DR58)=0,$J57,0),0),0)</f>
        <v>0</v>
      </c>
      <c r="X183" s="29">
        <f>IF(SUM($K183:W183)=0,IF($I57="完了",IF(COUNTA(Y58:$DR58)=0,$J57,0),0),0)</f>
        <v>0</v>
      </c>
      <c r="Y183" s="29">
        <f>IF(SUM($K183:X183)=0,IF($I57="完了",IF(COUNTA(Z58:$DR58)=0,$J57,0),0),0)</f>
        <v>0</v>
      </c>
      <c r="Z183" s="29">
        <f>IF(SUM($K183:Y183)=0,IF($I57="完了",IF(COUNTA(AA58:$DR58)=0,$J57,0),0),0)</f>
        <v>0</v>
      </c>
      <c r="AA183" s="29">
        <f>IF(SUM($K183:Z183)=0,IF($I57="完了",IF(COUNTA(AB58:$DR58)=0,$J57,0),0),0)</f>
        <v>0</v>
      </c>
      <c r="AB183" s="29">
        <f>IF(SUM($K183:AA183)=0,IF($I57="完了",IF(COUNTA(AC58:$DR58)=0,$J57,0),0),0)</f>
        <v>0</v>
      </c>
      <c r="AC183" s="29">
        <f>IF(SUM($K183:AB183)=0,IF($I57="完了",IF(COUNTA(AD58:$DR58)=0,$J57,0),0),0)</f>
        <v>0</v>
      </c>
      <c r="AD183" s="29">
        <f>IF(SUM($K183:AC183)=0,IF($I57="完了",IF(COUNTA(AE58:$DR58)=0,$J57,0),0),0)</f>
        <v>0</v>
      </c>
      <c r="AE183" s="29">
        <f>IF(SUM($K183:AD183)=0,IF($I57="完了",IF(COUNTA(AF58:$DR58)=0,$J57,0),0),0)</f>
        <v>0</v>
      </c>
      <c r="AF183" s="29">
        <f>IF(SUM($K183:AE183)=0,IF($I57="完了",IF(COUNTA(AG58:$DR58)=0,$J57,0),0),0)</f>
        <v>0</v>
      </c>
      <c r="AG183" s="29">
        <f>IF(SUM($K183:AF183)=0,IF($I57="完了",IF(COUNTA(AH58:$DR58)=0,$J57,0),0),0)</f>
        <v>0</v>
      </c>
      <c r="AH183" s="29">
        <f>IF(SUM($K183:AG183)=0,IF($I57="完了",IF(COUNTA(AI58:$DR58)=0,$J57,0),0),0)</f>
        <v>0</v>
      </c>
      <c r="AI183" s="29">
        <f>IF(SUM($K183:AH183)=0,IF($I57="完了",IF(COUNTA(AJ58:$DR58)=0,$J57,0),0),0)</f>
        <v>0</v>
      </c>
      <c r="AJ183" s="29">
        <f>IF(SUM($K183:AI183)=0,IF($I57="完了",IF(COUNTA(AK58:$DR58)=0,$J57,0),0),0)</f>
        <v>0</v>
      </c>
      <c r="AK183" s="29">
        <f>IF(SUM($K183:AJ183)=0,IF($I57="完了",IF(COUNTA(AL58:$DR58)=0,$J57,0),0),0)</f>
        <v>0</v>
      </c>
      <c r="AL183" s="29">
        <f>IF(SUM($K183:AK183)=0,IF($I57="完了",IF(COUNTA(AM58:$DR58)=0,$J57,0),0),0)</f>
        <v>0</v>
      </c>
      <c r="AM183" s="29">
        <f>IF(SUM($K183:AL183)=0,IF($I57="完了",IF(COUNTA(AN58:$DR58)=0,$J57,0),0),0)</f>
        <v>0</v>
      </c>
      <c r="AN183" s="29">
        <f>IF(SUM($K183:AM183)=0,IF($I57="完了",IF(COUNTA(AO58:$DR58)=0,$J57,0),0),0)</f>
        <v>0</v>
      </c>
      <c r="AO183" s="29">
        <f>IF(SUM($K183:AN183)=0,IF($I57="完了",IF(COUNTA(AP58:$DR58)=0,$J57,0),0),0)</f>
        <v>0</v>
      </c>
      <c r="AP183" s="29">
        <f>IF(SUM($K183:AO183)=0,IF($I57="完了",IF(COUNTA(AQ58:$DR58)=0,$J57,0),0),0)</f>
        <v>0</v>
      </c>
      <c r="AQ183" s="29">
        <f>IF(SUM($K183:AP183)=0,IF($I57="完了",IF(COUNTA(AR58:$DR58)=0,$J57,0),0),0)</f>
        <v>0</v>
      </c>
      <c r="AR183" s="29">
        <f>IF(SUM($K183:AQ183)=0,IF($I57="完了",IF(COUNTA(AS58:$DR58)=0,$J57,0),0),0)</f>
        <v>0</v>
      </c>
      <c r="AS183" s="29">
        <f>IF(SUM($K183:AR183)=0,IF($I57="完了",IF(COUNTA(AT58:$DR58)=0,$J57,0),0),0)</f>
        <v>0</v>
      </c>
      <c r="AT183" s="29">
        <f>IF(SUM($K183:AS183)=0,IF($I57="完了",IF(COUNTA(AU58:$DR58)=0,$J57,0),0),0)</f>
        <v>0</v>
      </c>
      <c r="AU183" s="29">
        <f>IF(SUM($K183:AT183)=0,IF($I57="完了",IF(COUNTA(AV58:$DR58)=0,$J57,0),0),0)</f>
        <v>0</v>
      </c>
      <c r="AV183" s="29">
        <f>IF(SUM($K183:AU183)=0,IF($I57="完了",IF(COUNTA(AW58:$DR58)=0,$J57,0),0),0)</f>
        <v>0</v>
      </c>
      <c r="AW183" s="29">
        <f>IF(SUM($K183:AV183)=0,IF($I57="完了",IF(COUNTA(AX58:$DR58)=0,$J57,0),0),0)</f>
        <v>0</v>
      </c>
      <c r="AX183" s="29">
        <f>IF(SUM($K183:AW183)=0,IF($I57="完了",IF(COUNTA(AY58:$DR58)=0,$J57,0),0),0)</f>
        <v>0</v>
      </c>
      <c r="AY183" s="29">
        <f>IF(SUM($K183:AX183)=0,IF($I57="完了",IF(COUNTA(AZ58:$DR58)=0,$J57,0),0),0)</f>
        <v>0</v>
      </c>
      <c r="AZ183" s="29">
        <f>IF(SUM($K183:AY183)=0,IF($I57="完了",IF(COUNTA(BA58:$DR58)=0,$J57,0),0),0)</f>
        <v>0</v>
      </c>
      <c r="BA183" s="29">
        <f>IF(SUM($K183:AZ183)=0,IF($I57="完了",IF(COUNTA(BB58:$DR58)=0,$J57,0),0),0)</f>
        <v>0</v>
      </c>
      <c r="BB183" s="29">
        <f>IF(SUM($K183:BA183)=0,IF($I57="完了",IF(COUNTA(BC58:$DR58)=0,$J57,0),0),0)</f>
        <v>0</v>
      </c>
      <c r="BC183" s="29">
        <f>IF(SUM($K183:BB183)=0,IF($I57="完了",IF(COUNTA(BD58:$DR58)=0,$J57,0),0),0)</f>
        <v>0</v>
      </c>
      <c r="BD183" s="29">
        <f>IF(SUM($K183:BC183)=0,IF($I57="完了",IF(COUNTA(BE58:$DR58)=0,$J57,0),0),0)</f>
        <v>0</v>
      </c>
      <c r="BE183" s="29">
        <f>IF(SUM($K183:BD183)=0,IF($I57="完了",IF(COUNTA(BF58:$DR58)=0,$J57,0),0),0)</f>
        <v>0</v>
      </c>
      <c r="BF183" s="29">
        <f>IF(SUM($K183:BE183)=0,IF($I57="完了",IF(COUNTA(BG58:$DR58)=0,$J57,0),0),0)</f>
        <v>0</v>
      </c>
      <c r="BG183" s="29">
        <f>IF(SUM($K183:BF183)=0,IF($I57="完了",IF(COUNTA(BH58:$DR58)=0,$J57,0),0),0)</f>
        <v>0</v>
      </c>
      <c r="BH183" s="29">
        <f>IF(SUM($K183:BG183)=0,IF($I57="完了",IF(COUNTA(BI58:$DR58)=0,$J57,0),0),0)</f>
        <v>0</v>
      </c>
      <c r="BI183" s="29">
        <f>IF(SUM($K183:BH183)=0,IF($I57="完了",IF(COUNTA(BJ58:$DR58)=0,$J57,0),0),0)</f>
        <v>0</v>
      </c>
      <c r="BJ183" s="29">
        <f>IF(SUM($K183:BI183)=0,IF($I57="完了",IF(COUNTA(BK58:$DR58)=0,$J57,0),0),0)</f>
        <v>0</v>
      </c>
      <c r="BK183" s="29">
        <f>IF(SUM($K183:BJ183)=0,IF($I57="完了",IF(COUNTA(BL58:$DR58)=0,$J57,0),0),0)</f>
        <v>0</v>
      </c>
      <c r="BL183" s="29">
        <f>IF(SUM($K183:BK183)=0,IF($I57="完了",IF(COUNTA(BM58:$DR58)=0,$J57,0),0),0)</f>
        <v>0</v>
      </c>
      <c r="BM183" s="29">
        <f>IF(SUM($K183:BL183)=0,IF($I57="完了",IF(COUNTA(BN58:$DR58)=0,$J57,0),0),0)</f>
        <v>0</v>
      </c>
      <c r="BN183" s="29">
        <f>IF(SUM($K183:BM183)=0,IF($I57="完了",IF(COUNTA(BO58:$DR58)=0,$J57,0),0),0)</f>
        <v>0</v>
      </c>
      <c r="BO183" s="29">
        <f>IF(SUM($K183:BN183)=0,IF($I57="完了",IF(COUNTA(BP58:$DR58)=0,$J57,0),0),0)</f>
        <v>0</v>
      </c>
      <c r="BP183" s="29">
        <f>IF(SUM($K183:BO183)=0,IF($I57="完了",IF(COUNTA(BQ58:$DR58)=0,$J57,0),0),0)</f>
        <v>0</v>
      </c>
      <c r="BQ183" s="29">
        <f>IF(SUM($K183:BP183)=0,IF($I57="完了",IF(COUNTA(BR58:$DR58)=0,$J57,0),0),0)</f>
        <v>0</v>
      </c>
      <c r="BR183" s="29">
        <f>IF(SUM($K183:BQ183)=0,IF($I57="完了",IF(COUNTA(BS58:$DR58)=0,$J57,0),0),0)</f>
        <v>0</v>
      </c>
      <c r="BS183" s="29">
        <f>IF(SUM($K183:BR183)=0,IF($I57="完了",IF(COUNTA(BT58:$DR58)=0,$J57,0),0),0)</f>
        <v>0</v>
      </c>
      <c r="BT183" s="29">
        <f>IF(SUM($K183:BS183)=0,IF($I57="完了",IF(COUNTA(BU58:$DR58)=0,$J57,0),0),0)</f>
        <v>0</v>
      </c>
      <c r="BU183" s="29">
        <f>IF(SUM($K183:BT183)=0,IF($I57="完了",IF(COUNTA(BV58:$DR58)=0,$J57,0),0),0)</f>
        <v>0</v>
      </c>
      <c r="BV183" s="29">
        <f>IF(SUM($K183:BU183)=0,IF($I57="完了",IF(COUNTA(BW58:$DR58)=0,$J57,0),0),0)</f>
        <v>0</v>
      </c>
      <c r="BW183" s="29">
        <f>IF(SUM($K183:BV183)=0,IF($I57="完了",IF(COUNTA(BX58:$DR58)=0,$J57,0),0),0)</f>
        <v>0</v>
      </c>
      <c r="BX183" s="29">
        <f>IF(SUM($K183:BW183)=0,IF($I57="完了",IF(COUNTA(BY58:$DR58)=0,$J57,0),0),0)</f>
        <v>0</v>
      </c>
      <c r="BY183" s="29">
        <f>IF(SUM($K183:BX183)=0,IF($I57="完了",IF(COUNTA(BZ58:$DR58)=0,$J57,0),0),0)</f>
        <v>0</v>
      </c>
      <c r="BZ183" s="29">
        <f>IF(SUM($K183:BY183)=0,IF($I57="完了",IF(COUNTA(CA58:$DR58)=0,$J57,0),0),0)</f>
        <v>0</v>
      </c>
      <c r="CA183" s="29">
        <f>IF(SUM($K183:BZ183)=0,IF($I57="完了",IF(COUNTA(CB58:$DR58)=0,$J57,0),0),0)</f>
        <v>0</v>
      </c>
      <c r="CB183" s="29">
        <f>IF(SUM($K183:CA183)=0,IF($I57="完了",IF(COUNTA(CC58:$DR58)=0,$J57,0),0),0)</f>
        <v>0</v>
      </c>
      <c r="CC183" s="29">
        <f>IF(SUM($K183:CB183)=0,IF($I57="完了",IF(COUNTA(CD58:$DR58)=0,$J57,0),0),0)</f>
        <v>0</v>
      </c>
      <c r="CD183" s="29">
        <f>IF(SUM($K183:CC183)=0,IF($I57="完了",IF(COUNTA(CE58:$DR58)=0,$J57,0),0),0)</f>
        <v>0</v>
      </c>
      <c r="CE183" s="29">
        <f>IF(SUM($K183:CD183)=0,IF($I57="完了",IF(COUNTA(CF58:$DR58)=0,$J57,0),0),0)</f>
        <v>0</v>
      </c>
      <c r="CF183" s="29">
        <f>IF(SUM($K183:CE183)=0,IF($I57="完了",IF(COUNTA(CG58:$DR58)=0,$J57,0),0),0)</f>
        <v>0</v>
      </c>
      <c r="CG183" s="29">
        <f>IF(SUM($K183:CF183)=0,IF($I57="完了",IF(COUNTA(CH58:$DR58)=0,$J57,0),0),0)</f>
        <v>0</v>
      </c>
      <c r="CH183" s="29">
        <f>IF(SUM($K183:CG183)=0,IF($I57="完了",IF(COUNTA(CI58:$DR58)=0,$J57,0),0),0)</f>
        <v>0</v>
      </c>
      <c r="CI183" s="29">
        <f>IF(SUM($K183:CH183)=0,IF($I57="完了",IF(COUNTA(CJ58:$DR58)=0,$J57,0),0),0)</f>
        <v>0</v>
      </c>
      <c r="CJ183" s="29">
        <f>IF(SUM($K183:CI183)=0,IF($I57="完了",IF(COUNTA(CK58:$DR58)=0,$J57,0),0),0)</f>
        <v>0</v>
      </c>
      <c r="CK183" s="29">
        <f>IF(SUM($K183:CJ183)=0,IF($I57="完了",IF(COUNTA(CL58:$DR58)=0,$J57,0),0),0)</f>
        <v>0</v>
      </c>
      <c r="CL183" s="29">
        <f>IF(SUM($K183:CK183)=0,IF($I57="完了",IF(COUNTA(CM58:$DR58)=0,$J57,0),0),0)</f>
        <v>0</v>
      </c>
      <c r="CM183" s="29">
        <f>IF(SUM($K183:CL183)=0,IF($I57="完了",IF(COUNTA(CN58:$DR58)=0,$J57,0),0),0)</f>
        <v>0</v>
      </c>
      <c r="CN183" s="29">
        <f>IF(SUM($K183:CM183)=0,IF($I57="完了",IF(COUNTA(CO58:$DR58)=0,$J57,0),0),0)</f>
        <v>0</v>
      </c>
      <c r="CO183" s="29">
        <f>IF(SUM($K183:CN183)=0,IF($I57="完了",IF(COUNTA(CP58:$DR58)=0,$J57,0),0),0)</f>
        <v>0</v>
      </c>
      <c r="CP183" s="29">
        <f>IF(SUM($K183:CO183)=0,IF($I57="完了",IF(COUNTA(CQ58:$DR58)=0,$J57,0),0),0)</f>
        <v>0</v>
      </c>
      <c r="CQ183" s="29">
        <f>IF(SUM($K183:CP183)=0,IF($I57="完了",IF(COUNTA(CR58:$DR58)=0,$J57,0),0),0)</f>
        <v>0</v>
      </c>
      <c r="CR183" s="29">
        <f>IF(SUM($K183:CQ183)=0,IF($I57="完了",IF(COUNTA(CS58:$DR58)=0,$J57,0),0),0)</f>
        <v>0</v>
      </c>
      <c r="CS183" s="29">
        <f>IF(SUM($K183:CR183)=0,IF($I57="完了",IF(COUNTA(CT58:$DR58)=0,$J57,0),0),0)</f>
        <v>0</v>
      </c>
      <c r="CT183" s="29">
        <f>IF(SUM($K183:CS183)=0,IF($I57="完了",IF(COUNTA(CU58:$DR58)=0,$J57,0),0),0)</f>
        <v>0</v>
      </c>
      <c r="CU183" s="29">
        <f>IF(SUM($K183:CT183)=0,IF($I57="完了",IF(COUNTA(CV58:$DR58)=0,$J57,0),0),0)</f>
        <v>0</v>
      </c>
      <c r="CV183" s="29">
        <f>IF(SUM($K183:CU183)=0,IF($I57="完了",IF(COUNTA(CW58:$DR58)=0,$J57,0),0),0)</f>
        <v>0</v>
      </c>
      <c r="CW183" s="29">
        <f>IF(SUM($K183:CV183)=0,IF($I57="完了",IF(COUNTA(CX58:$DR58)=0,$J57,0),0),0)</f>
        <v>0</v>
      </c>
      <c r="CX183" s="29">
        <f>IF(SUM($K183:CW183)=0,IF($I57="完了",IF(COUNTA(CY58:$DR58)=0,$J57,0),0),0)</f>
        <v>0</v>
      </c>
      <c r="CY183" s="29">
        <f>IF(SUM($K183:CX183)=0,IF($I57="完了",IF(COUNTA(CZ58:$DR58)=0,$J57,0),0),0)</f>
        <v>0</v>
      </c>
      <c r="CZ183" s="29">
        <f>IF(SUM($K183:CY183)=0,IF($I57="完了",IF(COUNTA(DA58:$DR58)=0,$J57,0),0),0)</f>
        <v>0</v>
      </c>
      <c r="DA183" s="29">
        <f>IF(SUM($K183:CZ183)=0,IF($I57="完了",IF(COUNTA(DB58:$DR58)=0,$J57,0),0),0)</f>
        <v>0</v>
      </c>
      <c r="DB183" s="29">
        <f>IF(SUM($K183:DA183)=0,IF($I57="完了",IF(COUNTA(DC58:$DR58)=0,$J57,0),0),0)</f>
        <v>0</v>
      </c>
      <c r="DC183" s="29">
        <f>IF(SUM($K183:DB183)=0,IF($I57="完了",IF(COUNTA(DD58:$DR58)=0,$J57,0),0),0)</f>
        <v>0</v>
      </c>
      <c r="DD183" s="29">
        <f>IF(SUM($K183:DC183)=0,IF($I57="完了",IF(COUNTA(DE58:$DR58)=0,$J57,0),0),0)</f>
        <v>0</v>
      </c>
      <c r="DE183" s="29">
        <f>IF(SUM($K183:DD183)=0,IF($I57="完了",IF(COUNTA(DF58:$DR58)=0,$J57,0),0),0)</f>
        <v>0</v>
      </c>
      <c r="DF183" s="29">
        <f>IF(SUM($K183:DE183)=0,IF($I57="完了",IF(COUNTA(DG58:$DR58)=0,$J57,0),0),0)</f>
        <v>0</v>
      </c>
      <c r="DG183" s="29">
        <f>IF(SUM($K183:DF183)=0,IF($I57="完了",IF(COUNTA(DH58:$DR58)=0,$J57,0),0),0)</f>
        <v>0</v>
      </c>
      <c r="DH183" s="29">
        <f>IF(SUM($K183:DG183)=0,IF($I57="完了",IF(COUNTA(DI58:$DR58)=0,$J57,0),0),0)</f>
        <v>0</v>
      </c>
      <c r="DI183" s="29">
        <f>IF(SUM($K183:DH183)=0,IF($I57="完了",IF(COUNTA(DJ58:$DR58)=0,$J57,0),0),0)</f>
        <v>0</v>
      </c>
      <c r="DJ183" s="29">
        <f>IF(SUM($K183:DI183)=0,IF($I57="完了",IF(COUNTA(DK58:$DR58)=0,$J57,0),0),0)</f>
        <v>0</v>
      </c>
      <c r="DK183" s="29">
        <f>IF(SUM($K183:DJ183)=0,IF($I57="完了",IF(COUNTA(DL58:$DR58)=0,$J57,0),0),0)</f>
        <v>0</v>
      </c>
      <c r="DL183" s="29">
        <f>IF(SUM($K183:DK183)=0,IF($I57="完了",IF(COUNTA(DM58:$DR58)=0,$J57,0),0),0)</f>
        <v>0</v>
      </c>
      <c r="DM183" s="29">
        <f>IF(SUM($K183:DL183)=0,IF($I57="完了",IF(COUNTA(DN58:$DR58)=0,$J57,0),0),0)</f>
        <v>0</v>
      </c>
      <c r="DN183" s="29">
        <f>IF(SUM($K183:DM183)=0,IF($I57="完了",IF(COUNTA(DO58:$DR58)=0,$J57,0),0),0)</f>
        <v>0</v>
      </c>
      <c r="DO183" s="29">
        <f>IF(SUM($K183:DN183)=0,IF($I57="完了",IF(COUNTA(DP58:$DR58)=0,$J57,0),0),0)</f>
        <v>0</v>
      </c>
      <c r="DP183" s="29">
        <f>IF(SUM($K183:DO183)=0,IF($I57="完了",IF(COUNTA(DQ58:$DR58)=0,$J57,0),0),0)</f>
        <v>0</v>
      </c>
      <c r="DQ183" s="29">
        <f>IF(SUM($K183:DP183)=0,IF($I57="完了",IF(COUNTA(DR58:$DR58)=0,$J57,0),0),0)</f>
        <v>0</v>
      </c>
      <c r="DR183" s="29">
        <f>IF(SUM($K183:DQ183)=0,IF($I57="完了",IF(COUNTA($DR58:DS58)=0,$J57,0),0),0)</f>
        <v>0</v>
      </c>
    </row>
    <row r="184" spans="1:122" s="26" customFormat="1" x14ac:dyDescent="0.15">
      <c r="A184" s="25"/>
      <c r="K184" s="29">
        <f>IF($I59="完了",IF(COUNTA(K60:$DR60)=0,$J59,0),0)</f>
        <v>0</v>
      </c>
      <c r="L184" s="29">
        <f>IF(SUM($K184:K184)=0,IF($I59="完了",IF(COUNTA(M60:$DR60)=0,$J59,0),0),0)</f>
        <v>0</v>
      </c>
      <c r="M184" s="29">
        <f>IF(SUM($K184:L184)=0,IF($I59="完了",IF(COUNTA(N60:$DR60)=0,$J59,0),0),0)</f>
        <v>0</v>
      </c>
      <c r="N184" s="29">
        <f>IF(SUM($K184:M184)=0,IF($I59="完了",IF(COUNTA(O60:$DR60)=0,$J59,0),0),0)</f>
        <v>0</v>
      </c>
      <c r="O184" s="29">
        <f>IF(SUM($K184:N184)=0,IF($I59="完了",IF(COUNTA(P60:$DR60)=0,$J59,0),0),0)</f>
        <v>0</v>
      </c>
      <c r="P184" s="29">
        <f>IF(SUM($K184:O184)=0,IF($I59="完了",IF(COUNTA(Q60:$DR60)=0,$J59,0),0),0)</f>
        <v>0</v>
      </c>
      <c r="Q184" s="29">
        <f>IF(SUM($K184:P184)=0,IF($I59="完了",IF(COUNTA(R60:$DR60)=0,$J59,0),0),0)</f>
        <v>0</v>
      </c>
      <c r="R184" s="29">
        <f>IF(SUM($K184:Q184)=0,IF($I59="完了",IF(COUNTA(S60:$DR60)=0,$J59,0),0),0)</f>
        <v>0</v>
      </c>
      <c r="S184" s="29">
        <f>IF(SUM($K184:R184)=0,IF($I59="完了",IF(COUNTA(T60:$DR60)=0,$J59,0),0),0)</f>
        <v>0</v>
      </c>
      <c r="T184" s="29">
        <f>IF(SUM($K184:S184)=0,IF($I59="完了",IF(COUNTA(U60:$DR60)=0,$J59,0),0),0)</f>
        <v>0</v>
      </c>
      <c r="U184" s="29">
        <f>IF(SUM($K184:T184)=0,IF($I59="完了",IF(COUNTA(V60:$DR60)=0,$J59,0),0),0)</f>
        <v>0</v>
      </c>
      <c r="V184" s="29">
        <f>IF(SUM($K184:U184)=0,IF($I59="完了",IF(COUNTA(W60:$DR60)=0,$J59,0),0),0)</f>
        <v>0</v>
      </c>
      <c r="W184" s="29">
        <f>IF(SUM($K184:V184)=0,IF($I59="完了",IF(COUNTA(X60:$DR60)=0,$J59,0),0),0)</f>
        <v>0</v>
      </c>
      <c r="X184" s="29">
        <f>IF(SUM($K184:W184)=0,IF($I59="完了",IF(COUNTA(Y60:$DR60)=0,$J59,0),0),0)</f>
        <v>0</v>
      </c>
      <c r="Y184" s="29">
        <f>IF(SUM($K184:X184)=0,IF($I59="完了",IF(COUNTA(Z60:$DR60)=0,$J59,0),0),0)</f>
        <v>0</v>
      </c>
      <c r="Z184" s="29">
        <f>IF(SUM($K184:Y184)=0,IF($I59="完了",IF(COUNTA(AA60:$DR60)=0,$J59,0),0),0)</f>
        <v>0</v>
      </c>
      <c r="AA184" s="29">
        <f>IF(SUM($K184:Z184)=0,IF($I59="完了",IF(COUNTA(AB60:$DR60)=0,$J59,0),0),0)</f>
        <v>0</v>
      </c>
      <c r="AB184" s="29">
        <f>IF(SUM($K184:AA184)=0,IF($I59="完了",IF(COUNTA(AC60:$DR60)=0,$J59,0),0),0)</f>
        <v>0</v>
      </c>
      <c r="AC184" s="29">
        <f>IF(SUM($K184:AB184)=0,IF($I59="完了",IF(COUNTA(AD60:$DR60)=0,$J59,0),0),0)</f>
        <v>0</v>
      </c>
      <c r="AD184" s="29">
        <f>IF(SUM($K184:AC184)=0,IF($I59="完了",IF(COUNTA(AE60:$DR60)=0,$J59,0),0),0)</f>
        <v>0</v>
      </c>
      <c r="AE184" s="29">
        <f>IF(SUM($K184:AD184)=0,IF($I59="完了",IF(COUNTA(AF60:$DR60)=0,$J59,0),0),0)</f>
        <v>0</v>
      </c>
      <c r="AF184" s="29">
        <f>IF(SUM($K184:AE184)=0,IF($I59="完了",IF(COUNTA(AG60:$DR60)=0,$J59,0),0),0)</f>
        <v>0</v>
      </c>
      <c r="AG184" s="29">
        <f>IF(SUM($K184:AF184)=0,IF($I59="完了",IF(COUNTA(AH60:$DR60)=0,$J59,0),0),0)</f>
        <v>0</v>
      </c>
      <c r="AH184" s="29">
        <f>IF(SUM($K184:AG184)=0,IF($I59="完了",IF(COUNTA(AI60:$DR60)=0,$J59,0),0),0)</f>
        <v>0</v>
      </c>
      <c r="AI184" s="29">
        <f>IF(SUM($K184:AH184)=0,IF($I59="完了",IF(COUNTA(AJ60:$DR60)=0,$J59,0),0),0)</f>
        <v>0</v>
      </c>
      <c r="AJ184" s="29">
        <f>IF(SUM($K184:AI184)=0,IF($I59="完了",IF(COUNTA(AK60:$DR60)=0,$J59,0),0),0)</f>
        <v>0</v>
      </c>
      <c r="AK184" s="29">
        <f>IF(SUM($K184:AJ184)=0,IF($I59="完了",IF(COUNTA(AL60:$DR60)=0,$J59,0),0),0)</f>
        <v>0</v>
      </c>
      <c r="AL184" s="29">
        <f>IF(SUM($K184:AK184)=0,IF($I59="完了",IF(COUNTA(AM60:$DR60)=0,$J59,0),0),0)</f>
        <v>0</v>
      </c>
      <c r="AM184" s="29">
        <f>IF(SUM($K184:AL184)=0,IF($I59="完了",IF(COUNTA(AN60:$DR60)=0,$J59,0),0),0)</f>
        <v>0</v>
      </c>
      <c r="AN184" s="29">
        <f>IF(SUM($K184:AM184)=0,IF($I59="完了",IF(COUNTA(AO60:$DR60)=0,$J59,0),0),0)</f>
        <v>0</v>
      </c>
      <c r="AO184" s="29">
        <f>IF(SUM($K184:AN184)=0,IF($I59="完了",IF(COUNTA(AP60:$DR60)=0,$J59,0),0),0)</f>
        <v>0</v>
      </c>
      <c r="AP184" s="29">
        <f>IF(SUM($K184:AO184)=0,IF($I59="完了",IF(COUNTA(AQ60:$DR60)=0,$J59,0),0),0)</f>
        <v>0</v>
      </c>
      <c r="AQ184" s="29">
        <f>IF(SUM($K184:AP184)=0,IF($I59="完了",IF(COUNTA(AR60:$DR60)=0,$J59,0),0),0)</f>
        <v>0</v>
      </c>
      <c r="AR184" s="29">
        <f>IF(SUM($K184:AQ184)=0,IF($I59="完了",IF(COUNTA(AS60:$DR60)=0,$J59,0),0),0)</f>
        <v>0</v>
      </c>
      <c r="AS184" s="29">
        <f>IF(SUM($K184:AR184)=0,IF($I59="完了",IF(COUNTA(AT60:$DR60)=0,$J59,0),0),0)</f>
        <v>0</v>
      </c>
      <c r="AT184" s="29">
        <f>IF(SUM($K184:AS184)=0,IF($I59="完了",IF(COUNTA(AU60:$DR60)=0,$J59,0),0),0)</f>
        <v>0</v>
      </c>
      <c r="AU184" s="29">
        <f>IF(SUM($K184:AT184)=0,IF($I59="完了",IF(COUNTA(AV60:$DR60)=0,$J59,0),0),0)</f>
        <v>0</v>
      </c>
      <c r="AV184" s="29">
        <f>IF(SUM($K184:AU184)=0,IF($I59="完了",IF(COUNTA(AW60:$DR60)=0,$J59,0),0),0)</f>
        <v>0</v>
      </c>
      <c r="AW184" s="29">
        <f>IF(SUM($K184:AV184)=0,IF($I59="完了",IF(COUNTA(AX60:$DR60)=0,$J59,0),0),0)</f>
        <v>0</v>
      </c>
      <c r="AX184" s="29">
        <f>IF(SUM($K184:AW184)=0,IF($I59="完了",IF(COUNTA(AY60:$DR60)=0,$J59,0),0),0)</f>
        <v>0</v>
      </c>
      <c r="AY184" s="29">
        <f>IF(SUM($K184:AX184)=0,IF($I59="完了",IF(COUNTA(AZ60:$DR60)=0,$J59,0),0),0)</f>
        <v>0</v>
      </c>
      <c r="AZ184" s="29">
        <f>IF(SUM($K184:AY184)=0,IF($I59="完了",IF(COUNTA(BA60:$DR60)=0,$J59,0),0),0)</f>
        <v>0</v>
      </c>
      <c r="BA184" s="29">
        <f>IF(SUM($K184:AZ184)=0,IF($I59="完了",IF(COUNTA(BB60:$DR60)=0,$J59,0),0),0)</f>
        <v>0</v>
      </c>
      <c r="BB184" s="29">
        <f>IF(SUM($K184:BA184)=0,IF($I59="完了",IF(COUNTA(BC60:$DR60)=0,$J59,0),0),0)</f>
        <v>0</v>
      </c>
      <c r="BC184" s="29">
        <f>IF(SUM($K184:BB184)=0,IF($I59="完了",IF(COUNTA(BD60:$DR60)=0,$J59,0),0),0)</f>
        <v>0</v>
      </c>
      <c r="BD184" s="29">
        <f>IF(SUM($K184:BC184)=0,IF($I59="完了",IF(COUNTA(BE60:$DR60)=0,$J59,0),0),0)</f>
        <v>0</v>
      </c>
      <c r="BE184" s="29">
        <f>IF(SUM($K184:BD184)=0,IF($I59="完了",IF(COUNTA(BF60:$DR60)=0,$J59,0),0),0)</f>
        <v>0</v>
      </c>
      <c r="BF184" s="29">
        <f>IF(SUM($K184:BE184)=0,IF($I59="完了",IF(COUNTA(BG60:$DR60)=0,$J59,0),0),0)</f>
        <v>0</v>
      </c>
      <c r="BG184" s="29">
        <f>IF(SUM($K184:BF184)=0,IF($I59="完了",IF(COUNTA(BH60:$DR60)=0,$J59,0),0),0)</f>
        <v>0</v>
      </c>
      <c r="BH184" s="29">
        <f>IF(SUM($K184:BG184)=0,IF($I59="完了",IF(COUNTA(BI60:$DR60)=0,$J59,0),0),0)</f>
        <v>0</v>
      </c>
      <c r="BI184" s="29">
        <f>IF(SUM($K184:BH184)=0,IF($I59="完了",IF(COUNTA(BJ60:$DR60)=0,$J59,0),0),0)</f>
        <v>0</v>
      </c>
      <c r="BJ184" s="29">
        <f>IF(SUM($K184:BI184)=0,IF($I59="完了",IF(COUNTA(BK60:$DR60)=0,$J59,0),0),0)</f>
        <v>0</v>
      </c>
      <c r="BK184" s="29">
        <f>IF(SUM($K184:BJ184)=0,IF($I59="完了",IF(COUNTA(BL60:$DR60)=0,$J59,0),0),0)</f>
        <v>0</v>
      </c>
      <c r="BL184" s="29">
        <f>IF(SUM($K184:BK184)=0,IF($I59="完了",IF(COUNTA(BM60:$DR60)=0,$J59,0),0),0)</f>
        <v>0</v>
      </c>
      <c r="BM184" s="29">
        <f>IF(SUM($K184:BL184)=0,IF($I59="完了",IF(COUNTA(BN60:$DR60)=0,$J59,0),0),0)</f>
        <v>0</v>
      </c>
      <c r="BN184" s="29">
        <f>IF(SUM($K184:BM184)=0,IF($I59="完了",IF(COUNTA(BO60:$DR60)=0,$J59,0),0),0)</f>
        <v>0</v>
      </c>
      <c r="BO184" s="29">
        <f>IF(SUM($K184:BN184)=0,IF($I59="完了",IF(COUNTA(BP60:$DR60)=0,$J59,0),0),0)</f>
        <v>0</v>
      </c>
      <c r="BP184" s="29">
        <f>IF(SUM($K184:BO184)=0,IF($I59="完了",IF(COUNTA(BQ60:$DR60)=0,$J59,0),0),0)</f>
        <v>0</v>
      </c>
      <c r="BQ184" s="29">
        <f>IF(SUM($K184:BP184)=0,IF($I59="完了",IF(COUNTA(BR60:$DR60)=0,$J59,0),0),0)</f>
        <v>0</v>
      </c>
      <c r="BR184" s="29">
        <f>IF(SUM($K184:BQ184)=0,IF($I59="完了",IF(COUNTA(BS60:$DR60)=0,$J59,0),0),0)</f>
        <v>0</v>
      </c>
      <c r="BS184" s="29">
        <f>IF(SUM($K184:BR184)=0,IF($I59="完了",IF(COUNTA(BT60:$DR60)=0,$J59,0),0),0)</f>
        <v>0</v>
      </c>
      <c r="BT184" s="29">
        <f>IF(SUM($K184:BS184)=0,IF($I59="完了",IF(COUNTA(BU60:$DR60)=0,$J59,0),0),0)</f>
        <v>0</v>
      </c>
      <c r="BU184" s="29">
        <f>IF(SUM($K184:BT184)=0,IF($I59="完了",IF(COUNTA(BV60:$DR60)=0,$J59,0),0),0)</f>
        <v>0</v>
      </c>
      <c r="BV184" s="29">
        <f>IF(SUM($K184:BU184)=0,IF($I59="完了",IF(COUNTA(BW60:$DR60)=0,$J59,0),0),0)</f>
        <v>0</v>
      </c>
      <c r="BW184" s="29">
        <f>IF(SUM($K184:BV184)=0,IF($I59="完了",IF(COUNTA(BX60:$DR60)=0,$J59,0),0),0)</f>
        <v>0</v>
      </c>
      <c r="BX184" s="29">
        <f>IF(SUM($K184:BW184)=0,IF($I59="完了",IF(COUNTA(BY60:$DR60)=0,$J59,0),0),0)</f>
        <v>0</v>
      </c>
      <c r="BY184" s="29">
        <f>IF(SUM($K184:BX184)=0,IF($I59="完了",IF(COUNTA(BZ60:$DR60)=0,$J59,0),0),0)</f>
        <v>0</v>
      </c>
      <c r="BZ184" s="29">
        <f>IF(SUM($K184:BY184)=0,IF($I59="完了",IF(COUNTA(CA60:$DR60)=0,$J59,0),0),0)</f>
        <v>0</v>
      </c>
      <c r="CA184" s="29">
        <f>IF(SUM($K184:BZ184)=0,IF($I59="完了",IF(COUNTA(CB60:$DR60)=0,$J59,0),0),0)</f>
        <v>0</v>
      </c>
      <c r="CB184" s="29">
        <f>IF(SUM($K184:CA184)=0,IF($I59="完了",IF(COUNTA(CC60:$DR60)=0,$J59,0),0),0)</f>
        <v>0</v>
      </c>
      <c r="CC184" s="29">
        <f>IF(SUM($K184:CB184)=0,IF($I59="完了",IF(COUNTA(CD60:$DR60)=0,$J59,0),0),0)</f>
        <v>0</v>
      </c>
      <c r="CD184" s="29">
        <f>IF(SUM($K184:CC184)=0,IF($I59="完了",IF(COUNTA(CE60:$DR60)=0,$J59,0),0),0)</f>
        <v>0</v>
      </c>
      <c r="CE184" s="29">
        <f>IF(SUM($K184:CD184)=0,IF($I59="完了",IF(COUNTA(CF60:$DR60)=0,$J59,0),0),0)</f>
        <v>0</v>
      </c>
      <c r="CF184" s="29">
        <f>IF(SUM($K184:CE184)=0,IF($I59="完了",IF(COUNTA(CG60:$DR60)=0,$J59,0),0),0)</f>
        <v>0</v>
      </c>
      <c r="CG184" s="29">
        <f>IF(SUM($K184:CF184)=0,IF($I59="完了",IF(COUNTA(CH60:$DR60)=0,$J59,0),0),0)</f>
        <v>0</v>
      </c>
      <c r="CH184" s="29">
        <f>IF(SUM($K184:CG184)=0,IF($I59="完了",IF(COUNTA(CI60:$DR60)=0,$J59,0),0),0)</f>
        <v>0</v>
      </c>
      <c r="CI184" s="29">
        <f>IF(SUM($K184:CH184)=0,IF($I59="完了",IF(COUNTA(CJ60:$DR60)=0,$J59,0),0),0)</f>
        <v>0</v>
      </c>
      <c r="CJ184" s="29">
        <f>IF(SUM($K184:CI184)=0,IF($I59="完了",IF(COUNTA(CK60:$DR60)=0,$J59,0),0),0)</f>
        <v>0</v>
      </c>
      <c r="CK184" s="29">
        <f>IF(SUM($K184:CJ184)=0,IF($I59="完了",IF(COUNTA(CL60:$DR60)=0,$J59,0),0),0)</f>
        <v>0</v>
      </c>
      <c r="CL184" s="29">
        <f>IF(SUM($K184:CK184)=0,IF($I59="完了",IF(COUNTA(CM60:$DR60)=0,$J59,0),0),0)</f>
        <v>0</v>
      </c>
      <c r="CM184" s="29">
        <f>IF(SUM($K184:CL184)=0,IF($I59="完了",IF(COUNTA(CN60:$DR60)=0,$J59,0),0),0)</f>
        <v>0</v>
      </c>
      <c r="CN184" s="29">
        <f>IF(SUM($K184:CM184)=0,IF($I59="完了",IF(COUNTA(CO60:$DR60)=0,$J59,0),0),0)</f>
        <v>0</v>
      </c>
      <c r="CO184" s="29">
        <f>IF(SUM($K184:CN184)=0,IF($I59="完了",IF(COUNTA(CP60:$DR60)=0,$J59,0),0),0)</f>
        <v>0</v>
      </c>
      <c r="CP184" s="29">
        <f>IF(SUM($K184:CO184)=0,IF($I59="完了",IF(COUNTA(CQ60:$DR60)=0,$J59,0),0),0)</f>
        <v>0</v>
      </c>
      <c r="CQ184" s="29">
        <f>IF(SUM($K184:CP184)=0,IF($I59="完了",IF(COUNTA(CR60:$DR60)=0,$J59,0),0),0)</f>
        <v>0</v>
      </c>
      <c r="CR184" s="29">
        <f>IF(SUM($K184:CQ184)=0,IF($I59="完了",IF(COUNTA(CS60:$DR60)=0,$J59,0),0),0)</f>
        <v>0</v>
      </c>
      <c r="CS184" s="29">
        <f>IF(SUM($K184:CR184)=0,IF($I59="完了",IF(COUNTA(CT60:$DR60)=0,$J59,0),0),0)</f>
        <v>0</v>
      </c>
      <c r="CT184" s="29">
        <f>IF(SUM($K184:CS184)=0,IF($I59="完了",IF(COUNTA(CU60:$DR60)=0,$J59,0),0),0)</f>
        <v>0</v>
      </c>
      <c r="CU184" s="29">
        <f>IF(SUM($K184:CT184)=0,IF($I59="完了",IF(COUNTA(CV60:$DR60)=0,$J59,0),0),0)</f>
        <v>0</v>
      </c>
      <c r="CV184" s="29">
        <f>IF(SUM($K184:CU184)=0,IF($I59="完了",IF(COUNTA(CW60:$DR60)=0,$J59,0),0),0)</f>
        <v>0</v>
      </c>
      <c r="CW184" s="29">
        <f>IF(SUM($K184:CV184)=0,IF($I59="完了",IF(COUNTA(CX60:$DR60)=0,$J59,0),0),0)</f>
        <v>0</v>
      </c>
      <c r="CX184" s="29">
        <f>IF(SUM($K184:CW184)=0,IF($I59="完了",IF(COUNTA(CY60:$DR60)=0,$J59,0),0),0)</f>
        <v>0</v>
      </c>
      <c r="CY184" s="29">
        <f>IF(SUM($K184:CX184)=0,IF($I59="完了",IF(COUNTA(CZ60:$DR60)=0,$J59,0),0),0)</f>
        <v>0</v>
      </c>
      <c r="CZ184" s="29">
        <f>IF(SUM($K184:CY184)=0,IF($I59="完了",IF(COUNTA(DA60:$DR60)=0,$J59,0),0),0)</f>
        <v>0</v>
      </c>
      <c r="DA184" s="29">
        <f>IF(SUM($K184:CZ184)=0,IF($I59="完了",IF(COUNTA(DB60:$DR60)=0,$J59,0),0),0)</f>
        <v>0</v>
      </c>
      <c r="DB184" s="29">
        <f>IF(SUM($K184:DA184)=0,IF($I59="完了",IF(COUNTA(DC60:$DR60)=0,$J59,0),0),0)</f>
        <v>0</v>
      </c>
      <c r="DC184" s="29">
        <f>IF(SUM($K184:DB184)=0,IF($I59="完了",IF(COUNTA(DD60:$DR60)=0,$J59,0),0),0)</f>
        <v>0</v>
      </c>
      <c r="DD184" s="29">
        <f>IF(SUM($K184:DC184)=0,IF($I59="完了",IF(COUNTA(DE60:$DR60)=0,$J59,0),0),0)</f>
        <v>0</v>
      </c>
      <c r="DE184" s="29">
        <f>IF(SUM($K184:DD184)=0,IF($I59="完了",IF(COUNTA(DF60:$DR60)=0,$J59,0),0),0)</f>
        <v>0</v>
      </c>
      <c r="DF184" s="29">
        <f>IF(SUM($K184:DE184)=0,IF($I59="完了",IF(COUNTA(DG60:$DR60)=0,$J59,0),0),0)</f>
        <v>0</v>
      </c>
      <c r="DG184" s="29">
        <f>IF(SUM($K184:DF184)=0,IF($I59="完了",IF(COUNTA(DH60:$DR60)=0,$J59,0),0),0)</f>
        <v>0</v>
      </c>
      <c r="DH184" s="29">
        <f>IF(SUM($K184:DG184)=0,IF($I59="完了",IF(COUNTA(DI60:$DR60)=0,$J59,0),0),0)</f>
        <v>0</v>
      </c>
      <c r="DI184" s="29">
        <f>IF(SUM($K184:DH184)=0,IF($I59="完了",IF(COUNTA(DJ60:$DR60)=0,$J59,0),0),0)</f>
        <v>0</v>
      </c>
      <c r="DJ184" s="29">
        <f>IF(SUM($K184:DI184)=0,IF($I59="完了",IF(COUNTA(DK60:$DR60)=0,$J59,0),0),0)</f>
        <v>0</v>
      </c>
      <c r="DK184" s="29">
        <f>IF(SUM($K184:DJ184)=0,IF($I59="完了",IF(COUNTA(DL60:$DR60)=0,$J59,0),0),0)</f>
        <v>0</v>
      </c>
      <c r="DL184" s="29">
        <f>IF(SUM($K184:DK184)=0,IF($I59="完了",IF(COUNTA(DM60:$DR60)=0,$J59,0),0),0)</f>
        <v>0</v>
      </c>
      <c r="DM184" s="29">
        <f>IF(SUM($K184:DL184)=0,IF($I59="完了",IF(COUNTA(DN60:$DR60)=0,$J59,0),0),0)</f>
        <v>0</v>
      </c>
      <c r="DN184" s="29">
        <f>IF(SUM($K184:DM184)=0,IF($I59="完了",IF(COUNTA(DO60:$DR60)=0,$J59,0),0),0)</f>
        <v>0</v>
      </c>
      <c r="DO184" s="29">
        <f>IF(SUM($K184:DN184)=0,IF($I59="完了",IF(COUNTA(DP60:$DR60)=0,$J59,0),0),0)</f>
        <v>0</v>
      </c>
      <c r="DP184" s="29">
        <f>IF(SUM($K184:DO184)=0,IF($I59="完了",IF(COUNTA(DQ60:$DR60)=0,$J59,0),0),0)</f>
        <v>0</v>
      </c>
      <c r="DQ184" s="29">
        <f>IF(SUM($K184:DP184)=0,IF($I59="完了",IF(COUNTA(DR60:$DR60)=0,$J59,0),0),0)</f>
        <v>0</v>
      </c>
      <c r="DR184" s="29">
        <f>IF(SUM($K184:DQ184)=0,IF($I59="完了",IF(COUNTA($DR60:DS60)=0,$J59,0),0),0)</f>
        <v>0</v>
      </c>
    </row>
    <row r="185" spans="1:122" s="26" customFormat="1" x14ac:dyDescent="0.15">
      <c r="A185" s="25"/>
      <c r="K185" s="29">
        <f>IF($I61="完了",IF(COUNTA(K62:$DR62)=0,$J61,0),0)</f>
        <v>0</v>
      </c>
      <c r="L185" s="29">
        <f>IF(SUM($K185:K185)=0,IF($I61="完了",IF(COUNTA(M62:$DR62)=0,$J61,0),0),0)</f>
        <v>0</v>
      </c>
      <c r="M185" s="29">
        <f>IF(SUM($K185:L185)=0,IF($I61="完了",IF(COUNTA(N62:$DR62)=0,$J61,0),0),0)</f>
        <v>0</v>
      </c>
      <c r="N185" s="29">
        <f>IF(SUM($K185:M185)=0,IF($I61="完了",IF(COUNTA(O62:$DR62)=0,$J61,0),0),0)</f>
        <v>0</v>
      </c>
      <c r="O185" s="29">
        <f>IF(SUM($K185:N185)=0,IF($I61="完了",IF(COUNTA(P62:$DR62)=0,$J61,0),0),0)</f>
        <v>0</v>
      </c>
      <c r="P185" s="29">
        <f>IF(SUM($K185:O185)=0,IF($I61="完了",IF(COUNTA(Q62:$DR62)=0,$J61,0),0),0)</f>
        <v>0</v>
      </c>
      <c r="Q185" s="29">
        <f>IF(SUM($K185:P185)=0,IF($I61="完了",IF(COUNTA(R62:$DR62)=0,$J61,0),0),0)</f>
        <v>0</v>
      </c>
      <c r="R185" s="29">
        <f>IF(SUM($K185:Q185)=0,IF($I61="完了",IF(COUNTA(S62:$DR62)=0,$J61,0),0),0)</f>
        <v>0</v>
      </c>
      <c r="S185" s="29">
        <f>IF(SUM($K185:R185)=0,IF($I61="完了",IF(COUNTA(T62:$DR62)=0,$J61,0),0),0)</f>
        <v>0</v>
      </c>
      <c r="T185" s="29">
        <f>IF(SUM($K185:S185)=0,IF($I61="完了",IF(COUNTA(U62:$DR62)=0,$J61,0),0),0)</f>
        <v>0</v>
      </c>
      <c r="U185" s="29">
        <f>IF(SUM($K185:T185)=0,IF($I61="完了",IF(COUNTA(V62:$DR62)=0,$J61,0),0),0)</f>
        <v>0</v>
      </c>
      <c r="V185" s="29">
        <f>IF(SUM($K185:U185)=0,IF($I61="完了",IF(COUNTA(W62:$DR62)=0,$J61,0),0),0)</f>
        <v>0</v>
      </c>
      <c r="W185" s="29">
        <f>IF(SUM($K185:V185)=0,IF($I61="完了",IF(COUNTA(X62:$DR62)=0,$J61,0),0),0)</f>
        <v>0</v>
      </c>
      <c r="X185" s="29">
        <f>IF(SUM($K185:W185)=0,IF($I61="完了",IF(COUNTA(Y62:$DR62)=0,$J61,0),0),0)</f>
        <v>0</v>
      </c>
      <c r="Y185" s="29">
        <f>IF(SUM($K185:X185)=0,IF($I61="完了",IF(COUNTA(Z62:$DR62)=0,$J61,0),0),0)</f>
        <v>0</v>
      </c>
      <c r="Z185" s="29">
        <f>IF(SUM($K185:Y185)=0,IF($I61="完了",IF(COUNTA(AA62:$DR62)=0,$J61,0),0),0)</f>
        <v>0</v>
      </c>
      <c r="AA185" s="29">
        <f>IF(SUM($K185:Z185)=0,IF($I61="完了",IF(COUNTA(AB62:$DR62)=0,$J61,0),0),0)</f>
        <v>0</v>
      </c>
      <c r="AB185" s="29">
        <f>IF(SUM($K185:AA185)=0,IF($I61="完了",IF(COUNTA(AC62:$DR62)=0,$J61,0),0),0)</f>
        <v>0</v>
      </c>
      <c r="AC185" s="29">
        <f>IF(SUM($K185:AB185)=0,IF($I61="完了",IF(COUNTA(AD62:$DR62)=0,$J61,0),0),0)</f>
        <v>0</v>
      </c>
      <c r="AD185" s="29">
        <f>IF(SUM($K185:AC185)=0,IF($I61="完了",IF(COUNTA(AE62:$DR62)=0,$J61,0),0),0)</f>
        <v>0</v>
      </c>
      <c r="AE185" s="29">
        <f>IF(SUM($K185:AD185)=0,IF($I61="完了",IF(COUNTA(AF62:$DR62)=0,$J61,0),0),0)</f>
        <v>0</v>
      </c>
      <c r="AF185" s="29">
        <f>IF(SUM($K185:AE185)=0,IF($I61="完了",IF(COUNTA(AG62:$DR62)=0,$J61,0),0),0)</f>
        <v>0</v>
      </c>
      <c r="AG185" s="29">
        <f>IF(SUM($K185:AF185)=0,IF($I61="完了",IF(COUNTA(AH62:$DR62)=0,$J61,0),0),0)</f>
        <v>0</v>
      </c>
      <c r="AH185" s="29">
        <f>IF(SUM($K185:AG185)=0,IF($I61="完了",IF(COUNTA(AI62:$DR62)=0,$J61,0),0),0)</f>
        <v>0</v>
      </c>
      <c r="AI185" s="29">
        <f>IF(SUM($K185:AH185)=0,IF($I61="完了",IF(COUNTA(AJ62:$DR62)=0,$J61,0),0),0)</f>
        <v>0</v>
      </c>
      <c r="AJ185" s="29">
        <f>IF(SUM($K185:AI185)=0,IF($I61="完了",IF(COUNTA(AK62:$DR62)=0,$J61,0),0),0)</f>
        <v>0</v>
      </c>
      <c r="AK185" s="29">
        <f>IF(SUM($K185:AJ185)=0,IF($I61="完了",IF(COUNTA(AL62:$DR62)=0,$J61,0),0),0)</f>
        <v>0</v>
      </c>
      <c r="AL185" s="29">
        <f>IF(SUM($K185:AK185)=0,IF($I61="完了",IF(COUNTA(AM62:$DR62)=0,$J61,0),0),0)</f>
        <v>0</v>
      </c>
      <c r="AM185" s="29">
        <f>IF(SUM($K185:AL185)=0,IF($I61="完了",IF(COUNTA(AN62:$DR62)=0,$J61,0),0),0)</f>
        <v>0</v>
      </c>
      <c r="AN185" s="29">
        <f>IF(SUM($K185:AM185)=0,IF($I61="完了",IF(COUNTA(AO62:$DR62)=0,$J61,0),0),0)</f>
        <v>0</v>
      </c>
      <c r="AO185" s="29">
        <f>IF(SUM($K185:AN185)=0,IF($I61="完了",IF(COUNTA(AP62:$DR62)=0,$J61,0),0),0)</f>
        <v>0</v>
      </c>
      <c r="AP185" s="29">
        <f>IF(SUM($K185:AO185)=0,IF($I61="完了",IF(COUNTA(AQ62:$DR62)=0,$J61,0),0),0)</f>
        <v>0</v>
      </c>
      <c r="AQ185" s="29">
        <f>IF(SUM($K185:AP185)=0,IF($I61="完了",IF(COUNTA(AR62:$DR62)=0,$J61,0),0),0)</f>
        <v>0</v>
      </c>
      <c r="AR185" s="29">
        <f>IF(SUM($K185:AQ185)=0,IF($I61="完了",IF(COUNTA(AS62:$DR62)=0,$J61,0),0),0)</f>
        <v>0</v>
      </c>
      <c r="AS185" s="29">
        <f>IF(SUM($K185:AR185)=0,IF($I61="完了",IF(COUNTA(AT62:$DR62)=0,$J61,0),0),0)</f>
        <v>0</v>
      </c>
      <c r="AT185" s="29">
        <f>IF(SUM($K185:AS185)=0,IF($I61="完了",IF(COUNTA(AU62:$DR62)=0,$J61,0),0),0)</f>
        <v>0</v>
      </c>
      <c r="AU185" s="29">
        <f>IF(SUM($K185:AT185)=0,IF($I61="完了",IF(COUNTA(AV62:$DR62)=0,$J61,0),0),0)</f>
        <v>0</v>
      </c>
      <c r="AV185" s="29">
        <f>IF(SUM($K185:AU185)=0,IF($I61="完了",IF(COUNTA(AW62:$DR62)=0,$J61,0),0),0)</f>
        <v>0</v>
      </c>
      <c r="AW185" s="29">
        <f>IF(SUM($K185:AV185)=0,IF($I61="完了",IF(COUNTA(AX62:$DR62)=0,$J61,0),0),0)</f>
        <v>0</v>
      </c>
      <c r="AX185" s="29">
        <f>IF(SUM($K185:AW185)=0,IF($I61="完了",IF(COUNTA(AY62:$DR62)=0,$J61,0),0),0)</f>
        <v>0</v>
      </c>
      <c r="AY185" s="29">
        <f>IF(SUM($K185:AX185)=0,IF($I61="完了",IF(COUNTA(AZ62:$DR62)=0,$J61,0),0),0)</f>
        <v>0</v>
      </c>
      <c r="AZ185" s="29">
        <f>IF(SUM($K185:AY185)=0,IF($I61="完了",IF(COUNTA(BA62:$DR62)=0,$J61,0),0),0)</f>
        <v>0</v>
      </c>
      <c r="BA185" s="29">
        <f>IF(SUM($K185:AZ185)=0,IF($I61="完了",IF(COUNTA(BB62:$DR62)=0,$J61,0),0),0)</f>
        <v>0</v>
      </c>
      <c r="BB185" s="29">
        <f>IF(SUM($K185:BA185)=0,IF($I61="完了",IF(COUNTA(BC62:$DR62)=0,$J61,0),0),0)</f>
        <v>0</v>
      </c>
      <c r="BC185" s="29">
        <f>IF(SUM($K185:BB185)=0,IF($I61="完了",IF(COUNTA(BD62:$DR62)=0,$J61,0),0),0)</f>
        <v>0</v>
      </c>
      <c r="BD185" s="29">
        <f>IF(SUM($K185:BC185)=0,IF($I61="完了",IF(COUNTA(BE62:$DR62)=0,$J61,0),0),0)</f>
        <v>0</v>
      </c>
      <c r="BE185" s="29">
        <f>IF(SUM($K185:BD185)=0,IF($I61="完了",IF(COUNTA(BF62:$DR62)=0,$J61,0),0),0)</f>
        <v>0</v>
      </c>
      <c r="BF185" s="29">
        <f>IF(SUM($K185:BE185)=0,IF($I61="完了",IF(COUNTA(BG62:$DR62)=0,$J61,0),0),0)</f>
        <v>0</v>
      </c>
      <c r="BG185" s="29">
        <f>IF(SUM($K185:BF185)=0,IF($I61="完了",IF(COUNTA(BH62:$DR62)=0,$J61,0),0),0)</f>
        <v>0</v>
      </c>
      <c r="BH185" s="29">
        <f>IF(SUM($K185:BG185)=0,IF($I61="完了",IF(COUNTA(BI62:$DR62)=0,$J61,0),0),0)</f>
        <v>0</v>
      </c>
      <c r="BI185" s="29">
        <f>IF(SUM($K185:BH185)=0,IF($I61="完了",IF(COUNTA(BJ62:$DR62)=0,$J61,0),0),0)</f>
        <v>0</v>
      </c>
      <c r="BJ185" s="29">
        <f>IF(SUM($K185:BI185)=0,IF($I61="完了",IF(COUNTA(BK62:$DR62)=0,$J61,0),0),0)</f>
        <v>0</v>
      </c>
      <c r="BK185" s="29">
        <f>IF(SUM($K185:BJ185)=0,IF($I61="完了",IF(COUNTA(BL62:$DR62)=0,$J61,0),0),0)</f>
        <v>0</v>
      </c>
      <c r="BL185" s="29">
        <f>IF(SUM($K185:BK185)=0,IF($I61="完了",IF(COUNTA(BM62:$DR62)=0,$J61,0),0),0)</f>
        <v>0</v>
      </c>
      <c r="BM185" s="29">
        <f>IF(SUM($K185:BL185)=0,IF($I61="完了",IF(COUNTA(BN62:$DR62)=0,$J61,0),0),0)</f>
        <v>0</v>
      </c>
      <c r="BN185" s="29">
        <f>IF(SUM($K185:BM185)=0,IF($I61="完了",IF(COUNTA(BO62:$DR62)=0,$J61,0),0),0)</f>
        <v>0</v>
      </c>
      <c r="BO185" s="29">
        <f>IF(SUM($K185:BN185)=0,IF($I61="完了",IF(COUNTA(BP62:$DR62)=0,$J61,0),0),0)</f>
        <v>0</v>
      </c>
      <c r="BP185" s="29">
        <f>IF(SUM($K185:BO185)=0,IF($I61="完了",IF(COUNTA(BQ62:$DR62)=0,$J61,0),0),0)</f>
        <v>0</v>
      </c>
      <c r="BQ185" s="29">
        <f>IF(SUM($K185:BP185)=0,IF($I61="完了",IF(COUNTA(BR62:$DR62)=0,$J61,0),0),0)</f>
        <v>0</v>
      </c>
      <c r="BR185" s="29">
        <f>IF(SUM($K185:BQ185)=0,IF($I61="完了",IF(COUNTA(BS62:$DR62)=0,$J61,0),0),0)</f>
        <v>0</v>
      </c>
      <c r="BS185" s="29">
        <f>IF(SUM($K185:BR185)=0,IF($I61="完了",IF(COUNTA(BT62:$DR62)=0,$J61,0),0),0)</f>
        <v>0</v>
      </c>
      <c r="BT185" s="29">
        <f>IF(SUM($K185:BS185)=0,IF($I61="完了",IF(COUNTA(BU62:$DR62)=0,$J61,0),0),0)</f>
        <v>0</v>
      </c>
      <c r="BU185" s="29">
        <f>IF(SUM($K185:BT185)=0,IF($I61="完了",IF(COUNTA(BV62:$DR62)=0,$J61,0),0),0)</f>
        <v>0</v>
      </c>
      <c r="BV185" s="29">
        <f>IF(SUM($K185:BU185)=0,IF($I61="完了",IF(COUNTA(BW62:$DR62)=0,$J61,0),0),0)</f>
        <v>0</v>
      </c>
      <c r="BW185" s="29">
        <f>IF(SUM($K185:BV185)=0,IF($I61="完了",IF(COUNTA(BX62:$DR62)=0,$J61,0),0),0)</f>
        <v>0</v>
      </c>
      <c r="BX185" s="29">
        <f>IF(SUM($K185:BW185)=0,IF($I61="完了",IF(COUNTA(BY62:$DR62)=0,$J61,0),0),0)</f>
        <v>0</v>
      </c>
      <c r="BY185" s="29">
        <f>IF(SUM($K185:BX185)=0,IF($I61="完了",IF(COUNTA(BZ62:$DR62)=0,$J61,0),0),0)</f>
        <v>0</v>
      </c>
      <c r="BZ185" s="29">
        <f>IF(SUM($K185:BY185)=0,IF($I61="完了",IF(COUNTA(CA62:$DR62)=0,$J61,0),0),0)</f>
        <v>0</v>
      </c>
      <c r="CA185" s="29">
        <f>IF(SUM($K185:BZ185)=0,IF($I61="完了",IF(COUNTA(CB62:$DR62)=0,$J61,0),0),0)</f>
        <v>0</v>
      </c>
      <c r="CB185" s="29">
        <f>IF(SUM($K185:CA185)=0,IF($I61="完了",IF(COUNTA(CC62:$DR62)=0,$J61,0),0),0)</f>
        <v>0</v>
      </c>
      <c r="CC185" s="29">
        <f>IF(SUM($K185:CB185)=0,IF($I61="完了",IF(COUNTA(CD62:$DR62)=0,$J61,0),0),0)</f>
        <v>0</v>
      </c>
      <c r="CD185" s="29">
        <f>IF(SUM($K185:CC185)=0,IF($I61="完了",IF(COUNTA(CE62:$DR62)=0,$J61,0),0),0)</f>
        <v>0</v>
      </c>
      <c r="CE185" s="29">
        <f>IF(SUM($K185:CD185)=0,IF($I61="完了",IF(COUNTA(CF62:$DR62)=0,$J61,0),0),0)</f>
        <v>0</v>
      </c>
      <c r="CF185" s="29">
        <f>IF(SUM($K185:CE185)=0,IF($I61="完了",IF(COUNTA(CG62:$DR62)=0,$J61,0),0),0)</f>
        <v>0</v>
      </c>
      <c r="CG185" s="29">
        <f>IF(SUM($K185:CF185)=0,IF($I61="完了",IF(COUNTA(CH62:$DR62)=0,$J61,0),0),0)</f>
        <v>0</v>
      </c>
      <c r="CH185" s="29">
        <f>IF(SUM($K185:CG185)=0,IF($I61="完了",IF(COUNTA(CI62:$DR62)=0,$J61,0),0),0)</f>
        <v>0</v>
      </c>
      <c r="CI185" s="29">
        <f>IF(SUM($K185:CH185)=0,IF($I61="完了",IF(COUNTA(CJ62:$DR62)=0,$J61,0),0),0)</f>
        <v>0</v>
      </c>
      <c r="CJ185" s="29">
        <f>IF(SUM($K185:CI185)=0,IF($I61="完了",IF(COUNTA(CK62:$DR62)=0,$J61,0),0),0)</f>
        <v>0</v>
      </c>
      <c r="CK185" s="29">
        <f>IF(SUM($K185:CJ185)=0,IF($I61="完了",IF(COUNTA(CL62:$DR62)=0,$J61,0),0),0)</f>
        <v>0</v>
      </c>
      <c r="CL185" s="29">
        <f>IF(SUM($K185:CK185)=0,IF($I61="完了",IF(COUNTA(CM62:$DR62)=0,$J61,0),0),0)</f>
        <v>0</v>
      </c>
      <c r="CM185" s="29">
        <f>IF(SUM($K185:CL185)=0,IF($I61="完了",IF(COUNTA(CN62:$DR62)=0,$J61,0),0),0)</f>
        <v>0</v>
      </c>
      <c r="CN185" s="29">
        <f>IF(SUM($K185:CM185)=0,IF($I61="完了",IF(COUNTA(CO62:$DR62)=0,$J61,0),0),0)</f>
        <v>0</v>
      </c>
      <c r="CO185" s="29">
        <f>IF(SUM($K185:CN185)=0,IF($I61="完了",IF(COUNTA(CP62:$DR62)=0,$J61,0),0),0)</f>
        <v>0</v>
      </c>
      <c r="CP185" s="29">
        <f>IF(SUM($K185:CO185)=0,IF($I61="完了",IF(COUNTA(CQ62:$DR62)=0,$J61,0),0),0)</f>
        <v>0</v>
      </c>
      <c r="CQ185" s="29">
        <f>IF(SUM($K185:CP185)=0,IF($I61="完了",IF(COUNTA(CR62:$DR62)=0,$J61,0),0),0)</f>
        <v>0</v>
      </c>
      <c r="CR185" s="29">
        <f>IF(SUM($K185:CQ185)=0,IF($I61="完了",IF(COUNTA(CS62:$DR62)=0,$J61,0),0),0)</f>
        <v>0</v>
      </c>
      <c r="CS185" s="29">
        <f>IF(SUM($K185:CR185)=0,IF($I61="完了",IF(COUNTA(CT62:$DR62)=0,$J61,0),0),0)</f>
        <v>0</v>
      </c>
      <c r="CT185" s="29">
        <f>IF(SUM($K185:CS185)=0,IF($I61="完了",IF(COUNTA(CU62:$DR62)=0,$J61,0),0),0)</f>
        <v>0</v>
      </c>
      <c r="CU185" s="29">
        <f>IF(SUM($K185:CT185)=0,IF($I61="完了",IF(COUNTA(CV62:$DR62)=0,$J61,0),0),0)</f>
        <v>0</v>
      </c>
      <c r="CV185" s="29">
        <f>IF(SUM($K185:CU185)=0,IF($I61="完了",IF(COUNTA(CW62:$DR62)=0,$J61,0),0),0)</f>
        <v>0</v>
      </c>
      <c r="CW185" s="29">
        <f>IF(SUM($K185:CV185)=0,IF($I61="完了",IF(COUNTA(CX62:$DR62)=0,$J61,0),0),0)</f>
        <v>0</v>
      </c>
      <c r="CX185" s="29">
        <f>IF(SUM($K185:CW185)=0,IF($I61="完了",IF(COUNTA(CY62:$DR62)=0,$J61,0),0),0)</f>
        <v>0</v>
      </c>
      <c r="CY185" s="29">
        <f>IF(SUM($K185:CX185)=0,IF($I61="完了",IF(COUNTA(CZ62:$DR62)=0,$J61,0),0),0)</f>
        <v>0</v>
      </c>
      <c r="CZ185" s="29">
        <f>IF(SUM($K185:CY185)=0,IF($I61="完了",IF(COUNTA(DA62:$DR62)=0,$J61,0),0),0)</f>
        <v>0</v>
      </c>
      <c r="DA185" s="29">
        <f>IF(SUM($K185:CZ185)=0,IF($I61="完了",IF(COUNTA(DB62:$DR62)=0,$J61,0),0),0)</f>
        <v>0</v>
      </c>
      <c r="DB185" s="29">
        <f>IF(SUM($K185:DA185)=0,IF($I61="完了",IF(COUNTA(DC62:$DR62)=0,$J61,0),0),0)</f>
        <v>0</v>
      </c>
      <c r="DC185" s="29">
        <f>IF(SUM($K185:DB185)=0,IF($I61="完了",IF(COUNTA(DD62:$DR62)=0,$J61,0),0),0)</f>
        <v>0</v>
      </c>
      <c r="DD185" s="29">
        <f>IF(SUM($K185:DC185)=0,IF($I61="完了",IF(COUNTA(DE62:$DR62)=0,$J61,0),0),0)</f>
        <v>0</v>
      </c>
      <c r="DE185" s="29">
        <f>IF(SUM($K185:DD185)=0,IF($I61="完了",IF(COUNTA(DF62:$DR62)=0,$J61,0),0),0)</f>
        <v>0</v>
      </c>
      <c r="DF185" s="29">
        <f>IF(SUM($K185:DE185)=0,IF($I61="完了",IF(COUNTA(DG62:$DR62)=0,$J61,0),0),0)</f>
        <v>0</v>
      </c>
      <c r="DG185" s="29">
        <f>IF(SUM($K185:DF185)=0,IF($I61="完了",IF(COUNTA(DH62:$DR62)=0,$J61,0),0),0)</f>
        <v>0</v>
      </c>
      <c r="DH185" s="29">
        <f>IF(SUM($K185:DG185)=0,IF($I61="完了",IF(COUNTA(DI62:$DR62)=0,$J61,0),0),0)</f>
        <v>0</v>
      </c>
      <c r="DI185" s="29">
        <f>IF(SUM($K185:DH185)=0,IF($I61="完了",IF(COUNTA(DJ62:$DR62)=0,$J61,0),0),0)</f>
        <v>0</v>
      </c>
      <c r="DJ185" s="29">
        <f>IF(SUM($K185:DI185)=0,IF($I61="完了",IF(COUNTA(DK62:$DR62)=0,$J61,0),0),0)</f>
        <v>0</v>
      </c>
      <c r="DK185" s="29">
        <f>IF(SUM($K185:DJ185)=0,IF($I61="完了",IF(COUNTA(DL62:$DR62)=0,$J61,0),0),0)</f>
        <v>0</v>
      </c>
      <c r="DL185" s="29">
        <f>IF(SUM($K185:DK185)=0,IF($I61="完了",IF(COUNTA(DM62:$DR62)=0,$J61,0),0),0)</f>
        <v>0</v>
      </c>
      <c r="DM185" s="29">
        <f>IF(SUM($K185:DL185)=0,IF($I61="完了",IF(COUNTA(DN62:$DR62)=0,$J61,0),0),0)</f>
        <v>0</v>
      </c>
      <c r="DN185" s="29">
        <f>IF(SUM($K185:DM185)=0,IF($I61="完了",IF(COUNTA(DO62:$DR62)=0,$J61,0),0),0)</f>
        <v>0</v>
      </c>
      <c r="DO185" s="29">
        <f>IF(SUM($K185:DN185)=0,IF($I61="完了",IF(COUNTA(DP62:$DR62)=0,$J61,0),0),0)</f>
        <v>0</v>
      </c>
      <c r="DP185" s="29">
        <f>IF(SUM($K185:DO185)=0,IF($I61="完了",IF(COUNTA(DQ62:$DR62)=0,$J61,0),0),0)</f>
        <v>0</v>
      </c>
      <c r="DQ185" s="29">
        <f>IF(SUM($K185:DP185)=0,IF($I61="完了",IF(COUNTA(DR62:$DR62)=0,$J61,0),0),0)</f>
        <v>0</v>
      </c>
      <c r="DR185" s="29">
        <f>IF(SUM($K185:DQ185)=0,IF($I61="完了",IF(COUNTA($DR62:DS62)=0,$J61,0),0),0)</f>
        <v>0</v>
      </c>
    </row>
    <row r="186" spans="1:122" s="26" customFormat="1" x14ac:dyDescent="0.15">
      <c r="A186" s="25"/>
      <c r="K186" s="29">
        <f>IF($I63="完了",IF(COUNTA(K64:$DR64)=0,$J63,0),0)</f>
        <v>0</v>
      </c>
      <c r="L186" s="29">
        <f>IF(SUM($K186:K186)=0,IF($I63="完了",IF(COUNTA(M64:$DR64)=0,$J63,0),0),0)</f>
        <v>0</v>
      </c>
      <c r="M186" s="29">
        <f>IF(SUM($K186:L186)=0,IF($I63="完了",IF(COUNTA(N64:$DR64)=0,$J63,0),0),0)</f>
        <v>0</v>
      </c>
      <c r="N186" s="29">
        <f>IF(SUM($K186:M186)=0,IF($I63="完了",IF(COUNTA(O64:$DR64)=0,$J63,0),0),0)</f>
        <v>0</v>
      </c>
      <c r="O186" s="29">
        <f>IF(SUM($K186:N186)=0,IF($I63="完了",IF(COUNTA(P64:$DR64)=0,$J63,0),0),0)</f>
        <v>0</v>
      </c>
      <c r="P186" s="29">
        <f>IF(SUM($K186:O186)=0,IF($I63="完了",IF(COUNTA(Q64:$DR64)=0,$J63,0),0),0)</f>
        <v>0</v>
      </c>
      <c r="Q186" s="29">
        <f>IF(SUM($K186:P186)=0,IF($I63="完了",IF(COUNTA(R64:$DR64)=0,$J63,0),0),0)</f>
        <v>0</v>
      </c>
      <c r="R186" s="29">
        <f>IF(SUM($K186:Q186)=0,IF($I63="完了",IF(COUNTA(S64:$DR64)=0,$J63,0),0),0)</f>
        <v>0</v>
      </c>
      <c r="S186" s="29">
        <f>IF(SUM($K186:R186)=0,IF($I63="完了",IF(COUNTA(T64:$DR64)=0,$J63,0),0),0)</f>
        <v>0</v>
      </c>
      <c r="T186" s="29">
        <f>IF(SUM($K186:S186)=0,IF($I63="完了",IF(COUNTA(U64:$DR64)=0,$J63,0),0),0)</f>
        <v>0</v>
      </c>
      <c r="U186" s="29">
        <f>IF(SUM($K186:T186)=0,IF($I63="完了",IF(COUNTA(V64:$DR64)=0,$J63,0),0),0)</f>
        <v>0</v>
      </c>
      <c r="V186" s="29">
        <f>IF(SUM($K186:U186)=0,IF($I63="完了",IF(COUNTA(W64:$DR64)=0,$J63,0),0),0)</f>
        <v>0</v>
      </c>
      <c r="W186" s="29">
        <f>IF(SUM($K186:V186)=0,IF($I63="完了",IF(COUNTA(X64:$DR64)=0,$J63,0),0),0)</f>
        <v>0</v>
      </c>
      <c r="X186" s="29">
        <f>IF(SUM($K186:W186)=0,IF($I63="完了",IF(COUNTA(Y64:$DR64)=0,$J63,0),0),0)</f>
        <v>0</v>
      </c>
      <c r="Y186" s="29">
        <f>IF(SUM($K186:X186)=0,IF($I63="完了",IF(COUNTA(Z64:$DR64)=0,$J63,0),0),0)</f>
        <v>0</v>
      </c>
      <c r="Z186" s="29">
        <f>IF(SUM($K186:Y186)=0,IF($I63="完了",IF(COUNTA(AA64:$DR64)=0,$J63,0),0),0)</f>
        <v>0</v>
      </c>
      <c r="AA186" s="29">
        <f>IF(SUM($K186:Z186)=0,IF($I63="完了",IF(COUNTA(AB64:$DR64)=0,$J63,0),0),0)</f>
        <v>0</v>
      </c>
      <c r="AB186" s="29">
        <f>IF(SUM($K186:AA186)=0,IF($I63="完了",IF(COUNTA(AC64:$DR64)=0,$J63,0),0),0)</f>
        <v>0</v>
      </c>
      <c r="AC186" s="29">
        <f>IF(SUM($K186:AB186)=0,IF($I63="完了",IF(COUNTA(AD64:$DR64)=0,$J63,0),0),0)</f>
        <v>0</v>
      </c>
      <c r="AD186" s="29">
        <f>IF(SUM($K186:AC186)=0,IF($I63="完了",IF(COUNTA(AE64:$DR64)=0,$J63,0),0),0)</f>
        <v>0</v>
      </c>
      <c r="AE186" s="29">
        <f>IF(SUM($K186:AD186)=0,IF($I63="完了",IF(COUNTA(AF64:$DR64)=0,$J63,0),0),0)</f>
        <v>0</v>
      </c>
      <c r="AF186" s="29">
        <f>IF(SUM($K186:AE186)=0,IF($I63="完了",IF(COUNTA(AG64:$DR64)=0,$J63,0),0),0)</f>
        <v>0</v>
      </c>
      <c r="AG186" s="29">
        <f>IF(SUM($K186:AF186)=0,IF($I63="完了",IF(COUNTA(AH64:$DR64)=0,$J63,0),0),0)</f>
        <v>0</v>
      </c>
      <c r="AH186" s="29">
        <f>IF(SUM($K186:AG186)=0,IF($I63="完了",IF(COUNTA(AI64:$DR64)=0,$J63,0),0),0)</f>
        <v>0</v>
      </c>
      <c r="AI186" s="29">
        <f>IF(SUM($K186:AH186)=0,IF($I63="完了",IF(COUNTA(AJ64:$DR64)=0,$J63,0),0),0)</f>
        <v>0</v>
      </c>
      <c r="AJ186" s="29">
        <f>IF(SUM($K186:AI186)=0,IF($I63="完了",IF(COUNTA(AK64:$DR64)=0,$J63,0),0),0)</f>
        <v>0</v>
      </c>
      <c r="AK186" s="29">
        <f>IF(SUM($K186:AJ186)=0,IF($I63="完了",IF(COUNTA(AL64:$DR64)=0,$J63,0),0),0)</f>
        <v>0</v>
      </c>
      <c r="AL186" s="29">
        <f>IF(SUM($K186:AK186)=0,IF($I63="完了",IF(COUNTA(AM64:$DR64)=0,$J63,0),0),0)</f>
        <v>0</v>
      </c>
      <c r="AM186" s="29">
        <f>IF(SUM($K186:AL186)=0,IF($I63="完了",IF(COUNTA(AN64:$DR64)=0,$J63,0),0),0)</f>
        <v>0</v>
      </c>
      <c r="AN186" s="29">
        <f>IF(SUM($K186:AM186)=0,IF($I63="完了",IF(COUNTA(AO64:$DR64)=0,$J63,0),0),0)</f>
        <v>0</v>
      </c>
      <c r="AO186" s="29">
        <f>IF(SUM($K186:AN186)=0,IF($I63="完了",IF(COUNTA(AP64:$DR64)=0,$J63,0),0),0)</f>
        <v>0</v>
      </c>
      <c r="AP186" s="29">
        <f>IF(SUM($K186:AO186)=0,IF($I63="完了",IF(COUNTA(AQ64:$DR64)=0,$J63,0),0),0)</f>
        <v>0</v>
      </c>
      <c r="AQ186" s="29">
        <f>IF(SUM($K186:AP186)=0,IF($I63="完了",IF(COUNTA(AR64:$DR64)=0,$J63,0),0),0)</f>
        <v>0</v>
      </c>
      <c r="AR186" s="29">
        <f>IF(SUM($K186:AQ186)=0,IF($I63="完了",IF(COUNTA(AS64:$DR64)=0,$J63,0),0),0)</f>
        <v>0</v>
      </c>
      <c r="AS186" s="29">
        <f>IF(SUM($K186:AR186)=0,IF($I63="完了",IF(COUNTA(AT64:$DR64)=0,$J63,0),0),0)</f>
        <v>0</v>
      </c>
      <c r="AT186" s="29">
        <f>IF(SUM($K186:AS186)=0,IF($I63="完了",IF(COUNTA(AU64:$DR64)=0,$J63,0),0),0)</f>
        <v>0</v>
      </c>
      <c r="AU186" s="29">
        <f>IF(SUM($K186:AT186)=0,IF($I63="完了",IF(COUNTA(AV64:$DR64)=0,$J63,0),0),0)</f>
        <v>0</v>
      </c>
      <c r="AV186" s="29">
        <f>IF(SUM($K186:AU186)=0,IF($I63="完了",IF(COUNTA(AW64:$DR64)=0,$J63,0),0),0)</f>
        <v>0</v>
      </c>
      <c r="AW186" s="29">
        <f>IF(SUM($K186:AV186)=0,IF($I63="完了",IF(COUNTA(AX64:$DR64)=0,$J63,0),0),0)</f>
        <v>0</v>
      </c>
      <c r="AX186" s="29">
        <f>IF(SUM($K186:AW186)=0,IF($I63="完了",IF(COUNTA(AY64:$DR64)=0,$J63,0),0),0)</f>
        <v>0</v>
      </c>
      <c r="AY186" s="29">
        <f>IF(SUM($K186:AX186)=0,IF($I63="完了",IF(COUNTA(AZ64:$DR64)=0,$J63,0),0),0)</f>
        <v>0</v>
      </c>
      <c r="AZ186" s="29">
        <f>IF(SUM($K186:AY186)=0,IF($I63="完了",IF(COUNTA(BA64:$DR64)=0,$J63,0),0),0)</f>
        <v>0</v>
      </c>
      <c r="BA186" s="29">
        <f>IF(SUM($K186:AZ186)=0,IF($I63="完了",IF(COUNTA(BB64:$DR64)=0,$J63,0),0),0)</f>
        <v>0</v>
      </c>
      <c r="BB186" s="29">
        <f>IF(SUM($K186:BA186)=0,IF($I63="完了",IF(COUNTA(BC64:$DR64)=0,$J63,0),0),0)</f>
        <v>0</v>
      </c>
      <c r="BC186" s="29">
        <f>IF(SUM($K186:BB186)=0,IF($I63="完了",IF(COUNTA(BD64:$DR64)=0,$J63,0),0),0)</f>
        <v>0</v>
      </c>
      <c r="BD186" s="29">
        <f>IF(SUM($K186:BC186)=0,IF($I63="完了",IF(COUNTA(BE64:$DR64)=0,$J63,0),0),0)</f>
        <v>0</v>
      </c>
      <c r="BE186" s="29">
        <f>IF(SUM($K186:BD186)=0,IF($I63="完了",IF(COUNTA(BF64:$DR64)=0,$J63,0),0),0)</f>
        <v>0</v>
      </c>
      <c r="BF186" s="29">
        <f>IF(SUM($K186:BE186)=0,IF($I63="完了",IF(COUNTA(BG64:$DR64)=0,$J63,0),0),0)</f>
        <v>0</v>
      </c>
      <c r="BG186" s="29">
        <f>IF(SUM($K186:BF186)=0,IF($I63="完了",IF(COUNTA(BH64:$DR64)=0,$J63,0),0),0)</f>
        <v>0</v>
      </c>
      <c r="BH186" s="29">
        <f>IF(SUM($K186:BG186)=0,IF($I63="完了",IF(COUNTA(BI64:$DR64)=0,$J63,0),0),0)</f>
        <v>0</v>
      </c>
      <c r="BI186" s="29">
        <f>IF(SUM($K186:BH186)=0,IF($I63="完了",IF(COUNTA(BJ64:$DR64)=0,$J63,0),0),0)</f>
        <v>0</v>
      </c>
      <c r="BJ186" s="29">
        <f>IF(SUM($K186:BI186)=0,IF($I63="完了",IF(COUNTA(BK64:$DR64)=0,$J63,0),0),0)</f>
        <v>0</v>
      </c>
      <c r="BK186" s="29">
        <f>IF(SUM($K186:BJ186)=0,IF($I63="完了",IF(COUNTA(BL64:$DR64)=0,$J63,0),0),0)</f>
        <v>0</v>
      </c>
      <c r="BL186" s="29">
        <f>IF(SUM($K186:BK186)=0,IF($I63="完了",IF(COUNTA(BM64:$DR64)=0,$J63,0),0),0)</f>
        <v>0</v>
      </c>
      <c r="BM186" s="29">
        <f>IF(SUM($K186:BL186)=0,IF($I63="完了",IF(COUNTA(BN64:$DR64)=0,$J63,0),0),0)</f>
        <v>0</v>
      </c>
      <c r="BN186" s="29">
        <f>IF(SUM($K186:BM186)=0,IF($I63="完了",IF(COUNTA(BO64:$DR64)=0,$J63,0),0),0)</f>
        <v>0</v>
      </c>
      <c r="BO186" s="29">
        <f>IF(SUM($K186:BN186)=0,IF($I63="完了",IF(COUNTA(BP64:$DR64)=0,$J63,0),0),0)</f>
        <v>0</v>
      </c>
      <c r="BP186" s="29">
        <f>IF(SUM($K186:BO186)=0,IF($I63="完了",IF(COUNTA(BQ64:$DR64)=0,$J63,0),0),0)</f>
        <v>0</v>
      </c>
      <c r="BQ186" s="29">
        <f>IF(SUM($K186:BP186)=0,IF($I63="完了",IF(COUNTA(BR64:$DR64)=0,$J63,0),0),0)</f>
        <v>0</v>
      </c>
      <c r="BR186" s="29">
        <f>IF(SUM($K186:BQ186)=0,IF($I63="完了",IF(COUNTA(BS64:$DR64)=0,$J63,0),0),0)</f>
        <v>0</v>
      </c>
      <c r="BS186" s="29">
        <f>IF(SUM($K186:BR186)=0,IF($I63="完了",IF(COUNTA(BT64:$DR64)=0,$J63,0),0),0)</f>
        <v>0</v>
      </c>
      <c r="BT186" s="29">
        <f>IF(SUM($K186:BS186)=0,IF($I63="完了",IF(COUNTA(BU64:$DR64)=0,$J63,0),0),0)</f>
        <v>0</v>
      </c>
      <c r="BU186" s="29">
        <f>IF(SUM($K186:BT186)=0,IF($I63="完了",IF(COUNTA(BV64:$DR64)=0,$J63,0),0),0)</f>
        <v>0</v>
      </c>
      <c r="BV186" s="29">
        <f>IF(SUM($K186:BU186)=0,IF($I63="完了",IF(COUNTA(BW64:$DR64)=0,$J63,0),0),0)</f>
        <v>0</v>
      </c>
      <c r="BW186" s="29">
        <f>IF(SUM($K186:BV186)=0,IF($I63="完了",IF(COUNTA(BX64:$DR64)=0,$J63,0),0),0)</f>
        <v>0</v>
      </c>
      <c r="BX186" s="29">
        <f>IF(SUM($K186:BW186)=0,IF($I63="完了",IF(COUNTA(BY64:$DR64)=0,$J63,0),0),0)</f>
        <v>0</v>
      </c>
      <c r="BY186" s="29">
        <f>IF(SUM($K186:BX186)=0,IF($I63="完了",IF(COUNTA(BZ64:$DR64)=0,$J63,0),0),0)</f>
        <v>0</v>
      </c>
      <c r="BZ186" s="29">
        <f>IF(SUM($K186:BY186)=0,IF($I63="完了",IF(COUNTA(CA64:$DR64)=0,$J63,0),0),0)</f>
        <v>0</v>
      </c>
      <c r="CA186" s="29">
        <f>IF(SUM($K186:BZ186)=0,IF($I63="完了",IF(COUNTA(CB64:$DR64)=0,$J63,0),0),0)</f>
        <v>0</v>
      </c>
      <c r="CB186" s="29">
        <f>IF(SUM($K186:CA186)=0,IF($I63="完了",IF(COUNTA(CC64:$DR64)=0,$J63,0),0),0)</f>
        <v>0</v>
      </c>
      <c r="CC186" s="29">
        <f>IF(SUM($K186:CB186)=0,IF($I63="完了",IF(COUNTA(CD64:$DR64)=0,$J63,0),0),0)</f>
        <v>0</v>
      </c>
      <c r="CD186" s="29">
        <f>IF(SUM($K186:CC186)=0,IF($I63="完了",IF(COUNTA(CE64:$DR64)=0,$J63,0),0),0)</f>
        <v>0</v>
      </c>
      <c r="CE186" s="29">
        <f>IF(SUM($K186:CD186)=0,IF($I63="完了",IF(COUNTA(CF64:$DR64)=0,$J63,0),0),0)</f>
        <v>0</v>
      </c>
      <c r="CF186" s="29">
        <f>IF(SUM($K186:CE186)=0,IF($I63="完了",IF(COUNTA(CG64:$DR64)=0,$J63,0),0),0)</f>
        <v>0</v>
      </c>
      <c r="CG186" s="29">
        <f>IF(SUM($K186:CF186)=0,IF($I63="完了",IF(COUNTA(CH64:$DR64)=0,$J63,0),0),0)</f>
        <v>0</v>
      </c>
      <c r="CH186" s="29">
        <f>IF(SUM($K186:CG186)=0,IF($I63="完了",IF(COUNTA(CI64:$DR64)=0,$J63,0),0),0)</f>
        <v>0</v>
      </c>
      <c r="CI186" s="29">
        <f>IF(SUM($K186:CH186)=0,IF($I63="完了",IF(COUNTA(CJ64:$DR64)=0,$J63,0),0),0)</f>
        <v>0</v>
      </c>
      <c r="CJ186" s="29">
        <f>IF(SUM($K186:CI186)=0,IF($I63="完了",IF(COUNTA(CK64:$DR64)=0,$J63,0),0),0)</f>
        <v>0</v>
      </c>
      <c r="CK186" s="29">
        <f>IF(SUM($K186:CJ186)=0,IF($I63="完了",IF(COUNTA(CL64:$DR64)=0,$J63,0),0),0)</f>
        <v>0</v>
      </c>
      <c r="CL186" s="29">
        <f>IF(SUM($K186:CK186)=0,IF($I63="完了",IF(COUNTA(CM64:$DR64)=0,$J63,0),0),0)</f>
        <v>0</v>
      </c>
      <c r="CM186" s="29">
        <f>IF(SUM($K186:CL186)=0,IF($I63="完了",IF(COUNTA(CN64:$DR64)=0,$J63,0),0),0)</f>
        <v>0</v>
      </c>
      <c r="CN186" s="29">
        <f>IF(SUM($K186:CM186)=0,IF($I63="完了",IF(COUNTA(CO64:$DR64)=0,$J63,0),0),0)</f>
        <v>0</v>
      </c>
      <c r="CO186" s="29">
        <f>IF(SUM($K186:CN186)=0,IF($I63="完了",IF(COUNTA(CP64:$DR64)=0,$J63,0),0),0)</f>
        <v>0</v>
      </c>
      <c r="CP186" s="29">
        <f>IF(SUM($K186:CO186)=0,IF($I63="完了",IF(COUNTA(CQ64:$DR64)=0,$J63,0),0),0)</f>
        <v>0</v>
      </c>
      <c r="CQ186" s="29">
        <f>IF(SUM($K186:CP186)=0,IF($I63="完了",IF(COUNTA(CR64:$DR64)=0,$J63,0),0),0)</f>
        <v>0</v>
      </c>
      <c r="CR186" s="29">
        <f>IF(SUM($K186:CQ186)=0,IF($I63="完了",IF(COUNTA(CS64:$DR64)=0,$J63,0),0),0)</f>
        <v>0</v>
      </c>
      <c r="CS186" s="29">
        <f>IF(SUM($K186:CR186)=0,IF($I63="完了",IF(COUNTA(CT64:$DR64)=0,$J63,0),0),0)</f>
        <v>0</v>
      </c>
      <c r="CT186" s="29">
        <f>IF(SUM($K186:CS186)=0,IF($I63="完了",IF(COUNTA(CU64:$DR64)=0,$J63,0),0),0)</f>
        <v>0</v>
      </c>
      <c r="CU186" s="29">
        <f>IF(SUM($K186:CT186)=0,IF($I63="完了",IF(COUNTA(CV64:$DR64)=0,$J63,0),0),0)</f>
        <v>0</v>
      </c>
      <c r="CV186" s="29">
        <f>IF(SUM($K186:CU186)=0,IF($I63="完了",IF(COUNTA(CW64:$DR64)=0,$J63,0),0),0)</f>
        <v>0</v>
      </c>
      <c r="CW186" s="29">
        <f>IF(SUM($K186:CV186)=0,IF($I63="完了",IF(COUNTA(CX64:$DR64)=0,$J63,0),0),0)</f>
        <v>0</v>
      </c>
      <c r="CX186" s="29">
        <f>IF(SUM($K186:CW186)=0,IF($I63="完了",IF(COUNTA(CY64:$DR64)=0,$J63,0),0),0)</f>
        <v>0</v>
      </c>
      <c r="CY186" s="29">
        <f>IF(SUM($K186:CX186)=0,IF($I63="完了",IF(COUNTA(CZ64:$DR64)=0,$J63,0),0),0)</f>
        <v>0</v>
      </c>
      <c r="CZ186" s="29">
        <f>IF(SUM($K186:CY186)=0,IF($I63="完了",IF(COUNTA(DA64:$DR64)=0,$J63,0),0),0)</f>
        <v>0</v>
      </c>
      <c r="DA186" s="29">
        <f>IF(SUM($K186:CZ186)=0,IF($I63="完了",IF(COUNTA(DB64:$DR64)=0,$J63,0),0),0)</f>
        <v>0</v>
      </c>
      <c r="DB186" s="29">
        <f>IF(SUM($K186:DA186)=0,IF($I63="完了",IF(COUNTA(DC64:$DR64)=0,$J63,0),0),0)</f>
        <v>0</v>
      </c>
      <c r="DC186" s="29">
        <f>IF(SUM($K186:DB186)=0,IF($I63="完了",IF(COUNTA(DD64:$DR64)=0,$J63,0),0),0)</f>
        <v>0</v>
      </c>
      <c r="DD186" s="29">
        <f>IF(SUM($K186:DC186)=0,IF($I63="完了",IF(COUNTA(DE64:$DR64)=0,$J63,0),0),0)</f>
        <v>0</v>
      </c>
      <c r="DE186" s="29">
        <f>IF(SUM($K186:DD186)=0,IF($I63="完了",IF(COUNTA(DF64:$DR64)=0,$J63,0),0),0)</f>
        <v>0</v>
      </c>
      <c r="DF186" s="29">
        <f>IF(SUM($K186:DE186)=0,IF($I63="完了",IF(COUNTA(DG64:$DR64)=0,$J63,0),0),0)</f>
        <v>0</v>
      </c>
      <c r="DG186" s="29">
        <f>IF(SUM($K186:DF186)=0,IF($I63="完了",IF(COUNTA(DH64:$DR64)=0,$J63,0),0),0)</f>
        <v>0</v>
      </c>
      <c r="DH186" s="29">
        <f>IF(SUM($K186:DG186)=0,IF($I63="完了",IF(COUNTA(DI64:$DR64)=0,$J63,0),0),0)</f>
        <v>0</v>
      </c>
      <c r="DI186" s="29">
        <f>IF(SUM($K186:DH186)=0,IF($I63="完了",IF(COUNTA(DJ64:$DR64)=0,$J63,0),0),0)</f>
        <v>0</v>
      </c>
      <c r="DJ186" s="29">
        <f>IF(SUM($K186:DI186)=0,IF($I63="完了",IF(COUNTA(DK64:$DR64)=0,$J63,0),0),0)</f>
        <v>0</v>
      </c>
      <c r="DK186" s="29">
        <f>IF(SUM($K186:DJ186)=0,IF($I63="完了",IF(COUNTA(DL64:$DR64)=0,$J63,0),0),0)</f>
        <v>0</v>
      </c>
      <c r="DL186" s="29">
        <f>IF(SUM($K186:DK186)=0,IF($I63="完了",IF(COUNTA(DM64:$DR64)=0,$J63,0),0),0)</f>
        <v>0</v>
      </c>
      <c r="DM186" s="29">
        <f>IF(SUM($K186:DL186)=0,IF($I63="完了",IF(COUNTA(DN64:$DR64)=0,$J63,0),0),0)</f>
        <v>0</v>
      </c>
      <c r="DN186" s="29">
        <f>IF(SUM($K186:DM186)=0,IF($I63="完了",IF(COUNTA(DO64:$DR64)=0,$J63,0),0),0)</f>
        <v>0</v>
      </c>
      <c r="DO186" s="29">
        <f>IF(SUM($K186:DN186)=0,IF($I63="完了",IF(COUNTA(DP64:$DR64)=0,$J63,0),0),0)</f>
        <v>0</v>
      </c>
      <c r="DP186" s="29">
        <f>IF(SUM($K186:DO186)=0,IF($I63="完了",IF(COUNTA(DQ64:$DR64)=0,$J63,0),0),0)</f>
        <v>0</v>
      </c>
      <c r="DQ186" s="29">
        <f>IF(SUM($K186:DP186)=0,IF($I63="完了",IF(COUNTA(DR64:$DR64)=0,$J63,0),0),0)</f>
        <v>0</v>
      </c>
      <c r="DR186" s="29">
        <f>IF(SUM($K186:DQ186)=0,IF($I63="完了",IF(COUNTA($DR64:DS64)=0,$J63,0),0),0)</f>
        <v>0</v>
      </c>
    </row>
    <row r="187" spans="1:122" s="26" customFormat="1" x14ac:dyDescent="0.15">
      <c r="A187" s="25"/>
      <c r="K187" s="29">
        <f>IF($I65="完了",IF(COUNTA(K66:$DR66)=0,$J65,0),0)</f>
        <v>0</v>
      </c>
      <c r="L187" s="29">
        <f>IF(SUM($K187:K187)=0,IF($I65="完了",IF(COUNTA(M66:$DR66)=0,$J65,0),0),0)</f>
        <v>0</v>
      </c>
      <c r="M187" s="29">
        <f>IF(SUM($K187:L187)=0,IF($I65="完了",IF(COUNTA(N66:$DR66)=0,$J65,0),0),0)</f>
        <v>0</v>
      </c>
      <c r="N187" s="29">
        <f>IF(SUM($K187:M187)=0,IF($I65="完了",IF(COUNTA(O66:$DR66)=0,$J65,0),0),0)</f>
        <v>0</v>
      </c>
      <c r="O187" s="29">
        <f>IF(SUM($K187:N187)=0,IF($I65="完了",IF(COUNTA(P66:$DR66)=0,$J65,0),0),0)</f>
        <v>0</v>
      </c>
      <c r="P187" s="29">
        <f>IF(SUM($K187:O187)=0,IF($I65="完了",IF(COUNTA(Q66:$DR66)=0,$J65,0),0),0)</f>
        <v>0</v>
      </c>
      <c r="Q187" s="29">
        <f>IF(SUM($K187:P187)=0,IF($I65="完了",IF(COUNTA(R66:$DR66)=0,$J65,0),0),0)</f>
        <v>0</v>
      </c>
      <c r="R187" s="29">
        <f>IF(SUM($K187:Q187)=0,IF($I65="完了",IF(COUNTA(S66:$DR66)=0,$J65,0),0),0)</f>
        <v>0</v>
      </c>
      <c r="S187" s="29">
        <f>IF(SUM($K187:R187)=0,IF($I65="完了",IF(COUNTA(T66:$DR66)=0,$J65,0),0),0)</f>
        <v>0</v>
      </c>
      <c r="T187" s="29">
        <f>IF(SUM($K187:S187)=0,IF($I65="完了",IF(COUNTA(U66:$DR66)=0,$J65,0),0),0)</f>
        <v>0</v>
      </c>
      <c r="U187" s="29">
        <f>IF(SUM($K187:T187)=0,IF($I65="完了",IF(COUNTA(V66:$DR66)=0,$J65,0),0),0)</f>
        <v>0</v>
      </c>
      <c r="V187" s="29">
        <f>IF(SUM($K187:U187)=0,IF($I65="完了",IF(COUNTA(W66:$DR66)=0,$J65,0),0),0)</f>
        <v>0</v>
      </c>
      <c r="W187" s="29">
        <f>IF(SUM($K187:V187)=0,IF($I65="完了",IF(COUNTA(X66:$DR66)=0,$J65,0),0),0)</f>
        <v>0</v>
      </c>
      <c r="X187" s="29">
        <f>IF(SUM($K187:W187)=0,IF($I65="完了",IF(COUNTA(Y66:$DR66)=0,$J65,0),0),0)</f>
        <v>0</v>
      </c>
      <c r="Y187" s="29">
        <f>IF(SUM($K187:X187)=0,IF($I65="完了",IF(COUNTA(Z66:$DR66)=0,$J65,0),0),0)</f>
        <v>0</v>
      </c>
      <c r="Z187" s="29">
        <f>IF(SUM($K187:Y187)=0,IF($I65="完了",IF(COUNTA(AA66:$DR66)=0,$J65,0),0),0)</f>
        <v>0</v>
      </c>
      <c r="AA187" s="29">
        <f>IF(SUM($K187:Z187)=0,IF($I65="完了",IF(COUNTA(AB66:$DR66)=0,$J65,0),0),0)</f>
        <v>0</v>
      </c>
      <c r="AB187" s="29">
        <f>IF(SUM($K187:AA187)=0,IF($I65="完了",IF(COUNTA(AC66:$DR66)=0,$J65,0),0),0)</f>
        <v>0</v>
      </c>
      <c r="AC187" s="29">
        <f>IF(SUM($K187:AB187)=0,IF($I65="完了",IF(COUNTA(AD66:$DR66)=0,$J65,0),0),0)</f>
        <v>0</v>
      </c>
      <c r="AD187" s="29">
        <f>IF(SUM($K187:AC187)=0,IF($I65="完了",IF(COUNTA(AE66:$DR66)=0,$J65,0),0),0)</f>
        <v>0</v>
      </c>
      <c r="AE187" s="29">
        <f>IF(SUM($K187:AD187)=0,IF($I65="完了",IF(COUNTA(AF66:$DR66)=0,$J65,0),0),0)</f>
        <v>0</v>
      </c>
      <c r="AF187" s="29">
        <f>IF(SUM($K187:AE187)=0,IF($I65="完了",IF(COUNTA(AG66:$DR66)=0,$J65,0),0),0)</f>
        <v>0</v>
      </c>
      <c r="AG187" s="29">
        <f>IF(SUM($K187:AF187)=0,IF($I65="完了",IF(COUNTA(AH66:$DR66)=0,$J65,0),0),0)</f>
        <v>0</v>
      </c>
      <c r="AH187" s="29">
        <f>IF(SUM($K187:AG187)=0,IF($I65="完了",IF(COUNTA(AI66:$DR66)=0,$J65,0),0),0)</f>
        <v>0</v>
      </c>
      <c r="AI187" s="29">
        <f>IF(SUM($K187:AH187)=0,IF($I65="完了",IF(COUNTA(AJ66:$DR66)=0,$J65,0),0),0)</f>
        <v>0</v>
      </c>
      <c r="AJ187" s="29">
        <f>IF(SUM($K187:AI187)=0,IF($I65="完了",IF(COUNTA(AK66:$DR66)=0,$J65,0),0),0)</f>
        <v>0</v>
      </c>
      <c r="AK187" s="29">
        <f>IF(SUM($K187:AJ187)=0,IF($I65="完了",IF(COUNTA(AL66:$DR66)=0,$J65,0),0),0)</f>
        <v>0</v>
      </c>
      <c r="AL187" s="29">
        <f>IF(SUM($K187:AK187)=0,IF($I65="完了",IF(COUNTA(AM66:$DR66)=0,$J65,0),0),0)</f>
        <v>0</v>
      </c>
      <c r="AM187" s="29">
        <f>IF(SUM($K187:AL187)=0,IF($I65="完了",IF(COUNTA(AN66:$DR66)=0,$J65,0),0),0)</f>
        <v>0</v>
      </c>
      <c r="AN187" s="29">
        <f>IF(SUM($K187:AM187)=0,IF($I65="完了",IF(COUNTA(AO66:$DR66)=0,$J65,0),0),0)</f>
        <v>0</v>
      </c>
      <c r="AO187" s="29">
        <f>IF(SUM($K187:AN187)=0,IF($I65="完了",IF(COUNTA(AP66:$DR66)=0,$J65,0),0),0)</f>
        <v>0</v>
      </c>
      <c r="AP187" s="29">
        <f>IF(SUM($K187:AO187)=0,IF($I65="完了",IF(COUNTA(AQ66:$DR66)=0,$J65,0),0),0)</f>
        <v>0</v>
      </c>
      <c r="AQ187" s="29">
        <f>IF(SUM($K187:AP187)=0,IF($I65="完了",IF(COUNTA(AR66:$DR66)=0,$J65,0),0),0)</f>
        <v>0</v>
      </c>
      <c r="AR187" s="29">
        <f>IF(SUM($K187:AQ187)=0,IF($I65="完了",IF(COUNTA(AS66:$DR66)=0,$J65,0),0),0)</f>
        <v>0</v>
      </c>
      <c r="AS187" s="29">
        <f>IF(SUM($K187:AR187)=0,IF($I65="完了",IF(COUNTA(AT66:$DR66)=0,$J65,0),0),0)</f>
        <v>0</v>
      </c>
      <c r="AT187" s="29">
        <f>IF(SUM($K187:AS187)=0,IF($I65="完了",IF(COUNTA(AU66:$DR66)=0,$J65,0),0),0)</f>
        <v>0</v>
      </c>
      <c r="AU187" s="29">
        <f>IF(SUM($K187:AT187)=0,IF($I65="完了",IF(COUNTA(AV66:$DR66)=0,$J65,0),0),0)</f>
        <v>0</v>
      </c>
      <c r="AV187" s="29">
        <f>IF(SUM($K187:AU187)=0,IF($I65="完了",IF(COUNTA(AW66:$DR66)=0,$J65,0),0),0)</f>
        <v>0</v>
      </c>
      <c r="AW187" s="29">
        <f>IF(SUM($K187:AV187)=0,IF($I65="完了",IF(COUNTA(AX66:$DR66)=0,$J65,0),0),0)</f>
        <v>0</v>
      </c>
      <c r="AX187" s="29">
        <f>IF(SUM($K187:AW187)=0,IF($I65="完了",IF(COUNTA(AY66:$DR66)=0,$J65,0),0),0)</f>
        <v>0</v>
      </c>
      <c r="AY187" s="29">
        <f>IF(SUM($K187:AX187)=0,IF($I65="完了",IF(COUNTA(AZ66:$DR66)=0,$J65,0),0),0)</f>
        <v>0</v>
      </c>
      <c r="AZ187" s="29">
        <f>IF(SUM($K187:AY187)=0,IF($I65="完了",IF(COUNTA(BA66:$DR66)=0,$J65,0),0),0)</f>
        <v>0</v>
      </c>
      <c r="BA187" s="29">
        <f>IF(SUM($K187:AZ187)=0,IF($I65="完了",IF(COUNTA(BB66:$DR66)=0,$J65,0),0),0)</f>
        <v>0</v>
      </c>
      <c r="BB187" s="29">
        <f>IF(SUM($K187:BA187)=0,IF($I65="完了",IF(COUNTA(BC66:$DR66)=0,$J65,0),0),0)</f>
        <v>0</v>
      </c>
      <c r="BC187" s="29">
        <f>IF(SUM($K187:BB187)=0,IF($I65="完了",IF(COUNTA(BD66:$DR66)=0,$J65,0),0),0)</f>
        <v>0</v>
      </c>
      <c r="BD187" s="29">
        <f>IF(SUM($K187:BC187)=0,IF($I65="完了",IF(COUNTA(BE66:$DR66)=0,$J65,0),0),0)</f>
        <v>0</v>
      </c>
      <c r="BE187" s="29">
        <f>IF(SUM($K187:BD187)=0,IF($I65="完了",IF(COUNTA(BF66:$DR66)=0,$J65,0),0),0)</f>
        <v>0</v>
      </c>
      <c r="BF187" s="29">
        <f>IF(SUM($K187:BE187)=0,IF($I65="完了",IF(COUNTA(BG66:$DR66)=0,$J65,0),0),0)</f>
        <v>0</v>
      </c>
      <c r="BG187" s="29">
        <f>IF(SUM($K187:BF187)=0,IF($I65="完了",IF(COUNTA(BH66:$DR66)=0,$J65,0),0),0)</f>
        <v>0</v>
      </c>
      <c r="BH187" s="29">
        <f>IF(SUM($K187:BG187)=0,IF($I65="完了",IF(COUNTA(BI66:$DR66)=0,$J65,0),0),0)</f>
        <v>0</v>
      </c>
      <c r="BI187" s="29">
        <f>IF(SUM($K187:BH187)=0,IF($I65="完了",IF(COUNTA(BJ66:$DR66)=0,$J65,0),0),0)</f>
        <v>0</v>
      </c>
      <c r="BJ187" s="29">
        <f>IF(SUM($K187:BI187)=0,IF($I65="完了",IF(COUNTA(BK66:$DR66)=0,$J65,0),0),0)</f>
        <v>0</v>
      </c>
      <c r="BK187" s="29">
        <f>IF(SUM($K187:BJ187)=0,IF($I65="完了",IF(COUNTA(BL66:$DR66)=0,$J65,0),0),0)</f>
        <v>0</v>
      </c>
      <c r="BL187" s="29">
        <f>IF(SUM($K187:BK187)=0,IF($I65="完了",IF(COUNTA(BM66:$DR66)=0,$J65,0),0),0)</f>
        <v>0</v>
      </c>
      <c r="BM187" s="29">
        <f>IF(SUM($K187:BL187)=0,IF($I65="完了",IF(COUNTA(BN66:$DR66)=0,$J65,0),0),0)</f>
        <v>0</v>
      </c>
      <c r="BN187" s="29">
        <f>IF(SUM($K187:BM187)=0,IF($I65="完了",IF(COUNTA(BO66:$DR66)=0,$J65,0),0),0)</f>
        <v>0</v>
      </c>
      <c r="BO187" s="29">
        <f>IF(SUM($K187:BN187)=0,IF($I65="完了",IF(COUNTA(BP66:$DR66)=0,$J65,0),0),0)</f>
        <v>0</v>
      </c>
      <c r="BP187" s="29">
        <f>IF(SUM($K187:BO187)=0,IF($I65="完了",IF(COUNTA(BQ66:$DR66)=0,$J65,0),0),0)</f>
        <v>0</v>
      </c>
      <c r="BQ187" s="29">
        <f>IF(SUM($K187:BP187)=0,IF($I65="完了",IF(COUNTA(BR66:$DR66)=0,$J65,0),0),0)</f>
        <v>0</v>
      </c>
      <c r="BR187" s="29">
        <f>IF(SUM($K187:BQ187)=0,IF($I65="完了",IF(COUNTA(BS66:$DR66)=0,$J65,0),0),0)</f>
        <v>0</v>
      </c>
      <c r="BS187" s="29">
        <f>IF(SUM($K187:BR187)=0,IF($I65="完了",IF(COUNTA(BT66:$DR66)=0,$J65,0),0),0)</f>
        <v>0</v>
      </c>
      <c r="BT187" s="29">
        <f>IF(SUM($K187:BS187)=0,IF($I65="完了",IF(COUNTA(BU66:$DR66)=0,$J65,0),0),0)</f>
        <v>0</v>
      </c>
      <c r="BU187" s="29">
        <f>IF(SUM($K187:BT187)=0,IF($I65="完了",IF(COUNTA(BV66:$DR66)=0,$J65,0),0),0)</f>
        <v>0</v>
      </c>
      <c r="BV187" s="29">
        <f>IF(SUM($K187:BU187)=0,IF($I65="完了",IF(COUNTA(BW66:$DR66)=0,$J65,0),0),0)</f>
        <v>0</v>
      </c>
      <c r="BW187" s="29">
        <f>IF(SUM($K187:BV187)=0,IF($I65="完了",IF(COUNTA(BX66:$DR66)=0,$J65,0),0),0)</f>
        <v>0</v>
      </c>
      <c r="BX187" s="29">
        <f>IF(SUM($K187:BW187)=0,IF($I65="完了",IF(COUNTA(BY66:$DR66)=0,$J65,0),0),0)</f>
        <v>0</v>
      </c>
      <c r="BY187" s="29">
        <f>IF(SUM($K187:BX187)=0,IF($I65="完了",IF(COUNTA(BZ66:$DR66)=0,$J65,0),0),0)</f>
        <v>0</v>
      </c>
      <c r="BZ187" s="29">
        <f>IF(SUM($K187:BY187)=0,IF($I65="完了",IF(COUNTA(CA66:$DR66)=0,$J65,0),0),0)</f>
        <v>0</v>
      </c>
      <c r="CA187" s="29">
        <f>IF(SUM($K187:BZ187)=0,IF($I65="完了",IF(COUNTA(CB66:$DR66)=0,$J65,0),0),0)</f>
        <v>0</v>
      </c>
      <c r="CB187" s="29">
        <f>IF(SUM($K187:CA187)=0,IF($I65="完了",IF(COUNTA(CC66:$DR66)=0,$J65,0),0),0)</f>
        <v>0</v>
      </c>
      <c r="CC187" s="29">
        <f>IF(SUM($K187:CB187)=0,IF($I65="完了",IF(COUNTA(CD66:$DR66)=0,$J65,0),0),0)</f>
        <v>0</v>
      </c>
      <c r="CD187" s="29">
        <f>IF(SUM($K187:CC187)=0,IF($I65="完了",IF(COUNTA(CE66:$DR66)=0,$J65,0),0),0)</f>
        <v>0</v>
      </c>
      <c r="CE187" s="29">
        <f>IF(SUM($K187:CD187)=0,IF($I65="完了",IF(COUNTA(CF66:$DR66)=0,$J65,0),0),0)</f>
        <v>0</v>
      </c>
      <c r="CF187" s="29">
        <f>IF(SUM($K187:CE187)=0,IF($I65="完了",IF(COUNTA(CG66:$DR66)=0,$J65,0),0),0)</f>
        <v>0</v>
      </c>
      <c r="CG187" s="29">
        <f>IF(SUM($K187:CF187)=0,IF($I65="完了",IF(COUNTA(CH66:$DR66)=0,$J65,0),0),0)</f>
        <v>0</v>
      </c>
      <c r="CH187" s="29">
        <f>IF(SUM($K187:CG187)=0,IF($I65="完了",IF(COUNTA(CI66:$DR66)=0,$J65,0),0),0)</f>
        <v>0</v>
      </c>
      <c r="CI187" s="29">
        <f>IF(SUM($K187:CH187)=0,IF($I65="完了",IF(COUNTA(CJ66:$DR66)=0,$J65,0),0),0)</f>
        <v>0</v>
      </c>
      <c r="CJ187" s="29">
        <f>IF(SUM($K187:CI187)=0,IF($I65="完了",IF(COUNTA(CK66:$DR66)=0,$J65,0),0),0)</f>
        <v>0</v>
      </c>
      <c r="CK187" s="29">
        <f>IF(SUM($K187:CJ187)=0,IF($I65="完了",IF(COUNTA(CL66:$DR66)=0,$J65,0),0),0)</f>
        <v>0</v>
      </c>
      <c r="CL187" s="29">
        <f>IF(SUM($K187:CK187)=0,IF($I65="完了",IF(COUNTA(CM66:$DR66)=0,$J65,0),0),0)</f>
        <v>0</v>
      </c>
      <c r="CM187" s="29">
        <f>IF(SUM($K187:CL187)=0,IF($I65="完了",IF(COUNTA(CN66:$DR66)=0,$J65,0),0),0)</f>
        <v>0</v>
      </c>
      <c r="CN187" s="29">
        <f>IF(SUM($K187:CM187)=0,IF($I65="完了",IF(COUNTA(CO66:$DR66)=0,$J65,0),0),0)</f>
        <v>0</v>
      </c>
      <c r="CO187" s="29">
        <f>IF(SUM($K187:CN187)=0,IF($I65="完了",IF(COUNTA(CP66:$DR66)=0,$J65,0),0),0)</f>
        <v>0</v>
      </c>
      <c r="CP187" s="29">
        <f>IF(SUM($K187:CO187)=0,IF($I65="完了",IF(COUNTA(CQ66:$DR66)=0,$J65,0),0),0)</f>
        <v>0</v>
      </c>
      <c r="CQ187" s="29">
        <f>IF(SUM($K187:CP187)=0,IF($I65="完了",IF(COUNTA(CR66:$DR66)=0,$J65,0),0),0)</f>
        <v>0</v>
      </c>
      <c r="CR187" s="29">
        <f>IF(SUM($K187:CQ187)=0,IF($I65="完了",IF(COUNTA(CS66:$DR66)=0,$J65,0),0),0)</f>
        <v>0</v>
      </c>
      <c r="CS187" s="29">
        <f>IF(SUM($K187:CR187)=0,IF($I65="完了",IF(COUNTA(CT66:$DR66)=0,$J65,0),0),0)</f>
        <v>0</v>
      </c>
      <c r="CT187" s="29">
        <f>IF(SUM($K187:CS187)=0,IF($I65="完了",IF(COUNTA(CU66:$DR66)=0,$J65,0),0),0)</f>
        <v>0</v>
      </c>
      <c r="CU187" s="29">
        <f>IF(SUM($K187:CT187)=0,IF($I65="完了",IF(COUNTA(CV66:$DR66)=0,$J65,0),0),0)</f>
        <v>0</v>
      </c>
      <c r="CV187" s="29">
        <f>IF(SUM($K187:CU187)=0,IF($I65="完了",IF(COUNTA(CW66:$DR66)=0,$J65,0),0),0)</f>
        <v>0</v>
      </c>
      <c r="CW187" s="29">
        <f>IF(SUM($K187:CV187)=0,IF($I65="完了",IF(COUNTA(CX66:$DR66)=0,$J65,0),0),0)</f>
        <v>0</v>
      </c>
      <c r="CX187" s="29">
        <f>IF(SUM($K187:CW187)=0,IF($I65="完了",IF(COUNTA(CY66:$DR66)=0,$J65,0),0),0)</f>
        <v>0</v>
      </c>
      <c r="CY187" s="29">
        <f>IF(SUM($K187:CX187)=0,IF($I65="完了",IF(COUNTA(CZ66:$DR66)=0,$J65,0),0),0)</f>
        <v>0</v>
      </c>
      <c r="CZ187" s="29">
        <f>IF(SUM($K187:CY187)=0,IF($I65="完了",IF(COUNTA(DA66:$DR66)=0,$J65,0),0),0)</f>
        <v>0</v>
      </c>
      <c r="DA187" s="29">
        <f>IF(SUM($K187:CZ187)=0,IF($I65="完了",IF(COUNTA(DB66:$DR66)=0,$J65,0),0),0)</f>
        <v>0</v>
      </c>
      <c r="DB187" s="29">
        <f>IF(SUM($K187:DA187)=0,IF($I65="完了",IF(COUNTA(DC66:$DR66)=0,$J65,0),0),0)</f>
        <v>0</v>
      </c>
      <c r="DC187" s="29">
        <f>IF(SUM($K187:DB187)=0,IF($I65="完了",IF(COUNTA(DD66:$DR66)=0,$J65,0),0),0)</f>
        <v>0</v>
      </c>
      <c r="DD187" s="29">
        <f>IF(SUM($K187:DC187)=0,IF($I65="完了",IF(COUNTA(DE66:$DR66)=0,$J65,0),0),0)</f>
        <v>0</v>
      </c>
      <c r="DE187" s="29">
        <f>IF(SUM($K187:DD187)=0,IF($I65="完了",IF(COUNTA(DF66:$DR66)=0,$J65,0),0),0)</f>
        <v>0</v>
      </c>
      <c r="DF187" s="29">
        <f>IF(SUM($K187:DE187)=0,IF($I65="完了",IF(COUNTA(DG66:$DR66)=0,$J65,0),0),0)</f>
        <v>0</v>
      </c>
      <c r="DG187" s="29">
        <f>IF(SUM($K187:DF187)=0,IF($I65="完了",IF(COUNTA(DH66:$DR66)=0,$J65,0),0),0)</f>
        <v>0</v>
      </c>
      <c r="DH187" s="29">
        <f>IF(SUM($K187:DG187)=0,IF($I65="完了",IF(COUNTA(DI66:$DR66)=0,$J65,0),0),0)</f>
        <v>0</v>
      </c>
      <c r="DI187" s="29">
        <f>IF(SUM($K187:DH187)=0,IF($I65="完了",IF(COUNTA(DJ66:$DR66)=0,$J65,0),0),0)</f>
        <v>0</v>
      </c>
      <c r="DJ187" s="29">
        <f>IF(SUM($K187:DI187)=0,IF($I65="完了",IF(COUNTA(DK66:$DR66)=0,$J65,0),0),0)</f>
        <v>0</v>
      </c>
      <c r="DK187" s="29">
        <f>IF(SUM($K187:DJ187)=0,IF($I65="完了",IF(COUNTA(DL66:$DR66)=0,$J65,0),0),0)</f>
        <v>0</v>
      </c>
      <c r="DL187" s="29">
        <f>IF(SUM($K187:DK187)=0,IF($I65="完了",IF(COUNTA(DM66:$DR66)=0,$J65,0),0),0)</f>
        <v>0</v>
      </c>
      <c r="DM187" s="29">
        <f>IF(SUM($K187:DL187)=0,IF($I65="完了",IF(COUNTA(DN66:$DR66)=0,$J65,0),0),0)</f>
        <v>0</v>
      </c>
      <c r="DN187" s="29">
        <f>IF(SUM($K187:DM187)=0,IF($I65="完了",IF(COUNTA(DO66:$DR66)=0,$J65,0),0),0)</f>
        <v>0</v>
      </c>
      <c r="DO187" s="29">
        <f>IF(SUM($K187:DN187)=0,IF($I65="完了",IF(COUNTA(DP66:$DR66)=0,$J65,0),0),0)</f>
        <v>0</v>
      </c>
      <c r="DP187" s="29">
        <f>IF(SUM($K187:DO187)=0,IF($I65="完了",IF(COUNTA(DQ66:$DR66)=0,$J65,0),0),0)</f>
        <v>0</v>
      </c>
      <c r="DQ187" s="29">
        <f>IF(SUM($K187:DP187)=0,IF($I65="完了",IF(COUNTA(DR66:$DR66)=0,$J65,0),0),0)</f>
        <v>0</v>
      </c>
      <c r="DR187" s="29">
        <f>IF(SUM($K187:DQ187)=0,IF($I65="完了",IF(COUNTA($DR66:DS66)=0,$J65,0),0),0)</f>
        <v>0</v>
      </c>
    </row>
    <row r="188" spans="1:122" s="26" customFormat="1" x14ac:dyDescent="0.15">
      <c r="A188" s="25"/>
      <c r="K188" s="29">
        <f>IF($I67="完了",IF(COUNTA(K68:$DR68)=0,$J67,0),0)</f>
        <v>0</v>
      </c>
      <c r="L188" s="29">
        <f>IF(SUM($K188:K188)=0,IF($I67="完了",IF(COUNTA(M68:$DR68)=0,$J67,0),0),0)</f>
        <v>0</v>
      </c>
      <c r="M188" s="29">
        <f>IF(SUM($K188:L188)=0,IF($I67="完了",IF(COUNTA(N68:$DR68)=0,$J67,0),0),0)</f>
        <v>0</v>
      </c>
      <c r="N188" s="29">
        <f>IF(SUM($K188:M188)=0,IF($I67="完了",IF(COUNTA(O68:$DR68)=0,$J67,0),0),0)</f>
        <v>0</v>
      </c>
      <c r="O188" s="29">
        <f>IF(SUM($K188:N188)=0,IF($I67="完了",IF(COUNTA(P68:$DR68)=0,$J67,0),0),0)</f>
        <v>0</v>
      </c>
      <c r="P188" s="29">
        <f>IF(SUM($K188:O188)=0,IF($I67="完了",IF(COUNTA(Q68:$DR68)=0,$J67,0),0),0)</f>
        <v>0</v>
      </c>
      <c r="Q188" s="29">
        <f>IF(SUM($K188:P188)=0,IF($I67="完了",IF(COUNTA(R68:$DR68)=0,$J67,0),0),0)</f>
        <v>0</v>
      </c>
      <c r="R188" s="29">
        <f>IF(SUM($K188:Q188)=0,IF($I67="完了",IF(COUNTA(S68:$DR68)=0,$J67,0),0),0)</f>
        <v>0</v>
      </c>
      <c r="S188" s="29">
        <f>IF(SUM($K188:R188)=0,IF($I67="完了",IF(COUNTA(T68:$DR68)=0,$J67,0),0),0)</f>
        <v>0</v>
      </c>
      <c r="T188" s="29">
        <f>IF(SUM($K188:S188)=0,IF($I67="完了",IF(COUNTA(U68:$DR68)=0,$J67,0),0),0)</f>
        <v>0</v>
      </c>
      <c r="U188" s="29">
        <f>IF(SUM($K188:T188)=0,IF($I67="完了",IF(COUNTA(V68:$DR68)=0,$J67,0),0),0)</f>
        <v>0</v>
      </c>
      <c r="V188" s="29">
        <f>IF(SUM($K188:U188)=0,IF($I67="完了",IF(COUNTA(W68:$DR68)=0,$J67,0),0),0)</f>
        <v>0</v>
      </c>
      <c r="W188" s="29">
        <f>IF(SUM($K188:V188)=0,IF($I67="完了",IF(COUNTA(X68:$DR68)=0,$J67,0),0),0)</f>
        <v>0</v>
      </c>
      <c r="X188" s="29">
        <f>IF(SUM($K188:W188)=0,IF($I67="完了",IF(COUNTA(Y68:$DR68)=0,$J67,0),0),0)</f>
        <v>0</v>
      </c>
      <c r="Y188" s="29">
        <f>IF(SUM($K188:X188)=0,IF($I67="完了",IF(COUNTA(Z68:$DR68)=0,$J67,0),0),0)</f>
        <v>0</v>
      </c>
      <c r="Z188" s="29">
        <f>IF(SUM($K188:Y188)=0,IF($I67="完了",IF(COUNTA(AA68:$DR68)=0,$J67,0),0),0)</f>
        <v>0</v>
      </c>
      <c r="AA188" s="29">
        <f>IF(SUM($K188:Z188)=0,IF($I67="完了",IF(COUNTA(AB68:$DR68)=0,$J67,0),0),0)</f>
        <v>0</v>
      </c>
      <c r="AB188" s="29">
        <f>IF(SUM($K188:AA188)=0,IF($I67="完了",IF(COUNTA(AC68:$DR68)=0,$J67,0),0),0)</f>
        <v>0</v>
      </c>
      <c r="AC188" s="29">
        <f>IF(SUM($K188:AB188)=0,IF($I67="完了",IF(COUNTA(AD68:$DR68)=0,$J67,0),0),0)</f>
        <v>0</v>
      </c>
      <c r="AD188" s="29">
        <f>IF(SUM($K188:AC188)=0,IF($I67="完了",IF(COUNTA(AE68:$DR68)=0,$J67,0),0),0)</f>
        <v>0</v>
      </c>
      <c r="AE188" s="29">
        <f>IF(SUM($K188:AD188)=0,IF($I67="完了",IF(COUNTA(AF68:$DR68)=0,$J67,0),0),0)</f>
        <v>0</v>
      </c>
      <c r="AF188" s="29">
        <f>IF(SUM($K188:AE188)=0,IF($I67="完了",IF(COUNTA(AG68:$DR68)=0,$J67,0),0),0)</f>
        <v>0</v>
      </c>
      <c r="AG188" s="29">
        <f>IF(SUM($K188:AF188)=0,IF($I67="完了",IF(COUNTA(AH68:$DR68)=0,$J67,0),0),0)</f>
        <v>0</v>
      </c>
      <c r="AH188" s="29">
        <f>IF(SUM($K188:AG188)=0,IF($I67="完了",IF(COUNTA(AI68:$DR68)=0,$J67,0),0),0)</f>
        <v>0</v>
      </c>
      <c r="AI188" s="29">
        <f>IF(SUM($K188:AH188)=0,IF($I67="完了",IF(COUNTA(AJ68:$DR68)=0,$J67,0),0),0)</f>
        <v>0</v>
      </c>
      <c r="AJ188" s="29">
        <f>IF(SUM($K188:AI188)=0,IF($I67="完了",IF(COUNTA(AK68:$DR68)=0,$J67,0),0),0)</f>
        <v>0</v>
      </c>
      <c r="AK188" s="29">
        <f>IF(SUM($K188:AJ188)=0,IF($I67="完了",IF(COUNTA(AL68:$DR68)=0,$J67,0),0),0)</f>
        <v>0</v>
      </c>
      <c r="AL188" s="29">
        <f>IF(SUM($K188:AK188)=0,IF($I67="完了",IF(COUNTA(AM68:$DR68)=0,$J67,0),0),0)</f>
        <v>0</v>
      </c>
      <c r="AM188" s="29">
        <f>IF(SUM($K188:AL188)=0,IF($I67="完了",IF(COUNTA(AN68:$DR68)=0,$J67,0),0),0)</f>
        <v>0</v>
      </c>
      <c r="AN188" s="29">
        <f>IF(SUM($K188:AM188)=0,IF($I67="完了",IF(COUNTA(AO68:$DR68)=0,$J67,0),0),0)</f>
        <v>0</v>
      </c>
      <c r="AO188" s="29">
        <f>IF(SUM($K188:AN188)=0,IF($I67="完了",IF(COUNTA(AP68:$DR68)=0,$J67,0),0),0)</f>
        <v>0</v>
      </c>
      <c r="AP188" s="29">
        <f>IF(SUM($K188:AO188)=0,IF($I67="完了",IF(COUNTA(AQ68:$DR68)=0,$J67,0),0),0)</f>
        <v>0</v>
      </c>
      <c r="AQ188" s="29">
        <f>IF(SUM($K188:AP188)=0,IF($I67="完了",IF(COUNTA(AR68:$DR68)=0,$J67,0),0),0)</f>
        <v>0</v>
      </c>
      <c r="AR188" s="29">
        <f>IF(SUM($K188:AQ188)=0,IF($I67="完了",IF(COUNTA(AS68:$DR68)=0,$J67,0),0),0)</f>
        <v>0</v>
      </c>
      <c r="AS188" s="29">
        <f>IF(SUM($K188:AR188)=0,IF($I67="完了",IF(COUNTA(AT68:$DR68)=0,$J67,0),0),0)</f>
        <v>0</v>
      </c>
      <c r="AT188" s="29">
        <f>IF(SUM($K188:AS188)=0,IF($I67="完了",IF(COUNTA(AU68:$DR68)=0,$J67,0),0),0)</f>
        <v>0</v>
      </c>
      <c r="AU188" s="29">
        <f>IF(SUM($K188:AT188)=0,IF($I67="完了",IF(COUNTA(AV68:$DR68)=0,$J67,0),0),0)</f>
        <v>0</v>
      </c>
      <c r="AV188" s="29">
        <f>IF(SUM($K188:AU188)=0,IF($I67="完了",IF(COUNTA(AW68:$DR68)=0,$J67,0),0),0)</f>
        <v>0</v>
      </c>
      <c r="AW188" s="29">
        <f>IF(SUM($K188:AV188)=0,IF($I67="完了",IF(COUNTA(AX68:$DR68)=0,$J67,0),0),0)</f>
        <v>0</v>
      </c>
      <c r="AX188" s="29">
        <f>IF(SUM($K188:AW188)=0,IF($I67="完了",IF(COUNTA(AY68:$DR68)=0,$J67,0),0),0)</f>
        <v>0</v>
      </c>
      <c r="AY188" s="29">
        <f>IF(SUM($K188:AX188)=0,IF($I67="完了",IF(COUNTA(AZ68:$DR68)=0,$J67,0),0),0)</f>
        <v>0</v>
      </c>
      <c r="AZ188" s="29">
        <f>IF(SUM($K188:AY188)=0,IF($I67="完了",IF(COUNTA(BA68:$DR68)=0,$J67,0),0),0)</f>
        <v>0</v>
      </c>
      <c r="BA188" s="29">
        <f>IF(SUM($K188:AZ188)=0,IF($I67="完了",IF(COUNTA(BB68:$DR68)=0,$J67,0),0),0)</f>
        <v>0</v>
      </c>
      <c r="BB188" s="29">
        <f>IF(SUM($K188:BA188)=0,IF($I67="完了",IF(COUNTA(BC68:$DR68)=0,$J67,0),0),0)</f>
        <v>0</v>
      </c>
      <c r="BC188" s="29">
        <f>IF(SUM($K188:BB188)=0,IF($I67="完了",IF(COUNTA(BD68:$DR68)=0,$J67,0),0),0)</f>
        <v>0</v>
      </c>
      <c r="BD188" s="29">
        <f>IF(SUM($K188:BC188)=0,IF($I67="完了",IF(COUNTA(BE68:$DR68)=0,$J67,0),0),0)</f>
        <v>0</v>
      </c>
      <c r="BE188" s="29">
        <f>IF(SUM($K188:BD188)=0,IF($I67="完了",IF(COUNTA(BF68:$DR68)=0,$J67,0),0),0)</f>
        <v>0</v>
      </c>
      <c r="BF188" s="29">
        <f>IF(SUM($K188:BE188)=0,IF($I67="完了",IF(COUNTA(BG68:$DR68)=0,$J67,0),0),0)</f>
        <v>0</v>
      </c>
      <c r="BG188" s="29">
        <f>IF(SUM($K188:BF188)=0,IF($I67="完了",IF(COUNTA(BH68:$DR68)=0,$J67,0),0),0)</f>
        <v>0</v>
      </c>
      <c r="BH188" s="29">
        <f>IF(SUM($K188:BG188)=0,IF($I67="完了",IF(COUNTA(BI68:$DR68)=0,$J67,0),0),0)</f>
        <v>0</v>
      </c>
      <c r="BI188" s="29">
        <f>IF(SUM($K188:BH188)=0,IF($I67="完了",IF(COUNTA(BJ68:$DR68)=0,$J67,0),0),0)</f>
        <v>0</v>
      </c>
      <c r="BJ188" s="29">
        <f>IF(SUM($K188:BI188)=0,IF($I67="完了",IF(COUNTA(BK68:$DR68)=0,$J67,0),0),0)</f>
        <v>0</v>
      </c>
      <c r="BK188" s="29">
        <f>IF(SUM($K188:BJ188)=0,IF($I67="完了",IF(COUNTA(BL68:$DR68)=0,$J67,0),0),0)</f>
        <v>0</v>
      </c>
      <c r="BL188" s="29">
        <f>IF(SUM($K188:BK188)=0,IF($I67="完了",IF(COUNTA(BM68:$DR68)=0,$J67,0),0),0)</f>
        <v>0</v>
      </c>
      <c r="BM188" s="29">
        <f>IF(SUM($K188:BL188)=0,IF($I67="完了",IF(COUNTA(BN68:$DR68)=0,$J67,0),0),0)</f>
        <v>0</v>
      </c>
      <c r="BN188" s="29">
        <f>IF(SUM($K188:BM188)=0,IF($I67="完了",IF(COUNTA(BO68:$DR68)=0,$J67,0),0),0)</f>
        <v>0</v>
      </c>
      <c r="BO188" s="29">
        <f>IF(SUM($K188:BN188)=0,IF($I67="完了",IF(COUNTA(BP68:$DR68)=0,$J67,0),0),0)</f>
        <v>0</v>
      </c>
      <c r="BP188" s="29">
        <f>IF(SUM($K188:BO188)=0,IF($I67="完了",IF(COUNTA(BQ68:$DR68)=0,$J67,0),0),0)</f>
        <v>0</v>
      </c>
      <c r="BQ188" s="29">
        <f>IF(SUM($K188:BP188)=0,IF($I67="完了",IF(COUNTA(BR68:$DR68)=0,$J67,0),0),0)</f>
        <v>0</v>
      </c>
      <c r="BR188" s="29">
        <f>IF(SUM($K188:BQ188)=0,IF($I67="完了",IF(COUNTA(BS68:$DR68)=0,$J67,0),0),0)</f>
        <v>0</v>
      </c>
      <c r="BS188" s="29">
        <f>IF(SUM($K188:BR188)=0,IF($I67="完了",IF(COUNTA(BT68:$DR68)=0,$J67,0),0),0)</f>
        <v>0</v>
      </c>
      <c r="BT188" s="29">
        <f>IF(SUM($K188:BS188)=0,IF($I67="完了",IF(COUNTA(BU68:$DR68)=0,$J67,0),0),0)</f>
        <v>0</v>
      </c>
      <c r="BU188" s="29">
        <f>IF(SUM($K188:BT188)=0,IF($I67="完了",IF(COUNTA(BV68:$DR68)=0,$J67,0),0),0)</f>
        <v>0</v>
      </c>
      <c r="BV188" s="29">
        <f>IF(SUM($K188:BU188)=0,IF($I67="完了",IF(COUNTA(BW68:$DR68)=0,$J67,0),0),0)</f>
        <v>0</v>
      </c>
      <c r="BW188" s="29">
        <f>IF(SUM($K188:BV188)=0,IF($I67="完了",IF(COUNTA(BX68:$DR68)=0,$J67,0),0),0)</f>
        <v>0</v>
      </c>
      <c r="BX188" s="29">
        <f>IF(SUM($K188:BW188)=0,IF($I67="完了",IF(COUNTA(BY68:$DR68)=0,$J67,0),0),0)</f>
        <v>0</v>
      </c>
      <c r="BY188" s="29">
        <f>IF(SUM($K188:BX188)=0,IF($I67="完了",IF(COUNTA(BZ68:$DR68)=0,$J67,0),0),0)</f>
        <v>0</v>
      </c>
      <c r="BZ188" s="29">
        <f>IF(SUM($K188:BY188)=0,IF($I67="完了",IF(COUNTA(CA68:$DR68)=0,$J67,0),0),0)</f>
        <v>0</v>
      </c>
      <c r="CA188" s="29">
        <f>IF(SUM($K188:BZ188)=0,IF($I67="完了",IF(COUNTA(CB68:$DR68)=0,$J67,0),0),0)</f>
        <v>0</v>
      </c>
      <c r="CB188" s="29">
        <f>IF(SUM($K188:CA188)=0,IF($I67="完了",IF(COUNTA(CC68:$DR68)=0,$J67,0),0),0)</f>
        <v>0</v>
      </c>
      <c r="CC188" s="29">
        <f>IF(SUM($K188:CB188)=0,IF($I67="完了",IF(COUNTA(CD68:$DR68)=0,$J67,0),0),0)</f>
        <v>0</v>
      </c>
      <c r="CD188" s="29">
        <f>IF(SUM($K188:CC188)=0,IF($I67="完了",IF(COUNTA(CE68:$DR68)=0,$J67,0),0),0)</f>
        <v>0</v>
      </c>
      <c r="CE188" s="29">
        <f>IF(SUM($K188:CD188)=0,IF($I67="完了",IF(COUNTA(CF68:$DR68)=0,$J67,0),0),0)</f>
        <v>0</v>
      </c>
      <c r="CF188" s="29">
        <f>IF(SUM($K188:CE188)=0,IF($I67="完了",IF(COUNTA(CG68:$DR68)=0,$J67,0),0),0)</f>
        <v>0</v>
      </c>
      <c r="CG188" s="29">
        <f>IF(SUM($K188:CF188)=0,IF($I67="完了",IF(COUNTA(CH68:$DR68)=0,$J67,0),0),0)</f>
        <v>0</v>
      </c>
      <c r="CH188" s="29">
        <f>IF(SUM($K188:CG188)=0,IF($I67="完了",IF(COUNTA(CI68:$DR68)=0,$J67,0),0),0)</f>
        <v>0</v>
      </c>
      <c r="CI188" s="29">
        <f>IF(SUM($K188:CH188)=0,IF($I67="完了",IF(COUNTA(CJ68:$DR68)=0,$J67,0),0),0)</f>
        <v>0</v>
      </c>
      <c r="CJ188" s="29">
        <f>IF(SUM($K188:CI188)=0,IF($I67="完了",IF(COUNTA(CK68:$DR68)=0,$J67,0),0),0)</f>
        <v>0</v>
      </c>
      <c r="CK188" s="29">
        <f>IF(SUM($K188:CJ188)=0,IF($I67="完了",IF(COUNTA(CL68:$DR68)=0,$J67,0),0),0)</f>
        <v>0</v>
      </c>
      <c r="CL188" s="29">
        <f>IF(SUM($K188:CK188)=0,IF($I67="完了",IF(COUNTA(CM68:$DR68)=0,$J67,0),0),0)</f>
        <v>0</v>
      </c>
      <c r="CM188" s="29">
        <f>IF(SUM($K188:CL188)=0,IF($I67="完了",IF(COUNTA(CN68:$DR68)=0,$J67,0),0),0)</f>
        <v>0</v>
      </c>
      <c r="CN188" s="29">
        <f>IF(SUM($K188:CM188)=0,IF($I67="完了",IF(COUNTA(CO68:$DR68)=0,$J67,0),0),0)</f>
        <v>0</v>
      </c>
      <c r="CO188" s="29">
        <f>IF(SUM($K188:CN188)=0,IF($I67="完了",IF(COUNTA(CP68:$DR68)=0,$J67,0),0),0)</f>
        <v>0</v>
      </c>
      <c r="CP188" s="29">
        <f>IF(SUM($K188:CO188)=0,IF($I67="完了",IF(COUNTA(CQ68:$DR68)=0,$J67,0),0),0)</f>
        <v>0</v>
      </c>
      <c r="CQ188" s="29">
        <f>IF(SUM($K188:CP188)=0,IF($I67="完了",IF(COUNTA(CR68:$DR68)=0,$J67,0),0),0)</f>
        <v>0</v>
      </c>
      <c r="CR188" s="29">
        <f>IF(SUM($K188:CQ188)=0,IF($I67="完了",IF(COUNTA(CS68:$DR68)=0,$J67,0),0),0)</f>
        <v>0</v>
      </c>
      <c r="CS188" s="29">
        <f>IF(SUM($K188:CR188)=0,IF($I67="完了",IF(COUNTA(CT68:$DR68)=0,$J67,0),0),0)</f>
        <v>0</v>
      </c>
      <c r="CT188" s="29">
        <f>IF(SUM($K188:CS188)=0,IF($I67="完了",IF(COUNTA(CU68:$DR68)=0,$J67,0),0),0)</f>
        <v>0</v>
      </c>
      <c r="CU188" s="29">
        <f>IF(SUM($K188:CT188)=0,IF($I67="完了",IF(COUNTA(CV68:$DR68)=0,$J67,0),0),0)</f>
        <v>0</v>
      </c>
      <c r="CV188" s="29">
        <f>IF(SUM($K188:CU188)=0,IF($I67="完了",IF(COUNTA(CW68:$DR68)=0,$J67,0),0),0)</f>
        <v>0</v>
      </c>
      <c r="CW188" s="29">
        <f>IF(SUM($K188:CV188)=0,IF($I67="完了",IF(COUNTA(CX68:$DR68)=0,$J67,0),0),0)</f>
        <v>0</v>
      </c>
      <c r="CX188" s="29">
        <f>IF(SUM($K188:CW188)=0,IF($I67="完了",IF(COUNTA(CY68:$DR68)=0,$J67,0),0),0)</f>
        <v>0</v>
      </c>
      <c r="CY188" s="29">
        <f>IF(SUM($K188:CX188)=0,IF($I67="完了",IF(COUNTA(CZ68:$DR68)=0,$J67,0),0),0)</f>
        <v>0</v>
      </c>
      <c r="CZ188" s="29">
        <f>IF(SUM($K188:CY188)=0,IF($I67="完了",IF(COUNTA(DA68:$DR68)=0,$J67,0),0),0)</f>
        <v>0</v>
      </c>
      <c r="DA188" s="29">
        <f>IF(SUM($K188:CZ188)=0,IF($I67="完了",IF(COUNTA(DB68:$DR68)=0,$J67,0),0),0)</f>
        <v>0</v>
      </c>
      <c r="DB188" s="29">
        <f>IF(SUM($K188:DA188)=0,IF($I67="完了",IF(COUNTA(DC68:$DR68)=0,$J67,0),0),0)</f>
        <v>0</v>
      </c>
      <c r="DC188" s="29">
        <f>IF(SUM($K188:DB188)=0,IF($I67="完了",IF(COUNTA(DD68:$DR68)=0,$J67,0),0),0)</f>
        <v>0</v>
      </c>
      <c r="DD188" s="29">
        <f>IF(SUM($K188:DC188)=0,IF($I67="完了",IF(COUNTA(DE68:$DR68)=0,$J67,0),0),0)</f>
        <v>0</v>
      </c>
      <c r="DE188" s="29">
        <f>IF(SUM($K188:DD188)=0,IF($I67="完了",IF(COUNTA(DF68:$DR68)=0,$J67,0),0),0)</f>
        <v>0</v>
      </c>
      <c r="DF188" s="29">
        <f>IF(SUM($K188:DE188)=0,IF($I67="完了",IF(COUNTA(DG68:$DR68)=0,$J67,0),0),0)</f>
        <v>0</v>
      </c>
      <c r="DG188" s="29">
        <f>IF(SUM($K188:DF188)=0,IF($I67="完了",IF(COUNTA(DH68:$DR68)=0,$J67,0),0),0)</f>
        <v>0</v>
      </c>
      <c r="DH188" s="29">
        <f>IF(SUM($K188:DG188)=0,IF($I67="完了",IF(COUNTA(DI68:$DR68)=0,$J67,0),0),0)</f>
        <v>0</v>
      </c>
      <c r="DI188" s="29">
        <f>IF(SUM($K188:DH188)=0,IF($I67="完了",IF(COUNTA(DJ68:$DR68)=0,$J67,0),0),0)</f>
        <v>0</v>
      </c>
      <c r="DJ188" s="29">
        <f>IF(SUM($K188:DI188)=0,IF($I67="完了",IF(COUNTA(DK68:$DR68)=0,$J67,0),0),0)</f>
        <v>0</v>
      </c>
      <c r="DK188" s="29">
        <f>IF(SUM($K188:DJ188)=0,IF($I67="完了",IF(COUNTA(DL68:$DR68)=0,$J67,0),0),0)</f>
        <v>0</v>
      </c>
      <c r="DL188" s="29">
        <f>IF(SUM($K188:DK188)=0,IF($I67="完了",IF(COUNTA(DM68:$DR68)=0,$J67,0),0),0)</f>
        <v>0</v>
      </c>
      <c r="DM188" s="29">
        <f>IF(SUM($K188:DL188)=0,IF($I67="完了",IF(COUNTA(DN68:$DR68)=0,$J67,0),0),0)</f>
        <v>0</v>
      </c>
      <c r="DN188" s="29">
        <f>IF(SUM($K188:DM188)=0,IF($I67="完了",IF(COUNTA(DO68:$DR68)=0,$J67,0),0),0)</f>
        <v>0</v>
      </c>
      <c r="DO188" s="29">
        <f>IF(SUM($K188:DN188)=0,IF($I67="完了",IF(COUNTA(DP68:$DR68)=0,$J67,0),0),0)</f>
        <v>0</v>
      </c>
      <c r="DP188" s="29">
        <f>IF(SUM($K188:DO188)=0,IF($I67="完了",IF(COUNTA(DQ68:$DR68)=0,$J67,0),0),0)</f>
        <v>0</v>
      </c>
      <c r="DQ188" s="29">
        <f>IF(SUM($K188:DP188)=0,IF($I67="完了",IF(COUNTA(DR68:$DR68)=0,$J67,0),0),0)</f>
        <v>0</v>
      </c>
      <c r="DR188" s="29">
        <f>IF(SUM($K188:DQ188)=0,IF($I67="完了",IF(COUNTA($DR68:DS68)=0,$J67,0),0),0)</f>
        <v>0</v>
      </c>
    </row>
    <row r="189" spans="1:122" s="26" customFormat="1" x14ac:dyDescent="0.15">
      <c r="A189" s="25"/>
      <c r="K189" s="29">
        <f>IF($I69="完了",IF(COUNTA(K70:$DR70)=0,$J69,0),0)</f>
        <v>0</v>
      </c>
      <c r="L189" s="29">
        <f>IF(SUM($K189:K189)=0,IF($I69="完了",IF(COUNTA(M70:$DR70)=0,$J69,0),0),0)</f>
        <v>0</v>
      </c>
      <c r="M189" s="29">
        <f>IF(SUM($K189:L189)=0,IF($I69="完了",IF(COUNTA(N70:$DR70)=0,$J69,0),0),0)</f>
        <v>0</v>
      </c>
      <c r="N189" s="29">
        <f>IF(SUM($K189:M189)=0,IF($I69="完了",IF(COUNTA(O70:$DR70)=0,$J69,0),0),0)</f>
        <v>0</v>
      </c>
      <c r="O189" s="29">
        <f>IF(SUM($K189:N189)=0,IF($I69="完了",IF(COUNTA(P70:$DR70)=0,$J69,0),0),0)</f>
        <v>0</v>
      </c>
      <c r="P189" s="29">
        <f>IF(SUM($K189:O189)=0,IF($I69="完了",IF(COUNTA(Q70:$DR70)=0,$J69,0),0),0)</f>
        <v>0</v>
      </c>
      <c r="Q189" s="29">
        <f>IF(SUM($K189:P189)=0,IF($I69="完了",IF(COUNTA(R70:$DR70)=0,$J69,0),0),0)</f>
        <v>0</v>
      </c>
      <c r="R189" s="29">
        <f>IF(SUM($K189:Q189)=0,IF($I69="完了",IF(COUNTA(S70:$DR70)=0,$J69,0),0),0)</f>
        <v>0</v>
      </c>
      <c r="S189" s="29">
        <f>IF(SUM($K189:R189)=0,IF($I69="完了",IF(COUNTA(T70:$DR70)=0,$J69,0),0),0)</f>
        <v>0</v>
      </c>
      <c r="T189" s="29">
        <f>IF(SUM($K189:S189)=0,IF($I69="完了",IF(COUNTA(U70:$DR70)=0,$J69,0),0),0)</f>
        <v>0</v>
      </c>
      <c r="U189" s="29">
        <f>IF(SUM($K189:T189)=0,IF($I69="完了",IF(COUNTA(V70:$DR70)=0,$J69,0),0),0)</f>
        <v>0</v>
      </c>
      <c r="V189" s="29">
        <f>IF(SUM($K189:U189)=0,IF($I69="完了",IF(COUNTA(W70:$DR70)=0,$J69,0),0),0)</f>
        <v>0</v>
      </c>
      <c r="W189" s="29">
        <f>IF(SUM($K189:V189)=0,IF($I69="完了",IF(COUNTA(X70:$DR70)=0,$J69,0),0),0)</f>
        <v>0</v>
      </c>
      <c r="X189" s="29">
        <f>IF(SUM($K189:W189)=0,IF($I69="完了",IF(COUNTA(Y70:$DR70)=0,$J69,0),0),0)</f>
        <v>0</v>
      </c>
      <c r="Y189" s="29">
        <f>IF(SUM($K189:X189)=0,IF($I69="完了",IF(COUNTA(Z70:$DR70)=0,$J69,0),0),0)</f>
        <v>0</v>
      </c>
      <c r="Z189" s="29">
        <f>IF(SUM($K189:Y189)=0,IF($I69="完了",IF(COUNTA(AA70:$DR70)=0,$J69,0),0),0)</f>
        <v>0</v>
      </c>
      <c r="AA189" s="29">
        <f>IF(SUM($K189:Z189)=0,IF($I69="完了",IF(COUNTA(AB70:$DR70)=0,$J69,0),0),0)</f>
        <v>0</v>
      </c>
      <c r="AB189" s="29">
        <f>IF(SUM($K189:AA189)=0,IF($I69="完了",IF(COUNTA(AC70:$DR70)=0,$J69,0),0),0)</f>
        <v>0</v>
      </c>
      <c r="AC189" s="29">
        <f>IF(SUM($K189:AB189)=0,IF($I69="完了",IF(COUNTA(AD70:$DR70)=0,$J69,0),0),0)</f>
        <v>0</v>
      </c>
      <c r="AD189" s="29">
        <f>IF(SUM($K189:AC189)=0,IF($I69="完了",IF(COUNTA(AE70:$DR70)=0,$J69,0),0),0)</f>
        <v>0</v>
      </c>
      <c r="AE189" s="29">
        <f>IF(SUM($K189:AD189)=0,IF($I69="完了",IF(COUNTA(AF70:$DR70)=0,$J69,0),0),0)</f>
        <v>0</v>
      </c>
      <c r="AF189" s="29">
        <f>IF(SUM($K189:AE189)=0,IF($I69="完了",IF(COUNTA(AG70:$DR70)=0,$J69,0),0),0)</f>
        <v>0</v>
      </c>
      <c r="AG189" s="29">
        <f>IF(SUM($K189:AF189)=0,IF($I69="完了",IF(COUNTA(AH70:$DR70)=0,$J69,0),0),0)</f>
        <v>0</v>
      </c>
      <c r="AH189" s="29">
        <f>IF(SUM($K189:AG189)=0,IF($I69="完了",IF(COUNTA(AI70:$DR70)=0,$J69,0),0),0)</f>
        <v>0</v>
      </c>
      <c r="AI189" s="29">
        <f>IF(SUM($K189:AH189)=0,IF($I69="完了",IF(COUNTA(AJ70:$DR70)=0,$J69,0),0),0)</f>
        <v>0</v>
      </c>
      <c r="AJ189" s="29">
        <f>IF(SUM($K189:AI189)=0,IF($I69="完了",IF(COUNTA(AK70:$DR70)=0,$J69,0),0),0)</f>
        <v>0</v>
      </c>
      <c r="AK189" s="29">
        <f>IF(SUM($K189:AJ189)=0,IF($I69="完了",IF(COUNTA(AL70:$DR70)=0,$J69,0),0),0)</f>
        <v>0</v>
      </c>
      <c r="AL189" s="29">
        <f>IF(SUM($K189:AK189)=0,IF($I69="完了",IF(COUNTA(AM70:$DR70)=0,$J69,0),0),0)</f>
        <v>0</v>
      </c>
      <c r="AM189" s="29">
        <f>IF(SUM($K189:AL189)=0,IF($I69="完了",IF(COUNTA(AN70:$DR70)=0,$J69,0),0),0)</f>
        <v>0</v>
      </c>
      <c r="AN189" s="29">
        <f>IF(SUM($K189:AM189)=0,IF($I69="完了",IF(COUNTA(AO70:$DR70)=0,$J69,0),0),0)</f>
        <v>0</v>
      </c>
      <c r="AO189" s="29">
        <f>IF(SUM($K189:AN189)=0,IF($I69="完了",IF(COUNTA(AP70:$DR70)=0,$J69,0),0),0)</f>
        <v>0</v>
      </c>
      <c r="AP189" s="29">
        <f>IF(SUM($K189:AO189)=0,IF($I69="完了",IF(COUNTA(AQ70:$DR70)=0,$J69,0),0),0)</f>
        <v>0</v>
      </c>
      <c r="AQ189" s="29">
        <f>IF(SUM($K189:AP189)=0,IF($I69="完了",IF(COUNTA(AR70:$DR70)=0,$J69,0),0),0)</f>
        <v>0</v>
      </c>
      <c r="AR189" s="29">
        <f>IF(SUM($K189:AQ189)=0,IF($I69="完了",IF(COUNTA(AS70:$DR70)=0,$J69,0),0),0)</f>
        <v>0</v>
      </c>
      <c r="AS189" s="29">
        <f>IF(SUM($K189:AR189)=0,IF($I69="完了",IF(COUNTA(AT70:$DR70)=0,$J69,0),0),0)</f>
        <v>0</v>
      </c>
      <c r="AT189" s="29">
        <f>IF(SUM($K189:AS189)=0,IF($I69="完了",IF(COUNTA(AU70:$DR70)=0,$J69,0),0),0)</f>
        <v>0</v>
      </c>
      <c r="AU189" s="29">
        <f>IF(SUM($K189:AT189)=0,IF($I69="完了",IF(COUNTA(AV70:$DR70)=0,$J69,0),0),0)</f>
        <v>0</v>
      </c>
      <c r="AV189" s="29">
        <f>IF(SUM($K189:AU189)=0,IF($I69="完了",IF(COUNTA(AW70:$DR70)=0,$J69,0),0),0)</f>
        <v>0</v>
      </c>
      <c r="AW189" s="29">
        <f>IF(SUM($K189:AV189)=0,IF($I69="完了",IF(COUNTA(AX70:$DR70)=0,$J69,0),0),0)</f>
        <v>0</v>
      </c>
      <c r="AX189" s="29">
        <f>IF(SUM($K189:AW189)=0,IF($I69="完了",IF(COUNTA(AY70:$DR70)=0,$J69,0),0),0)</f>
        <v>0</v>
      </c>
      <c r="AY189" s="29">
        <f>IF(SUM($K189:AX189)=0,IF($I69="完了",IF(COUNTA(AZ70:$DR70)=0,$J69,0),0),0)</f>
        <v>0</v>
      </c>
      <c r="AZ189" s="29">
        <f>IF(SUM($K189:AY189)=0,IF($I69="完了",IF(COUNTA(BA70:$DR70)=0,$J69,0),0),0)</f>
        <v>0</v>
      </c>
      <c r="BA189" s="29">
        <f>IF(SUM($K189:AZ189)=0,IF($I69="完了",IF(COUNTA(BB70:$DR70)=0,$J69,0),0),0)</f>
        <v>0</v>
      </c>
      <c r="BB189" s="29">
        <f>IF(SUM($K189:BA189)=0,IF($I69="完了",IF(COUNTA(BC70:$DR70)=0,$J69,0),0),0)</f>
        <v>0</v>
      </c>
      <c r="BC189" s="29">
        <f>IF(SUM($K189:BB189)=0,IF($I69="完了",IF(COUNTA(BD70:$DR70)=0,$J69,0),0),0)</f>
        <v>0</v>
      </c>
      <c r="BD189" s="29">
        <f>IF(SUM($K189:BC189)=0,IF($I69="完了",IF(COUNTA(BE70:$DR70)=0,$J69,0),0),0)</f>
        <v>0</v>
      </c>
      <c r="BE189" s="29">
        <f>IF(SUM($K189:BD189)=0,IF($I69="完了",IF(COUNTA(BF70:$DR70)=0,$J69,0),0),0)</f>
        <v>0</v>
      </c>
      <c r="BF189" s="29">
        <f>IF(SUM($K189:BE189)=0,IF($I69="完了",IF(COUNTA(BG70:$DR70)=0,$J69,0),0),0)</f>
        <v>0</v>
      </c>
      <c r="BG189" s="29">
        <f>IF(SUM($K189:BF189)=0,IF($I69="完了",IF(COUNTA(BH70:$DR70)=0,$J69,0),0),0)</f>
        <v>0</v>
      </c>
      <c r="BH189" s="29">
        <f>IF(SUM($K189:BG189)=0,IF($I69="完了",IF(COUNTA(BI70:$DR70)=0,$J69,0),0),0)</f>
        <v>0</v>
      </c>
      <c r="BI189" s="29">
        <f>IF(SUM($K189:BH189)=0,IF($I69="完了",IF(COUNTA(BJ70:$DR70)=0,$J69,0),0),0)</f>
        <v>0</v>
      </c>
      <c r="BJ189" s="29">
        <f>IF(SUM($K189:BI189)=0,IF($I69="完了",IF(COUNTA(BK70:$DR70)=0,$J69,0),0),0)</f>
        <v>0</v>
      </c>
      <c r="BK189" s="29">
        <f>IF(SUM($K189:BJ189)=0,IF($I69="完了",IF(COUNTA(BL70:$DR70)=0,$J69,0),0),0)</f>
        <v>0</v>
      </c>
      <c r="BL189" s="29">
        <f>IF(SUM($K189:BK189)=0,IF($I69="完了",IF(COUNTA(BM70:$DR70)=0,$J69,0),0),0)</f>
        <v>0</v>
      </c>
      <c r="BM189" s="29">
        <f>IF(SUM($K189:BL189)=0,IF($I69="完了",IF(COUNTA(BN70:$DR70)=0,$J69,0),0),0)</f>
        <v>0</v>
      </c>
      <c r="BN189" s="29">
        <f>IF(SUM($K189:BM189)=0,IF($I69="完了",IF(COUNTA(BO70:$DR70)=0,$J69,0),0),0)</f>
        <v>0</v>
      </c>
      <c r="BO189" s="29">
        <f>IF(SUM($K189:BN189)=0,IF($I69="完了",IF(COUNTA(BP70:$DR70)=0,$J69,0),0),0)</f>
        <v>0</v>
      </c>
      <c r="BP189" s="29">
        <f>IF(SUM($K189:BO189)=0,IF($I69="完了",IF(COUNTA(BQ70:$DR70)=0,$J69,0),0),0)</f>
        <v>0</v>
      </c>
      <c r="BQ189" s="29">
        <f>IF(SUM($K189:BP189)=0,IF($I69="完了",IF(COUNTA(BR70:$DR70)=0,$J69,0),0),0)</f>
        <v>0</v>
      </c>
      <c r="BR189" s="29">
        <f>IF(SUM($K189:BQ189)=0,IF($I69="完了",IF(COUNTA(BS70:$DR70)=0,$J69,0),0),0)</f>
        <v>0</v>
      </c>
      <c r="BS189" s="29">
        <f>IF(SUM($K189:BR189)=0,IF($I69="完了",IF(COUNTA(BT70:$DR70)=0,$J69,0),0),0)</f>
        <v>0</v>
      </c>
      <c r="BT189" s="29">
        <f>IF(SUM($K189:BS189)=0,IF($I69="完了",IF(COUNTA(BU70:$DR70)=0,$J69,0),0),0)</f>
        <v>0</v>
      </c>
      <c r="BU189" s="29">
        <f>IF(SUM($K189:BT189)=0,IF($I69="完了",IF(COUNTA(BV70:$DR70)=0,$J69,0),0),0)</f>
        <v>0</v>
      </c>
      <c r="BV189" s="29">
        <f>IF(SUM($K189:BU189)=0,IF($I69="完了",IF(COUNTA(BW70:$DR70)=0,$J69,0),0),0)</f>
        <v>0</v>
      </c>
      <c r="BW189" s="29">
        <f>IF(SUM($K189:BV189)=0,IF($I69="完了",IF(COUNTA(BX70:$DR70)=0,$J69,0),0),0)</f>
        <v>0</v>
      </c>
      <c r="BX189" s="29">
        <f>IF(SUM($K189:BW189)=0,IF($I69="完了",IF(COUNTA(BY70:$DR70)=0,$J69,0),0),0)</f>
        <v>0</v>
      </c>
      <c r="BY189" s="29">
        <f>IF(SUM($K189:BX189)=0,IF($I69="完了",IF(COUNTA(BZ70:$DR70)=0,$J69,0),0),0)</f>
        <v>0</v>
      </c>
      <c r="BZ189" s="29">
        <f>IF(SUM($K189:BY189)=0,IF($I69="完了",IF(COUNTA(CA70:$DR70)=0,$J69,0),0),0)</f>
        <v>0</v>
      </c>
      <c r="CA189" s="29">
        <f>IF(SUM($K189:BZ189)=0,IF($I69="完了",IF(COUNTA(CB70:$DR70)=0,$J69,0),0),0)</f>
        <v>0</v>
      </c>
      <c r="CB189" s="29">
        <f>IF(SUM($K189:CA189)=0,IF($I69="完了",IF(COUNTA(CC70:$DR70)=0,$J69,0),0),0)</f>
        <v>0</v>
      </c>
      <c r="CC189" s="29">
        <f>IF(SUM($K189:CB189)=0,IF($I69="完了",IF(COUNTA(CD70:$DR70)=0,$J69,0),0),0)</f>
        <v>0</v>
      </c>
      <c r="CD189" s="29">
        <f>IF(SUM($K189:CC189)=0,IF($I69="完了",IF(COUNTA(CE70:$DR70)=0,$J69,0),0),0)</f>
        <v>0</v>
      </c>
      <c r="CE189" s="29">
        <f>IF(SUM($K189:CD189)=0,IF($I69="完了",IF(COUNTA(CF70:$DR70)=0,$J69,0),0),0)</f>
        <v>0</v>
      </c>
      <c r="CF189" s="29">
        <f>IF(SUM($K189:CE189)=0,IF($I69="完了",IF(COUNTA(CG70:$DR70)=0,$J69,0),0),0)</f>
        <v>0</v>
      </c>
      <c r="CG189" s="29">
        <f>IF(SUM($K189:CF189)=0,IF($I69="完了",IF(COUNTA(CH70:$DR70)=0,$J69,0),0),0)</f>
        <v>0</v>
      </c>
      <c r="CH189" s="29">
        <f>IF(SUM($K189:CG189)=0,IF($I69="完了",IF(COUNTA(CI70:$DR70)=0,$J69,0),0),0)</f>
        <v>0</v>
      </c>
      <c r="CI189" s="29">
        <f>IF(SUM($K189:CH189)=0,IF($I69="完了",IF(COUNTA(CJ70:$DR70)=0,$J69,0),0),0)</f>
        <v>0</v>
      </c>
      <c r="CJ189" s="29">
        <f>IF(SUM($K189:CI189)=0,IF($I69="完了",IF(COUNTA(CK70:$DR70)=0,$J69,0),0),0)</f>
        <v>0</v>
      </c>
      <c r="CK189" s="29">
        <f>IF(SUM($K189:CJ189)=0,IF($I69="完了",IF(COUNTA(CL70:$DR70)=0,$J69,0),0),0)</f>
        <v>0</v>
      </c>
      <c r="CL189" s="29">
        <f>IF(SUM($K189:CK189)=0,IF($I69="完了",IF(COUNTA(CM70:$DR70)=0,$J69,0),0),0)</f>
        <v>0</v>
      </c>
      <c r="CM189" s="29">
        <f>IF(SUM($K189:CL189)=0,IF($I69="完了",IF(COUNTA(CN70:$DR70)=0,$J69,0),0),0)</f>
        <v>0</v>
      </c>
      <c r="CN189" s="29">
        <f>IF(SUM($K189:CM189)=0,IF($I69="完了",IF(COUNTA(CO70:$DR70)=0,$J69,0),0),0)</f>
        <v>0</v>
      </c>
      <c r="CO189" s="29">
        <f>IF(SUM($K189:CN189)=0,IF($I69="完了",IF(COUNTA(CP70:$DR70)=0,$J69,0),0),0)</f>
        <v>0</v>
      </c>
      <c r="CP189" s="29">
        <f>IF(SUM($K189:CO189)=0,IF($I69="完了",IF(COUNTA(CQ70:$DR70)=0,$J69,0),0),0)</f>
        <v>0</v>
      </c>
      <c r="CQ189" s="29">
        <f>IF(SUM($K189:CP189)=0,IF($I69="完了",IF(COUNTA(CR70:$DR70)=0,$J69,0),0),0)</f>
        <v>0</v>
      </c>
      <c r="CR189" s="29">
        <f>IF(SUM($K189:CQ189)=0,IF($I69="完了",IF(COUNTA(CS70:$DR70)=0,$J69,0),0),0)</f>
        <v>0</v>
      </c>
      <c r="CS189" s="29">
        <f>IF(SUM($K189:CR189)=0,IF($I69="完了",IF(COUNTA(CT70:$DR70)=0,$J69,0),0),0)</f>
        <v>0</v>
      </c>
      <c r="CT189" s="29">
        <f>IF(SUM($K189:CS189)=0,IF($I69="完了",IF(COUNTA(CU70:$DR70)=0,$J69,0),0),0)</f>
        <v>0</v>
      </c>
      <c r="CU189" s="29">
        <f>IF(SUM($K189:CT189)=0,IF($I69="完了",IF(COUNTA(CV70:$DR70)=0,$J69,0),0),0)</f>
        <v>0</v>
      </c>
      <c r="CV189" s="29">
        <f>IF(SUM($K189:CU189)=0,IF($I69="完了",IF(COUNTA(CW70:$DR70)=0,$J69,0),0),0)</f>
        <v>0</v>
      </c>
      <c r="CW189" s="29">
        <f>IF(SUM($K189:CV189)=0,IF($I69="完了",IF(COUNTA(CX70:$DR70)=0,$J69,0),0),0)</f>
        <v>0</v>
      </c>
      <c r="CX189" s="29">
        <f>IF(SUM($K189:CW189)=0,IF($I69="完了",IF(COUNTA(CY70:$DR70)=0,$J69,0),0),0)</f>
        <v>0</v>
      </c>
      <c r="CY189" s="29">
        <f>IF(SUM($K189:CX189)=0,IF($I69="完了",IF(COUNTA(CZ70:$DR70)=0,$J69,0),0),0)</f>
        <v>0</v>
      </c>
      <c r="CZ189" s="29">
        <f>IF(SUM($K189:CY189)=0,IF($I69="完了",IF(COUNTA(DA70:$DR70)=0,$J69,0),0),0)</f>
        <v>0</v>
      </c>
      <c r="DA189" s="29">
        <f>IF(SUM($K189:CZ189)=0,IF($I69="完了",IF(COUNTA(DB70:$DR70)=0,$J69,0),0),0)</f>
        <v>0</v>
      </c>
      <c r="DB189" s="29">
        <f>IF(SUM($K189:DA189)=0,IF($I69="完了",IF(COUNTA(DC70:$DR70)=0,$J69,0),0),0)</f>
        <v>0</v>
      </c>
      <c r="DC189" s="29">
        <f>IF(SUM($K189:DB189)=0,IF($I69="完了",IF(COUNTA(DD70:$DR70)=0,$J69,0),0),0)</f>
        <v>0</v>
      </c>
      <c r="DD189" s="29">
        <f>IF(SUM($K189:DC189)=0,IF($I69="完了",IF(COUNTA(DE70:$DR70)=0,$J69,0),0),0)</f>
        <v>0</v>
      </c>
      <c r="DE189" s="29">
        <f>IF(SUM($K189:DD189)=0,IF($I69="完了",IF(COUNTA(DF70:$DR70)=0,$J69,0),0),0)</f>
        <v>0</v>
      </c>
      <c r="DF189" s="29">
        <f>IF(SUM($K189:DE189)=0,IF($I69="完了",IF(COUNTA(DG70:$DR70)=0,$J69,0),0),0)</f>
        <v>0</v>
      </c>
      <c r="DG189" s="29">
        <f>IF(SUM($K189:DF189)=0,IF($I69="完了",IF(COUNTA(DH70:$DR70)=0,$J69,0),0),0)</f>
        <v>0</v>
      </c>
      <c r="DH189" s="29">
        <f>IF(SUM($K189:DG189)=0,IF($I69="完了",IF(COUNTA(DI70:$DR70)=0,$J69,0),0),0)</f>
        <v>0</v>
      </c>
      <c r="DI189" s="29">
        <f>IF(SUM($K189:DH189)=0,IF($I69="完了",IF(COUNTA(DJ70:$DR70)=0,$J69,0),0),0)</f>
        <v>0</v>
      </c>
      <c r="DJ189" s="29">
        <f>IF(SUM($K189:DI189)=0,IF($I69="完了",IF(COUNTA(DK70:$DR70)=0,$J69,0),0),0)</f>
        <v>0</v>
      </c>
      <c r="DK189" s="29">
        <f>IF(SUM($K189:DJ189)=0,IF($I69="完了",IF(COUNTA(DL70:$DR70)=0,$J69,0),0),0)</f>
        <v>0</v>
      </c>
      <c r="DL189" s="29">
        <f>IF(SUM($K189:DK189)=0,IF($I69="完了",IF(COUNTA(DM70:$DR70)=0,$J69,0),0),0)</f>
        <v>0</v>
      </c>
      <c r="DM189" s="29">
        <f>IF(SUM($K189:DL189)=0,IF($I69="完了",IF(COUNTA(DN70:$DR70)=0,$J69,0),0),0)</f>
        <v>0</v>
      </c>
      <c r="DN189" s="29">
        <f>IF(SUM($K189:DM189)=0,IF($I69="完了",IF(COUNTA(DO70:$DR70)=0,$J69,0),0),0)</f>
        <v>0</v>
      </c>
      <c r="DO189" s="29">
        <f>IF(SUM($K189:DN189)=0,IF($I69="完了",IF(COUNTA(DP70:$DR70)=0,$J69,0),0),0)</f>
        <v>0</v>
      </c>
      <c r="DP189" s="29">
        <f>IF(SUM($K189:DO189)=0,IF($I69="完了",IF(COUNTA(DQ70:$DR70)=0,$J69,0),0),0)</f>
        <v>0</v>
      </c>
      <c r="DQ189" s="29">
        <f>IF(SUM($K189:DP189)=0,IF($I69="完了",IF(COUNTA(DR70:$DR70)=0,$J69,0),0),0)</f>
        <v>0</v>
      </c>
      <c r="DR189" s="29">
        <f>IF(SUM($K189:DQ189)=0,IF($I69="完了",IF(COUNTA($DR70:DS70)=0,$J69,0),0),0)</f>
        <v>0</v>
      </c>
    </row>
    <row r="190" spans="1:122" s="26" customFormat="1" x14ac:dyDescent="0.15">
      <c r="A190" s="25"/>
      <c r="K190" s="29">
        <f>IF($I71="完了",IF(COUNTA(K72:$DR72)=0,$J71,0),0)</f>
        <v>0</v>
      </c>
      <c r="L190" s="29">
        <f>IF(SUM($K190:K190)=0,IF($I71="完了",IF(COUNTA(M72:$DR72)=0,$J71,0),0),0)</f>
        <v>0</v>
      </c>
      <c r="M190" s="29">
        <f>IF(SUM($K190:L190)=0,IF($I71="完了",IF(COUNTA(N72:$DR72)=0,$J71,0),0),0)</f>
        <v>0</v>
      </c>
      <c r="N190" s="29">
        <f>IF(SUM($K190:M190)=0,IF($I71="完了",IF(COUNTA(O72:$DR72)=0,$J71,0),0),0)</f>
        <v>0</v>
      </c>
      <c r="O190" s="29">
        <f>IF(SUM($K190:N190)=0,IF($I71="完了",IF(COUNTA(P72:$DR72)=0,$J71,0),0),0)</f>
        <v>0</v>
      </c>
      <c r="P190" s="29">
        <f>IF(SUM($K190:O190)=0,IF($I71="完了",IF(COUNTA(Q72:$DR72)=0,$J71,0),0),0)</f>
        <v>0</v>
      </c>
      <c r="Q190" s="29">
        <f>IF(SUM($K190:P190)=0,IF($I71="完了",IF(COUNTA(R72:$DR72)=0,$J71,0),0),0)</f>
        <v>0</v>
      </c>
      <c r="R190" s="29">
        <f>IF(SUM($K190:Q190)=0,IF($I71="完了",IF(COUNTA(S72:$DR72)=0,$J71,0),0),0)</f>
        <v>0</v>
      </c>
      <c r="S190" s="29">
        <f>IF(SUM($K190:R190)=0,IF($I71="完了",IF(COUNTA(T72:$DR72)=0,$J71,0),0),0)</f>
        <v>0</v>
      </c>
      <c r="T190" s="29">
        <f>IF(SUM($K190:S190)=0,IF($I71="完了",IF(COUNTA(U72:$DR72)=0,$J71,0),0),0)</f>
        <v>0</v>
      </c>
      <c r="U190" s="29">
        <f>IF(SUM($K190:T190)=0,IF($I71="完了",IF(COUNTA(V72:$DR72)=0,$J71,0),0),0)</f>
        <v>0</v>
      </c>
      <c r="V190" s="29">
        <f>IF(SUM($K190:U190)=0,IF($I71="完了",IF(COUNTA(W72:$DR72)=0,$J71,0),0),0)</f>
        <v>0</v>
      </c>
      <c r="W190" s="29">
        <f>IF(SUM($K190:V190)=0,IF($I71="完了",IF(COUNTA(X72:$DR72)=0,$J71,0),0),0)</f>
        <v>0</v>
      </c>
      <c r="X190" s="29">
        <f>IF(SUM($K190:W190)=0,IF($I71="完了",IF(COUNTA(Y72:$DR72)=0,$J71,0),0),0)</f>
        <v>0</v>
      </c>
      <c r="Y190" s="29">
        <f>IF(SUM($K190:X190)=0,IF($I71="完了",IF(COUNTA(Z72:$DR72)=0,$J71,0),0),0)</f>
        <v>0</v>
      </c>
      <c r="Z190" s="29">
        <f>IF(SUM($K190:Y190)=0,IF($I71="完了",IF(COUNTA(AA72:$DR72)=0,$J71,0),0),0)</f>
        <v>0</v>
      </c>
      <c r="AA190" s="29">
        <f>IF(SUM($K190:Z190)=0,IF($I71="完了",IF(COUNTA(AB72:$DR72)=0,$J71,0),0),0)</f>
        <v>0</v>
      </c>
      <c r="AB190" s="29">
        <f>IF(SUM($K190:AA190)=0,IF($I71="完了",IF(COUNTA(AC72:$DR72)=0,$J71,0),0),0)</f>
        <v>0</v>
      </c>
      <c r="AC190" s="29">
        <f>IF(SUM($K190:AB190)=0,IF($I71="完了",IF(COUNTA(AD72:$DR72)=0,$J71,0),0),0)</f>
        <v>0</v>
      </c>
      <c r="AD190" s="29">
        <f>IF(SUM($K190:AC190)=0,IF($I71="完了",IF(COUNTA(AE72:$DR72)=0,$J71,0),0),0)</f>
        <v>0</v>
      </c>
      <c r="AE190" s="29">
        <f>IF(SUM($K190:AD190)=0,IF($I71="完了",IF(COUNTA(AF72:$DR72)=0,$J71,0),0),0)</f>
        <v>0</v>
      </c>
      <c r="AF190" s="29">
        <f>IF(SUM($K190:AE190)=0,IF($I71="完了",IF(COUNTA(AG72:$DR72)=0,$J71,0),0),0)</f>
        <v>0</v>
      </c>
      <c r="AG190" s="29">
        <f>IF(SUM($K190:AF190)=0,IF($I71="完了",IF(COUNTA(AH72:$DR72)=0,$J71,0),0),0)</f>
        <v>0</v>
      </c>
      <c r="AH190" s="29">
        <f>IF(SUM($K190:AG190)=0,IF($I71="完了",IF(COUNTA(AI72:$DR72)=0,$J71,0),0),0)</f>
        <v>0</v>
      </c>
      <c r="AI190" s="29">
        <f>IF(SUM($K190:AH190)=0,IF($I71="完了",IF(COUNTA(AJ72:$DR72)=0,$J71,0),0),0)</f>
        <v>0</v>
      </c>
      <c r="AJ190" s="29">
        <f>IF(SUM($K190:AI190)=0,IF($I71="完了",IF(COUNTA(AK72:$DR72)=0,$J71,0),0),0)</f>
        <v>0</v>
      </c>
      <c r="AK190" s="29">
        <f>IF(SUM($K190:AJ190)=0,IF($I71="完了",IF(COUNTA(AL72:$DR72)=0,$J71,0),0),0)</f>
        <v>0</v>
      </c>
      <c r="AL190" s="29">
        <f>IF(SUM($K190:AK190)=0,IF($I71="完了",IF(COUNTA(AM72:$DR72)=0,$J71,0),0),0)</f>
        <v>0</v>
      </c>
      <c r="AM190" s="29">
        <f>IF(SUM($K190:AL190)=0,IF($I71="完了",IF(COUNTA(AN72:$DR72)=0,$J71,0),0),0)</f>
        <v>0</v>
      </c>
      <c r="AN190" s="29">
        <f>IF(SUM($K190:AM190)=0,IF($I71="完了",IF(COUNTA(AO72:$DR72)=0,$J71,0),0),0)</f>
        <v>0</v>
      </c>
      <c r="AO190" s="29">
        <f>IF(SUM($K190:AN190)=0,IF($I71="完了",IF(COUNTA(AP72:$DR72)=0,$J71,0),0),0)</f>
        <v>0</v>
      </c>
      <c r="AP190" s="29">
        <f>IF(SUM($K190:AO190)=0,IF($I71="完了",IF(COUNTA(AQ72:$DR72)=0,$J71,0),0),0)</f>
        <v>0</v>
      </c>
      <c r="AQ190" s="29">
        <f>IF(SUM($K190:AP190)=0,IF($I71="完了",IF(COUNTA(AR72:$DR72)=0,$J71,0),0),0)</f>
        <v>0</v>
      </c>
      <c r="AR190" s="29">
        <f>IF(SUM($K190:AQ190)=0,IF($I71="完了",IF(COUNTA(AS72:$DR72)=0,$J71,0),0),0)</f>
        <v>0</v>
      </c>
      <c r="AS190" s="29">
        <f>IF(SUM($K190:AR190)=0,IF($I71="完了",IF(COUNTA(AT72:$DR72)=0,$J71,0),0),0)</f>
        <v>0</v>
      </c>
      <c r="AT190" s="29">
        <f>IF(SUM($K190:AS190)=0,IF($I71="完了",IF(COUNTA(AU72:$DR72)=0,$J71,0),0),0)</f>
        <v>0</v>
      </c>
      <c r="AU190" s="29">
        <f>IF(SUM($K190:AT190)=0,IF($I71="完了",IF(COUNTA(AV72:$DR72)=0,$J71,0),0),0)</f>
        <v>0</v>
      </c>
      <c r="AV190" s="29">
        <f>IF(SUM($K190:AU190)=0,IF($I71="完了",IF(COUNTA(AW72:$DR72)=0,$J71,0),0),0)</f>
        <v>0</v>
      </c>
      <c r="AW190" s="29">
        <f>IF(SUM($K190:AV190)=0,IF($I71="完了",IF(COUNTA(AX72:$DR72)=0,$J71,0),0),0)</f>
        <v>0</v>
      </c>
      <c r="AX190" s="29">
        <f>IF(SUM($K190:AW190)=0,IF($I71="完了",IF(COUNTA(AY72:$DR72)=0,$J71,0),0),0)</f>
        <v>0</v>
      </c>
      <c r="AY190" s="29">
        <f>IF(SUM($K190:AX190)=0,IF($I71="完了",IF(COUNTA(AZ72:$DR72)=0,$J71,0),0),0)</f>
        <v>0</v>
      </c>
      <c r="AZ190" s="29">
        <f>IF(SUM($K190:AY190)=0,IF($I71="完了",IF(COUNTA(BA72:$DR72)=0,$J71,0),0),0)</f>
        <v>0</v>
      </c>
      <c r="BA190" s="29">
        <f>IF(SUM($K190:AZ190)=0,IF($I71="完了",IF(COUNTA(BB72:$DR72)=0,$J71,0),0),0)</f>
        <v>0</v>
      </c>
      <c r="BB190" s="29">
        <f>IF(SUM($K190:BA190)=0,IF($I71="完了",IF(COUNTA(BC72:$DR72)=0,$J71,0),0),0)</f>
        <v>0</v>
      </c>
      <c r="BC190" s="29">
        <f>IF(SUM($K190:BB190)=0,IF($I71="完了",IF(COUNTA(BD72:$DR72)=0,$J71,0),0),0)</f>
        <v>0</v>
      </c>
      <c r="BD190" s="29">
        <f>IF(SUM($K190:BC190)=0,IF($I71="完了",IF(COUNTA(BE72:$DR72)=0,$J71,0),0),0)</f>
        <v>0</v>
      </c>
      <c r="BE190" s="29">
        <f>IF(SUM($K190:BD190)=0,IF($I71="完了",IF(COUNTA(BF72:$DR72)=0,$J71,0),0),0)</f>
        <v>0</v>
      </c>
      <c r="BF190" s="29">
        <f>IF(SUM($K190:BE190)=0,IF($I71="完了",IF(COUNTA(BG72:$DR72)=0,$J71,0),0),0)</f>
        <v>0</v>
      </c>
      <c r="BG190" s="29">
        <f>IF(SUM($K190:BF190)=0,IF($I71="完了",IF(COUNTA(BH72:$DR72)=0,$J71,0),0),0)</f>
        <v>0</v>
      </c>
      <c r="BH190" s="29">
        <f>IF(SUM($K190:BG190)=0,IF($I71="完了",IF(COUNTA(BI72:$DR72)=0,$J71,0),0),0)</f>
        <v>0</v>
      </c>
      <c r="BI190" s="29">
        <f>IF(SUM($K190:BH190)=0,IF($I71="完了",IF(COUNTA(BJ72:$DR72)=0,$J71,0),0),0)</f>
        <v>0</v>
      </c>
      <c r="BJ190" s="29">
        <f>IF(SUM($K190:BI190)=0,IF($I71="完了",IF(COUNTA(BK72:$DR72)=0,$J71,0),0),0)</f>
        <v>0</v>
      </c>
      <c r="BK190" s="29">
        <f>IF(SUM($K190:BJ190)=0,IF($I71="完了",IF(COUNTA(BL72:$DR72)=0,$J71,0),0),0)</f>
        <v>0</v>
      </c>
      <c r="BL190" s="29">
        <f>IF(SUM($K190:BK190)=0,IF($I71="完了",IF(COUNTA(BM72:$DR72)=0,$J71,0),0),0)</f>
        <v>0</v>
      </c>
      <c r="BM190" s="29">
        <f>IF(SUM($K190:BL190)=0,IF($I71="完了",IF(COUNTA(BN72:$DR72)=0,$J71,0),0),0)</f>
        <v>0</v>
      </c>
      <c r="BN190" s="29">
        <f>IF(SUM($K190:BM190)=0,IF($I71="完了",IF(COUNTA(BO72:$DR72)=0,$J71,0),0),0)</f>
        <v>0</v>
      </c>
      <c r="BO190" s="29">
        <f>IF(SUM($K190:BN190)=0,IF($I71="完了",IF(COUNTA(BP72:$DR72)=0,$J71,0),0),0)</f>
        <v>0</v>
      </c>
      <c r="BP190" s="29">
        <f>IF(SUM($K190:BO190)=0,IF($I71="完了",IF(COUNTA(BQ72:$DR72)=0,$J71,0),0),0)</f>
        <v>0</v>
      </c>
      <c r="BQ190" s="29">
        <f>IF(SUM($K190:BP190)=0,IF($I71="完了",IF(COUNTA(BR72:$DR72)=0,$J71,0),0),0)</f>
        <v>0</v>
      </c>
      <c r="BR190" s="29">
        <f>IF(SUM($K190:BQ190)=0,IF($I71="完了",IF(COUNTA(BS72:$DR72)=0,$J71,0),0),0)</f>
        <v>0</v>
      </c>
      <c r="BS190" s="29">
        <f>IF(SUM($K190:BR190)=0,IF($I71="完了",IF(COUNTA(BT72:$DR72)=0,$J71,0),0),0)</f>
        <v>0</v>
      </c>
      <c r="BT190" s="29">
        <f>IF(SUM($K190:BS190)=0,IF($I71="完了",IF(COUNTA(BU72:$DR72)=0,$J71,0),0),0)</f>
        <v>0</v>
      </c>
      <c r="BU190" s="29">
        <f>IF(SUM($K190:BT190)=0,IF($I71="完了",IF(COUNTA(BV72:$DR72)=0,$J71,0),0),0)</f>
        <v>0</v>
      </c>
      <c r="BV190" s="29">
        <f>IF(SUM($K190:BU190)=0,IF($I71="完了",IF(COUNTA(BW72:$DR72)=0,$J71,0),0),0)</f>
        <v>0</v>
      </c>
      <c r="BW190" s="29">
        <f>IF(SUM($K190:BV190)=0,IF($I71="完了",IF(COUNTA(BX72:$DR72)=0,$J71,0),0),0)</f>
        <v>0</v>
      </c>
      <c r="BX190" s="29">
        <f>IF(SUM($K190:BW190)=0,IF($I71="完了",IF(COUNTA(BY72:$DR72)=0,$J71,0),0),0)</f>
        <v>0</v>
      </c>
      <c r="BY190" s="29">
        <f>IF(SUM($K190:BX190)=0,IF($I71="完了",IF(COUNTA(BZ72:$DR72)=0,$J71,0),0),0)</f>
        <v>0</v>
      </c>
      <c r="BZ190" s="29">
        <f>IF(SUM($K190:BY190)=0,IF($I71="完了",IF(COUNTA(CA72:$DR72)=0,$J71,0),0),0)</f>
        <v>0</v>
      </c>
      <c r="CA190" s="29">
        <f>IF(SUM($K190:BZ190)=0,IF($I71="完了",IF(COUNTA(CB72:$DR72)=0,$J71,0),0),0)</f>
        <v>0</v>
      </c>
      <c r="CB190" s="29">
        <f>IF(SUM($K190:CA190)=0,IF($I71="完了",IF(COUNTA(CC72:$DR72)=0,$J71,0),0),0)</f>
        <v>0</v>
      </c>
      <c r="CC190" s="29">
        <f>IF(SUM($K190:CB190)=0,IF($I71="完了",IF(COUNTA(CD72:$DR72)=0,$J71,0),0),0)</f>
        <v>0</v>
      </c>
      <c r="CD190" s="29">
        <f>IF(SUM($K190:CC190)=0,IF($I71="完了",IF(COUNTA(CE72:$DR72)=0,$J71,0),0),0)</f>
        <v>0</v>
      </c>
      <c r="CE190" s="29">
        <f>IF(SUM($K190:CD190)=0,IF($I71="完了",IF(COUNTA(CF72:$DR72)=0,$J71,0),0),0)</f>
        <v>0</v>
      </c>
      <c r="CF190" s="29">
        <f>IF(SUM($K190:CE190)=0,IF($I71="完了",IF(COUNTA(CG72:$DR72)=0,$J71,0),0),0)</f>
        <v>0</v>
      </c>
      <c r="CG190" s="29">
        <f>IF(SUM($K190:CF190)=0,IF($I71="完了",IF(COUNTA(CH72:$DR72)=0,$J71,0),0),0)</f>
        <v>0</v>
      </c>
      <c r="CH190" s="29">
        <f>IF(SUM($K190:CG190)=0,IF($I71="完了",IF(COUNTA(CI72:$DR72)=0,$J71,0),0),0)</f>
        <v>0</v>
      </c>
      <c r="CI190" s="29">
        <f>IF(SUM($K190:CH190)=0,IF($I71="完了",IF(COUNTA(CJ72:$DR72)=0,$J71,0),0),0)</f>
        <v>0</v>
      </c>
      <c r="CJ190" s="29">
        <f>IF(SUM($K190:CI190)=0,IF($I71="完了",IF(COUNTA(CK72:$DR72)=0,$J71,0),0),0)</f>
        <v>0</v>
      </c>
      <c r="CK190" s="29">
        <f>IF(SUM($K190:CJ190)=0,IF($I71="完了",IF(COUNTA(CL72:$DR72)=0,$J71,0),0),0)</f>
        <v>0</v>
      </c>
      <c r="CL190" s="29">
        <f>IF(SUM($K190:CK190)=0,IF($I71="完了",IF(COUNTA(CM72:$DR72)=0,$J71,0),0),0)</f>
        <v>0</v>
      </c>
      <c r="CM190" s="29">
        <f>IF(SUM($K190:CL190)=0,IF($I71="完了",IF(COUNTA(CN72:$DR72)=0,$J71,0),0),0)</f>
        <v>0</v>
      </c>
      <c r="CN190" s="29">
        <f>IF(SUM($K190:CM190)=0,IF($I71="完了",IF(COUNTA(CO72:$DR72)=0,$J71,0),0),0)</f>
        <v>0</v>
      </c>
      <c r="CO190" s="29">
        <f>IF(SUM($K190:CN190)=0,IF($I71="完了",IF(COUNTA(CP72:$DR72)=0,$J71,0),0),0)</f>
        <v>0</v>
      </c>
      <c r="CP190" s="29">
        <f>IF(SUM($K190:CO190)=0,IF($I71="完了",IF(COUNTA(CQ72:$DR72)=0,$J71,0),0),0)</f>
        <v>0</v>
      </c>
      <c r="CQ190" s="29">
        <f>IF(SUM($K190:CP190)=0,IF($I71="完了",IF(COUNTA(CR72:$DR72)=0,$J71,0),0),0)</f>
        <v>0</v>
      </c>
      <c r="CR190" s="29">
        <f>IF(SUM($K190:CQ190)=0,IF($I71="完了",IF(COUNTA(CS72:$DR72)=0,$J71,0),0),0)</f>
        <v>0</v>
      </c>
      <c r="CS190" s="29">
        <f>IF(SUM($K190:CR190)=0,IF($I71="完了",IF(COUNTA(CT72:$DR72)=0,$J71,0),0),0)</f>
        <v>0</v>
      </c>
      <c r="CT190" s="29">
        <f>IF(SUM($K190:CS190)=0,IF($I71="完了",IF(COUNTA(CU72:$DR72)=0,$J71,0),0),0)</f>
        <v>0</v>
      </c>
      <c r="CU190" s="29">
        <f>IF(SUM($K190:CT190)=0,IF($I71="完了",IF(COUNTA(CV72:$DR72)=0,$J71,0),0),0)</f>
        <v>0</v>
      </c>
      <c r="CV190" s="29">
        <f>IF(SUM($K190:CU190)=0,IF($I71="完了",IF(COUNTA(CW72:$DR72)=0,$J71,0),0),0)</f>
        <v>0</v>
      </c>
      <c r="CW190" s="29">
        <f>IF(SUM($K190:CV190)=0,IF($I71="完了",IF(COUNTA(CX72:$DR72)=0,$J71,0),0),0)</f>
        <v>0</v>
      </c>
      <c r="CX190" s="29">
        <f>IF(SUM($K190:CW190)=0,IF($I71="完了",IF(COUNTA(CY72:$DR72)=0,$J71,0),0),0)</f>
        <v>0</v>
      </c>
      <c r="CY190" s="29">
        <f>IF(SUM($K190:CX190)=0,IF($I71="完了",IF(COUNTA(CZ72:$DR72)=0,$J71,0),0),0)</f>
        <v>0</v>
      </c>
      <c r="CZ190" s="29">
        <f>IF(SUM($K190:CY190)=0,IF($I71="完了",IF(COUNTA(DA72:$DR72)=0,$J71,0),0),0)</f>
        <v>0</v>
      </c>
      <c r="DA190" s="29">
        <f>IF(SUM($K190:CZ190)=0,IF($I71="完了",IF(COUNTA(DB72:$DR72)=0,$J71,0),0),0)</f>
        <v>0</v>
      </c>
      <c r="DB190" s="29">
        <f>IF(SUM($K190:DA190)=0,IF($I71="完了",IF(COUNTA(DC72:$DR72)=0,$J71,0),0),0)</f>
        <v>0</v>
      </c>
      <c r="DC190" s="29">
        <f>IF(SUM($K190:DB190)=0,IF($I71="完了",IF(COUNTA(DD72:$DR72)=0,$J71,0),0),0)</f>
        <v>0</v>
      </c>
      <c r="DD190" s="29">
        <f>IF(SUM($K190:DC190)=0,IF($I71="完了",IF(COUNTA(DE72:$DR72)=0,$J71,0),0),0)</f>
        <v>0</v>
      </c>
      <c r="DE190" s="29">
        <f>IF(SUM($K190:DD190)=0,IF($I71="完了",IF(COUNTA(DF72:$DR72)=0,$J71,0),0),0)</f>
        <v>0</v>
      </c>
      <c r="DF190" s="29">
        <f>IF(SUM($K190:DE190)=0,IF($I71="完了",IF(COUNTA(DG72:$DR72)=0,$J71,0),0),0)</f>
        <v>0</v>
      </c>
      <c r="DG190" s="29">
        <f>IF(SUM($K190:DF190)=0,IF($I71="完了",IF(COUNTA(DH72:$DR72)=0,$J71,0),0),0)</f>
        <v>0</v>
      </c>
      <c r="DH190" s="29">
        <f>IF(SUM($K190:DG190)=0,IF($I71="完了",IF(COUNTA(DI72:$DR72)=0,$J71,0),0),0)</f>
        <v>0</v>
      </c>
      <c r="DI190" s="29">
        <f>IF(SUM($K190:DH190)=0,IF($I71="完了",IF(COUNTA(DJ72:$DR72)=0,$J71,0),0),0)</f>
        <v>0</v>
      </c>
      <c r="DJ190" s="29">
        <f>IF(SUM($K190:DI190)=0,IF($I71="完了",IF(COUNTA(DK72:$DR72)=0,$J71,0),0),0)</f>
        <v>0</v>
      </c>
      <c r="DK190" s="29">
        <f>IF(SUM($K190:DJ190)=0,IF($I71="完了",IF(COUNTA(DL72:$DR72)=0,$J71,0),0),0)</f>
        <v>0</v>
      </c>
      <c r="DL190" s="29">
        <f>IF(SUM($K190:DK190)=0,IF($I71="完了",IF(COUNTA(DM72:$DR72)=0,$J71,0),0),0)</f>
        <v>0</v>
      </c>
      <c r="DM190" s="29">
        <f>IF(SUM($K190:DL190)=0,IF($I71="完了",IF(COUNTA(DN72:$DR72)=0,$J71,0),0),0)</f>
        <v>0</v>
      </c>
      <c r="DN190" s="29">
        <f>IF(SUM($K190:DM190)=0,IF($I71="完了",IF(COUNTA(DO72:$DR72)=0,$J71,0),0),0)</f>
        <v>0</v>
      </c>
      <c r="DO190" s="29">
        <f>IF(SUM($K190:DN190)=0,IF($I71="完了",IF(COUNTA(DP72:$DR72)=0,$J71,0),0),0)</f>
        <v>0</v>
      </c>
      <c r="DP190" s="29">
        <f>IF(SUM($K190:DO190)=0,IF($I71="完了",IF(COUNTA(DQ72:$DR72)=0,$J71,0),0),0)</f>
        <v>0</v>
      </c>
      <c r="DQ190" s="29">
        <f>IF(SUM($K190:DP190)=0,IF($I71="完了",IF(COUNTA(DR72:$DR72)=0,$J71,0),0),0)</f>
        <v>0</v>
      </c>
      <c r="DR190" s="29">
        <f>IF(SUM($K190:DQ190)=0,IF($I71="完了",IF(COUNTA($DR72:DS72)=0,$J71,0),0),0)</f>
        <v>0</v>
      </c>
    </row>
    <row r="191" spans="1:122" s="26" customFormat="1" x14ac:dyDescent="0.15">
      <c r="A191" s="25"/>
      <c r="K191" s="29">
        <f>IF($I73="完了",IF(COUNTA(K74:$DR74)=0,$J73,0),0)</f>
        <v>0</v>
      </c>
      <c r="L191" s="29">
        <f>IF(SUM($K191:K191)=0,IF($I73="完了",IF(COUNTA(M74:$DR74)=0,$J73,0),0),0)</f>
        <v>0</v>
      </c>
      <c r="M191" s="29">
        <f>IF(SUM($K191:L191)=0,IF($I73="完了",IF(COUNTA(N74:$DR74)=0,$J73,0),0),0)</f>
        <v>0</v>
      </c>
      <c r="N191" s="29">
        <f>IF(SUM($K191:M191)=0,IF($I73="完了",IF(COUNTA(O74:$DR74)=0,$J73,0),0),0)</f>
        <v>0</v>
      </c>
      <c r="O191" s="29">
        <f>IF(SUM($K191:N191)=0,IF($I73="完了",IF(COUNTA(P74:$DR74)=0,$J73,0),0),0)</f>
        <v>0</v>
      </c>
      <c r="P191" s="29">
        <f>IF(SUM($K191:O191)=0,IF($I73="完了",IF(COUNTA(Q74:$DR74)=0,$J73,0),0),0)</f>
        <v>0</v>
      </c>
      <c r="Q191" s="29">
        <f>IF(SUM($K191:P191)=0,IF($I73="完了",IF(COUNTA(R74:$DR74)=0,$J73,0),0),0)</f>
        <v>0</v>
      </c>
      <c r="R191" s="29">
        <f>IF(SUM($K191:Q191)=0,IF($I73="完了",IF(COUNTA(S74:$DR74)=0,$J73,0),0),0)</f>
        <v>0</v>
      </c>
      <c r="S191" s="29">
        <f>IF(SUM($K191:R191)=0,IF($I73="完了",IF(COUNTA(T74:$DR74)=0,$J73,0),0),0)</f>
        <v>0</v>
      </c>
      <c r="T191" s="29">
        <f>IF(SUM($K191:S191)=0,IF($I73="完了",IF(COUNTA(U74:$DR74)=0,$J73,0),0),0)</f>
        <v>0</v>
      </c>
      <c r="U191" s="29">
        <f>IF(SUM($K191:T191)=0,IF($I73="完了",IF(COUNTA(V74:$DR74)=0,$J73,0),0),0)</f>
        <v>0</v>
      </c>
      <c r="V191" s="29">
        <f>IF(SUM($K191:U191)=0,IF($I73="完了",IF(COUNTA(W74:$DR74)=0,$J73,0),0),0)</f>
        <v>0</v>
      </c>
      <c r="W191" s="29">
        <f>IF(SUM($K191:V191)=0,IF($I73="完了",IF(COUNTA(X74:$DR74)=0,$J73,0),0),0)</f>
        <v>0</v>
      </c>
      <c r="X191" s="29">
        <f>IF(SUM($K191:W191)=0,IF($I73="完了",IF(COUNTA(Y74:$DR74)=0,$J73,0),0),0)</f>
        <v>0</v>
      </c>
      <c r="Y191" s="29">
        <f>IF(SUM($K191:X191)=0,IF($I73="完了",IF(COUNTA(Z74:$DR74)=0,$J73,0),0),0)</f>
        <v>0</v>
      </c>
      <c r="Z191" s="29">
        <f>IF(SUM($K191:Y191)=0,IF($I73="完了",IF(COUNTA(AA74:$DR74)=0,$J73,0),0),0)</f>
        <v>0</v>
      </c>
      <c r="AA191" s="29">
        <f>IF(SUM($K191:Z191)=0,IF($I73="完了",IF(COUNTA(AB74:$DR74)=0,$J73,0),0),0)</f>
        <v>0</v>
      </c>
      <c r="AB191" s="29">
        <f>IF(SUM($K191:AA191)=0,IF($I73="完了",IF(COUNTA(AC74:$DR74)=0,$J73,0),0),0)</f>
        <v>0</v>
      </c>
      <c r="AC191" s="29">
        <f>IF(SUM($K191:AB191)=0,IF($I73="完了",IF(COUNTA(AD74:$DR74)=0,$J73,0),0),0)</f>
        <v>0</v>
      </c>
      <c r="AD191" s="29">
        <f>IF(SUM($K191:AC191)=0,IF($I73="完了",IF(COUNTA(AE74:$DR74)=0,$J73,0),0),0)</f>
        <v>0</v>
      </c>
      <c r="AE191" s="29">
        <f>IF(SUM($K191:AD191)=0,IF($I73="完了",IF(COUNTA(AF74:$DR74)=0,$J73,0),0),0)</f>
        <v>0</v>
      </c>
      <c r="AF191" s="29">
        <f>IF(SUM($K191:AE191)=0,IF($I73="完了",IF(COUNTA(AG74:$DR74)=0,$J73,0),0),0)</f>
        <v>0</v>
      </c>
      <c r="AG191" s="29">
        <f>IF(SUM($K191:AF191)=0,IF($I73="完了",IF(COUNTA(AH74:$DR74)=0,$J73,0),0),0)</f>
        <v>0</v>
      </c>
      <c r="AH191" s="29">
        <f>IF(SUM($K191:AG191)=0,IF($I73="完了",IF(COUNTA(AI74:$DR74)=0,$J73,0),0),0)</f>
        <v>0</v>
      </c>
      <c r="AI191" s="29">
        <f>IF(SUM($K191:AH191)=0,IF($I73="完了",IF(COUNTA(AJ74:$DR74)=0,$J73,0),0),0)</f>
        <v>0</v>
      </c>
      <c r="AJ191" s="29">
        <f>IF(SUM($K191:AI191)=0,IF($I73="完了",IF(COUNTA(AK74:$DR74)=0,$J73,0),0),0)</f>
        <v>0</v>
      </c>
      <c r="AK191" s="29">
        <f>IF(SUM($K191:AJ191)=0,IF($I73="完了",IF(COUNTA(AL74:$DR74)=0,$J73,0),0),0)</f>
        <v>0</v>
      </c>
      <c r="AL191" s="29">
        <f>IF(SUM($K191:AK191)=0,IF($I73="完了",IF(COUNTA(AM74:$DR74)=0,$J73,0),0),0)</f>
        <v>0</v>
      </c>
      <c r="AM191" s="29">
        <f>IF(SUM($K191:AL191)=0,IF($I73="完了",IF(COUNTA(AN74:$DR74)=0,$J73,0),0),0)</f>
        <v>0</v>
      </c>
      <c r="AN191" s="29">
        <f>IF(SUM($K191:AM191)=0,IF($I73="完了",IF(COUNTA(AO74:$DR74)=0,$J73,0),0),0)</f>
        <v>0</v>
      </c>
      <c r="AO191" s="29">
        <f>IF(SUM($K191:AN191)=0,IF($I73="完了",IF(COUNTA(AP74:$DR74)=0,$J73,0),0),0)</f>
        <v>0</v>
      </c>
      <c r="AP191" s="29">
        <f>IF(SUM($K191:AO191)=0,IF($I73="完了",IF(COUNTA(AQ74:$DR74)=0,$J73,0),0),0)</f>
        <v>0</v>
      </c>
      <c r="AQ191" s="29">
        <f>IF(SUM($K191:AP191)=0,IF($I73="完了",IF(COUNTA(AR74:$DR74)=0,$J73,0),0),0)</f>
        <v>0</v>
      </c>
      <c r="AR191" s="29">
        <f>IF(SUM($K191:AQ191)=0,IF($I73="完了",IF(COUNTA(AS74:$DR74)=0,$J73,0),0),0)</f>
        <v>0</v>
      </c>
      <c r="AS191" s="29">
        <f>IF(SUM($K191:AR191)=0,IF($I73="完了",IF(COUNTA(AT74:$DR74)=0,$J73,0),0),0)</f>
        <v>0</v>
      </c>
      <c r="AT191" s="29">
        <f>IF(SUM($K191:AS191)=0,IF($I73="完了",IF(COUNTA(AU74:$DR74)=0,$J73,0),0),0)</f>
        <v>0</v>
      </c>
      <c r="AU191" s="29">
        <f>IF(SUM($K191:AT191)=0,IF($I73="完了",IF(COUNTA(AV74:$DR74)=0,$J73,0),0),0)</f>
        <v>0</v>
      </c>
      <c r="AV191" s="29">
        <f>IF(SUM($K191:AU191)=0,IF($I73="完了",IF(COUNTA(AW74:$DR74)=0,$J73,0),0),0)</f>
        <v>0</v>
      </c>
      <c r="AW191" s="29">
        <f>IF(SUM($K191:AV191)=0,IF($I73="完了",IF(COUNTA(AX74:$DR74)=0,$J73,0),0),0)</f>
        <v>0</v>
      </c>
      <c r="AX191" s="29">
        <f>IF(SUM($K191:AW191)=0,IF($I73="完了",IF(COUNTA(AY74:$DR74)=0,$J73,0),0),0)</f>
        <v>0</v>
      </c>
      <c r="AY191" s="29">
        <f>IF(SUM($K191:AX191)=0,IF($I73="完了",IF(COUNTA(AZ74:$DR74)=0,$J73,0),0),0)</f>
        <v>0</v>
      </c>
      <c r="AZ191" s="29">
        <f>IF(SUM($K191:AY191)=0,IF($I73="完了",IF(COUNTA(BA74:$DR74)=0,$J73,0),0),0)</f>
        <v>0</v>
      </c>
      <c r="BA191" s="29">
        <f>IF(SUM($K191:AZ191)=0,IF($I73="完了",IF(COUNTA(BB74:$DR74)=0,$J73,0),0),0)</f>
        <v>0</v>
      </c>
      <c r="BB191" s="29">
        <f>IF(SUM($K191:BA191)=0,IF($I73="完了",IF(COUNTA(BC74:$DR74)=0,$J73,0),0),0)</f>
        <v>0</v>
      </c>
      <c r="BC191" s="29">
        <f>IF(SUM($K191:BB191)=0,IF($I73="完了",IF(COUNTA(BD74:$DR74)=0,$J73,0),0),0)</f>
        <v>0</v>
      </c>
      <c r="BD191" s="29">
        <f>IF(SUM($K191:BC191)=0,IF($I73="完了",IF(COUNTA(BE74:$DR74)=0,$J73,0),0),0)</f>
        <v>0</v>
      </c>
      <c r="BE191" s="29">
        <f>IF(SUM($K191:BD191)=0,IF($I73="完了",IF(COUNTA(BF74:$DR74)=0,$J73,0),0),0)</f>
        <v>0</v>
      </c>
      <c r="BF191" s="29">
        <f>IF(SUM($K191:BE191)=0,IF($I73="完了",IF(COUNTA(BG74:$DR74)=0,$J73,0),0),0)</f>
        <v>0</v>
      </c>
      <c r="BG191" s="29">
        <f>IF(SUM($K191:BF191)=0,IF($I73="完了",IF(COUNTA(BH74:$DR74)=0,$J73,0),0),0)</f>
        <v>0</v>
      </c>
      <c r="BH191" s="29">
        <f>IF(SUM($K191:BG191)=0,IF($I73="完了",IF(COUNTA(BI74:$DR74)=0,$J73,0),0),0)</f>
        <v>0</v>
      </c>
      <c r="BI191" s="29">
        <f>IF(SUM($K191:BH191)=0,IF($I73="完了",IF(COUNTA(BJ74:$DR74)=0,$J73,0),0),0)</f>
        <v>0</v>
      </c>
      <c r="BJ191" s="29">
        <f>IF(SUM($K191:BI191)=0,IF($I73="完了",IF(COUNTA(BK74:$DR74)=0,$J73,0),0),0)</f>
        <v>0</v>
      </c>
      <c r="BK191" s="29">
        <f>IF(SUM($K191:BJ191)=0,IF($I73="完了",IF(COUNTA(BL74:$DR74)=0,$J73,0),0),0)</f>
        <v>0</v>
      </c>
      <c r="BL191" s="29">
        <f>IF(SUM($K191:BK191)=0,IF($I73="完了",IF(COUNTA(BM74:$DR74)=0,$J73,0),0),0)</f>
        <v>0</v>
      </c>
      <c r="BM191" s="29">
        <f>IF(SUM($K191:BL191)=0,IF($I73="完了",IF(COUNTA(BN74:$DR74)=0,$J73,0),0),0)</f>
        <v>0</v>
      </c>
      <c r="BN191" s="29">
        <f>IF(SUM($K191:BM191)=0,IF($I73="完了",IF(COUNTA(BO74:$DR74)=0,$J73,0),0),0)</f>
        <v>0</v>
      </c>
      <c r="BO191" s="29">
        <f>IF(SUM($K191:BN191)=0,IF($I73="完了",IF(COUNTA(BP74:$DR74)=0,$J73,0),0),0)</f>
        <v>0</v>
      </c>
      <c r="BP191" s="29">
        <f>IF(SUM($K191:BO191)=0,IF($I73="完了",IF(COUNTA(BQ74:$DR74)=0,$J73,0),0),0)</f>
        <v>0</v>
      </c>
      <c r="BQ191" s="29">
        <f>IF(SUM($K191:BP191)=0,IF($I73="完了",IF(COUNTA(BR74:$DR74)=0,$J73,0),0),0)</f>
        <v>0</v>
      </c>
      <c r="BR191" s="29">
        <f>IF(SUM($K191:BQ191)=0,IF($I73="完了",IF(COUNTA(BS74:$DR74)=0,$J73,0),0),0)</f>
        <v>0</v>
      </c>
      <c r="BS191" s="29">
        <f>IF(SUM($K191:BR191)=0,IF($I73="完了",IF(COUNTA(BT74:$DR74)=0,$J73,0),0),0)</f>
        <v>0</v>
      </c>
      <c r="BT191" s="29">
        <f>IF(SUM($K191:BS191)=0,IF($I73="完了",IF(COUNTA(BU74:$DR74)=0,$J73,0),0),0)</f>
        <v>0</v>
      </c>
      <c r="BU191" s="29">
        <f>IF(SUM($K191:BT191)=0,IF($I73="完了",IF(COUNTA(BV74:$DR74)=0,$J73,0),0),0)</f>
        <v>0</v>
      </c>
      <c r="BV191" s="29">
        <f>IF(SUM($K191:BU191)=0,IF($I73="完了",IF(COUNTA(BW74:$DR74)=0,$J73,0),0),0)</f>
        <v>0</v>
      </c>
      <c r="BW191" s="29">
        <f>IF(SUM($K191:BV191)=0,IF($I73="完了",IF(COUNTA(BX74:$DR74)=0,$J73,0),0),0)</f>
        <v>0</v>
      </c>
      <c r="BX191" s="29">
        <f>IF(SUM($K191:BW191)=0,IF($I73="完了",IF(COUNTA(BY74:$DR74)=0,$J73,0),0),0)</f>
        <v>0</v>
      </c>
      <c r="BY191" s="29">
        <f>IF(SUM($K191:BX191)=0,IF($I73="完了",IF(COUNTA(BZ74:$DR74)=0,$J73,0),0),0)</f>
        <v>0</v>
      </c>
      <c r="BZ191" s="29">
        <f>IF(SUM($K191:BY191)=0,IF($I73="完了",IF(COUNTA(CA74:$DR74)=0,$J73,0),0),0)</f>
        <v>0</v>
      </c>
      <c r="CA191" s="29">
        <f>IF(SUM($K191:BZ191)=0,IF($I73="完了",IF(COUNTA(CB74:$DR74)=0,$J73,0),0),0)</f>
        <v>0</v>
      </c>
      <c r="CB191" s="29">
        <f>IF(SUM($K191:CA191)=0,IF($I73="完了",IF(COUNTA(CC74:$DR74)=0,$J73,0),0),0)</f>
        <v>0</v>
      </c>
      <c r="CC191" s="29">
        <f>IF(SUM($K191:CB191)=0,IF($I73="完了",IF(COUNTA(CD74:$DR74)=0,$J73,0),0),0)</f>
        <v>0</v>
      </c>
      <c r="CD191" s="29">
        <f>IF(SUM($K191:CC191)=0,IF($I73="完了",IF(COUNTA(CE74:$DR74)=0,$J73,0),0),0)</f>
        <v>0</v>
      </c>
      <c r="CE191" s="29">
        <f>IF(SUM($K191:CD191)=0,IF($I73="完了",IF(COUNTA(CF74:$DR74)=0,$J73,0),0),0)</f>
        <v>0</v>
      </c>
      <c r="CF191" s="29">
        <f>IF(SUM($K191:CE191)=0,IF($I73="完了",IF(COUNTA(CG74:$DR74)=0,$J73,0),0),0)</f>
        <v>0</v>
      </c>
      <c r="CG191" s="29">
        <f>IF(SUM($K191:CF191)=0,IF($I73="完了",IF(COUNTA(CH74:$DR74)=0,$J73,0),0),0)</f>
        <v>0</v>
      </c>
      <c r="CH191" s="29">
        <f>IF(SUM($K191:CG191)=0,IF($I73="完了",IF(COUNTA(CI74:$DR74)=0,$J73,0),0),0)</f>
        <v>0</v>
      </c>
      <c r="CI191" s="29">
        <f>IF(SUM($K191:CH191)=0,IF($I73="完了",IF(COUNTA(CJ74:$DR74)=0,$J73,0),0),0)</f>
        <v>0</v>
      </c>
      <c r="CJ191" s="29">
        <f>IF(SUM($K191:CI191)=0,IF($I73="完了",IF(COUNTA(CK74:$DR74)=0,$J73,0),0),0)</f>
        <v>0</v>
      </c>
      <c r="CK191" s="29">
        <f>IF(SUM($K191:CJ191)=0,IF($I73="完了",IF(COUNTA(CL74:$DR74)=0,$J73,0),0),0)</f>
        <v>0</v>
      </c>
      <c r="CL191" s="29">
        <f>IF(SUM($K191:CK191)=0,IF($I73="完了",IF(COUNTA(CM74:$DR74)=0,$J73,0),0),0)</f>
        <v>0</v>
      </c>
      <c r="CM191" s="29">
        <f>IF(SUM($K191:CL191)=0,IF($I73="完了",IF(COUNTA(CN74:$DR74)=0,$J73,0),0),0)</f>
        <v>0</v>
      </c>
      <c r="CN191" s="29">
        <f>IF(SUM($K191:CM191)=0,IF($I73="完了",IF(COUNTA(CO74:$DR74)=0,$J73,0),0),0)</f>
        <v>0</v>
      </c>
      <c r="CO191" s="29">
        <f>IF(SUM($K191:CN191)=0,IF($I73="完了",IF(COUNTA(CP74:$DR74)=0,$J73,0),0),0)</f>
        <v>0</v>
      </c>
      <c r="CP191" s="29">
        <f>IF(SUM($K191:CO191)=0,IF($I73="完了",IF(COUNTA(CQ74:$DR74)=0,$J73,0),0),0)</f>
        <v>0</v>
      </c>
      <c r="CQ191" s="29">
        <f>IF(SUM($K191:CP191)=0,IF($I73="完了",IF(COUNTA(CR74:$DR74)=0,$J73,0),0),0)</f>
        <v>0</v>
      </c>
      <c r="CR191" s="29">
        <f>IF(SUM($K191:CQ191)=0,IF($I73="完了",IF(COUNTA(CS74:$DR74)=0,$J73,0),0),0)</f>
        <v>0</v>
      </c>
      <c r="CS191" s="29">
        <f>IF(SUM($K191:CR191)=0,IF($I73="完了",IF(COUNTA(CT74:$DR74)=0,$J73,0),0),0)</f>
        <v>0</v>
      </c>
      <c r="CT191" s="29">
        <f>IF(SUM($K191:CS191)=0,IF($I73="完了",IF(COUNTA(CU74:$DR74)=0,$J73,0),0),0)</f>
        <v>0</v>
      </c>
      <c r="CU191" s="29">
        <f>IF(SUM($K191:CT191)=0,IF($I73="完了",IF(COUNTA(CV74:$DR74)=0,$J73,0),0),0)</f>
        <v>0</v>
      </c>
      <c r="CV191" s="29">
        <f>IF(SUM($K191:CU191)=0,IF($I73="完了",IF(COUNTA(CW74:$DR74)=0,$J73,0),0),0)</f>
        <v>0</v>
      </c>
      <c r="CW191" s="29">
        <f>IF(SUM($K191:CV191)=0,IF($I73="完了",IF(COUNTA(CX74:$DR74)=0,$J73,0),0),0)</f>
        <v>0</v>
      </c>
      <c r="CX191" s="29">
        <f>IF(SUM($K191:CW191)=0,IF($I73="完了",IF(COUNTA(CY74:$DR74)=0,$J73,0),0),0)</f>
        <v>0</v>
      </c>
      <c r="CY191" s="29">
        <f>IF(SUM($K191:CX191)=0,IF($I73="完了",IF(COUNTA(CZ74:$DR74)=0,$J73,0),0),0)</f>
        <v>0</v>
      </c>
      <c r="CZ191" s="29">
        <f>IF(SUM($K191:CY191)=0,IF($I73="完了",IF(COUNTA(DA74:$DR74)=0,$J73,0),0),0)</f>
        <v>0</v>
      </c>
      <c r="DA191" s="29">
        <f>IF(SUM($K191:CZ191)=0,IF($I73="完了",IF(COUNTA(DB74:$DR74)=0,$J73,0),0),0)</f>
        <v>0</v>
      </c>
      <c r="DB191" s="29">
        <f>IF(SUM($K191:DA191)=0,IF($I73="完了",IF(COUNTA(DC74:$DR74)=0,$J73,0),0),0)</f>
        <v>0</v>
      </c>
      <c r="DC191" s="29">
        <f>IF(SUM($K191:DB191)=0,IF($I73="完了",IF(COUNTA(DD74:$DR74)=0,$J73,0),0),0)</f>
        <v>0</v>
      </c>
      <c r="DD191" s="29">
        <f>IF(SUM($K191:DC191)=0,IF($I73="完了",IF(COUNTA(DE74:$DR74)=0,$J73,0),0),0)</f>
        <v>0</v>
      </c>
      <c r="DE191" s="29">
        <f>IF(SUM($K191:DD191)=0,IF($I73="完了",IF(COUNTA(DF74:$DR74)=0,$J73,0),0),0)</f>
        <v>0</v>
      </c>
      <c r="DF191" s="29">
        <f>IF(SUM($K191:DE191)=0,IF($I73="完了",IF(COUNTA(DG74:$DR74)=0,$J73,0),0),0)</f>
        <v>0</v>
      </c>
      <c r="DG191" s="29">
        <f>IF(SUM($K191:DF191)=0,IF($I73="完了",IF(COUNTA(DH74:$DR74)=0,$J73,0),0),0)</f>
        <v>0</v>
      </c>
      <c r="DH191" s="29">
        <f>IF(SUM($K191:DG191)=0,IF($I73="完了",IF(COUNTA(DI74:$DR74)=0,$J73,0),0),0)</f>
        <v>0</v>
      </c>
      <c r="DI191" s="29">
        <f>IF(SUM($K191:DH191)=0,IF($I73="完了",IF(COUNTA(DJ74:$DR74)=0,$J73,0),0),0)</f>
        <v>0</v>
      </c>
      <c r="DJ191" s="29">
        <f>IF(SUM($K191:DI191)=0,IF($I73="完了",IF(COUNTA(DK74:$DR74)=0,$J73,0),0),0)</f>
        <v>0</v>
      </c>
      <c r="DK191" s="29">
        <f>IF(SUM($K191:DJ191)=0,IF($I73="完了",IF(COUNTA(DL74:$DR74)=0,$J73,0),0),0)</f>
        <v>0</v>
      </c>
      <c r="DL191" s="29">
        <f>IF(SUM($K191:DK191)=0,IF($I73="完了",IF(COUNTA(DM74:$DR74)=0,$J73,0),0),0)</f>
        <v>0</v>
      </c>
      <c r="DM191" s="29">
        <f>IF(SUM($K191:DL191)=0,IF($I73="完了",IF(COUNTA(DN74:$DR74)=0,$J73,0),0),0)</f>
        <v>0</v>
      </c>
      <c r="DN191" s="29">
        <f>IF(SUM($K191:DM191)=0,IF($I73="完了",IF(COUNTA(DO74:$DR74)=0,$J73,0),0),0)</f>
        <v>0</v>
      </c>
      <c r="DO191" s="29">
        <f>IF(SUM($K191:DN191)=0,IF($I73="完了",IF(COUNTA(DP74:$DR74)=0,$J73,0),0),0)</f>
        <v>0</v>
      </c>
      <c r="DP191" s="29">
        <f>IF(SUM($K191:DO191)=0,IF($I73="完了",IF(COUNTA(DQ74:$DR74)=0,$J73,0),0),0)</f>
        <v>0</v>
      </c>
      <c r="DQ191" s="29">
        <f>IF(SUM($K191:DP191)=0,IF($I73="完了",IF(COUNTA(DR74:$DR74)=0,$J73,0),0),0)</f>
        <v>0</v>
      </c>
      <c r="DR191" s="29">
        <f>IF(SUM($K191:DQ191)=0,IF($I73="完了",IF(COUNTA($DR74:DS74)=0,$J73,0),0),0)</f>
        <v>0</v>
      </c>
    </row>
    <row r="192" spans="1:122" s="26" customFormat="1" x14ac:dyDescent="0.15">
      <c r="A192" s="25"/>
      <c r="K192" s="29">
        <f>IF($I75="完了",IF(COUNTA(K76:$DR76)=0,$J75,0),0)</f>
        <v>0</v>
      </c>
      <c r="L192" s="29">
        <f>IF(SUM($K192:K192)=0,IF($I75="完了",IF(COUNTA(M76:$DR76)=0,$J75,0),0),0)</f>
        <v>0</v>
      </c>
      <c r="M192" s="29">
        <f>IF(SUM($K192:L192)=0,IF($I75="完了",IF(COUNTA(N76:$DR76)=0,$J75,0),0),0)</f>
        <v>0</v>
      </c>
      <c r="N192" s="29">
        <f>IF(SUM($K192:M192)=0,IF($I75="完了",IF(COUNTA(O76:$DR76)=0,$J75,0),0),0)</f>
        <v>0</v>
      </c>
      <c r="O192" s="29">
        <f>IF(SUM($K192:N192)=0,IF($I75="完了",IF(COUNTA(P76:$DR76)=0,$J75,0),0),0)</f>
        <v>0</v>
      </c>
      <c r="P192" s="29">
        <f>IF(SUM($K192:O192)=0,IF($I75="完了",IF(COUNTA(Q76:$DR76)=0,$J75,0),0),0)</f>
        <v>0</v>
      </c>
      <c r="Q192" s="29">
        <f>IF(SUM($K192:P192)=0,IF($I75="完了",IF(COUNTA(R76:$DR76)=0,$J75,0),0),0)</f>
        <v>0</v>
      </c>
      <c r="R192" s="29">
        <f>IF(SUM($K192:Q192)=0,IF($I75="完了",IF(COUNTA(S76:$DR76)=0,$J75,0),0),0)</f>
        <v>0</v>
      </c>
      <c r="S192" s="29">
        <f>IF(SUM($K192:R192)=0,IF($I75="完了",IF(COUNTA(T76:$DR76)=0,$J75,0),0),0)</f>
        <v>0</v>
      </c>
      <c r="T192" s="29">
        <f>IF(SUM($K192:S192)=0,IF($I75="完了",IF(COUNTA(U76:$DR76)=0,$J75,0),0),0)</f>
        <v>0</v>
      </c>
      <c r="U192" s="29">
        <f>IF(SUM($K192:T192)=0,IF($I75="完了",IF(COUNTA(V76:$DR76)=0,$J75,0),0),0)</f>
        <v>0</v>
      </c>
      <c r="V192" s="29">
        <f>IF(SUM($K192:U192)=0,IF($I75="完了",IF(COUNTA(W76:$DR76)=0,$J75,0),0),0)</f>
        <v>0</v>
      </c>
      <c r="W192" s="29">
        <f>IF(SUM($K192:V192)=0,IF($I75="完了",IF(COUNTA(X76:$DR76)=0,$J75,0),0),0)</f>
        <v>0</v>
      </c>
      <c r="X192" s="29">
        <f>IF(SUM($K192:W192)=0,IF($I75="完了",IF(COUNTA(Y76:$DR76)=0,$J75,0),0),0)</f>
        <v>0</v>
      </c>
      <c r="Y192" s="29">
        <f>IF(SUM($K192:X192)=0,IF($I75="完了",IF(COUNTA(Z76:$DR76)=0,$J75,0),0),0)</f>
        <v>0</v>
      </c>
      <c r="Z192" s="29">
        <f>IF(SUM($K192:Y192)=0,IF($I75="完了",IF(COUNTA(AA76:$DR76)=0,$J75,0),0),0)</f>
        <v>0</v>
      </c>
      <c r="AA192" s="29">
        <f>IF(SUM($K192:Z192)=0,IF($I75="完了",IF(COUNTA(AB76:$DR76)=0,$J75,0),0),0)</f>
        <v>0</v>
      </c>
      <c r="AB192" s="29">
        <f>IF(SUM($K192:AA192)=0,IF($I75="完了",IF(COUNTA(AC76:$DR76)=0,$J75,0),0),0)</f>
        <v>0</v>
      </c>
      <c r="AC192" s="29">
        <f>IF(SUM($K192:AB192)=0,IF($I75="完了",IF(COUNTA(AD76:$DR76)=0,$J75,0),0),0)</f>
        <v>0</v>
      </c>
      <c r="AD192" s="29">
        <f>IF(SUM($K192:AC192)=0,IF($I75="完了",IF(COUNTA(AE76:$DR76)=0,$J75,0),0),0)</f>
        <v>0</v>
      </c>
      <c r="AE192" s="29">
        <f>IF(SUM($K192:AD192)=0,IF($I75="完了",IF(COUNTA(AF76:$DR76)=0,$J75,0),0),0)</f>
        <v>0</v>
      </c>
      <c r="AF192" s="29">
        <f>IF(SUM($K192:AE192)=0,IF($I75="完了",IF(COUNTA(AG76:$DR76)=0,$J75,0),0),0)</f>
        <v>0</v>
      </c>
      <c r="AG192" s="29">
        <f>IF(SUM($K192:AF192)=0,IF($I75="完了",IF(COUNTA(AH76:$DR76)=0,$J75,0),0),0)</f>
        <v>0</v>
      </c>
      <c r="AH192" s="29">
        <f>IF(SUM($K192:AG192)=0,IF($I75="完了",IF(COUNTA(AI76:$DR76)=0,$J75,0),0),0)</f>
        <v>0</v>
      </c>
      <c r="AI192" s="29">
        <f>IF(SUM($K192:AH192)=0,IF($I75="完了",IF(COUNTA(AJ76:$DR76)=0,$J75,0),0),0)</f>
        <v>0</v>
      </c>
      <c r="AJ192" s="29">
        <f>IF(SUM($K192:AI192)=0,IF($I75="完了",IF(COUNTA(AK76:$DR76)=0,$J75,0),0),0)</f>
        <v>0</v>
      </c>
      <c r="AK192" s="29">
        <f>IF(SUM($K192:AJ192)=0,IF($I75="完了",IF(COUNTA(AL76:$DR76)=0,$J75,0),0),0)</f>
        <v>0</v>
      </c>
      <c r="AL192" s="29">
        <f>IF(SUM($K192:AK192)=0,IF($I75="完了",IF(COUNTA(AM76:$DR76)=0,$J75,0),0),0)</f>
        <v>0</v>
      </c>
      <c r="AM192" s="29">
        <f>IF(SUM($K192:AL192)=0,IF($I75="完了",IF(COUNTA(AN76:$DR76)=0,$J75,0),0),0)</f>
        <v>0</v>
      </c>
      <c r="AN192" s="29">
        <f>IF(SUM($K192:AM192)=0,IF($I75="完了",IF(COUNTA(AO76:$DR76)=0,$J75,0),0),0)</f>
        <v>0</v>
      </c>
      <c r="AO192" s="29">
        <f>IF(SUM($K192:AN192)=0,IF($I75="完了",IF(COUNTA(AP76:$DR76)=0,$J75,0),0),0)</f>
        <v>0</v>
      </c>
      <c r="AP192" s="29">
        <f>IF(SUM($K192:AO192)=0,IF($I75="完了",IF(COUNTA(AQ76:$DR76)=0,$J75,0),0),0)</f>
        <v>0</v>
      </c>
      <c r="AQ192" s="29">
        <f>IF(SUM($K192:AP192)=0,IF($I75="完了",IF(COUNTA(AR76:$DR76)=0,$J75,0),0),0)</f>
        <v>0</v>
      </c>
      <c r="AR192" s="29">
        <f>IF(SUM($K192:AQ192)=0,IF($I75="完了",IF(COUNTA(AS76:$DR76)=0,$J75,0),0),0)</f>
        <v>0</v>
      </c>
      <c r="AS192" s="29">
        <f>IF(SUM($K192:AR192)=0,IF($I75="完了",IF(COUNTA(AT76:$DR76)=0,$J75,0),0),0)</f>
        <v>0</v>
      </c>
      <c r="AT192" s="29">
        <f>IF(SUM($K192:AS192)=0,IF($I75="完了",IF(COUNTA(AU76:$DR76)=0,$J75,0),0),0)</f>
        <v>0</v>
      </c>
      <c r="AU192" s="29">
        <f>IF(SUM($K192:AT192)=0,IF($I75="完了",IF(COUNTA(AV76:$DR76)=0,$J75,0),0),0)</f>
        <v>0</v>
      </c>
      <c r="AV192" s="29">
        <f>IF(SUM($K192:AU192)=0,IF($I75="完了",IF(COUNTA(AW76:$DR76)=0,$J75,0),0),0)</f>
        <v>0</v>
      </c>
      <c r="AW192" s="29">
        <f>IF(SUM($K192:AV192)=0,IF($I75="完了",IF(COUNTA(AX76:$DR76)=0,$J75,0),0),0)</f>
        <v>0</v>
      </c>
      <c r="AX192" s="29">
        <f>IF(SUM($K192:AW192)=0,IF($I75="完了",IF(COUNTA(AY76:$DR76)=0,$J75,0),0),0)</f>
        <v>0</v>
      </c>
      <c r="AY192" s="29">
        <f>IF(SUM($K192:AX192)=0,IF($I75="完了",IF(COUNTA(AZ76:$DR76)=0,$J75,0),0),0)</f>
        <v>0</v>
      </c>
      <c r="AZ192" s="29">
        <f>IF(SUM($K192:AY192)=0,IF($I75="完了",IF(COUNTA(BA76:$DR76)=0,$J75,0),0),0)</f>
        <v>0</v>
      </c>
      <c r="BA192" s="29">
        <f>IF(SUM($K192:AZ192)=0,IF($I75="完了",IF(COUNTA(BB76:$DR76)=0,$J75,0),0),0)</f>
        <v>0</v>
      </c>
      <c r="BB192" s="29">
        <f>IF(SUM($K192:BA192)=0,IF($I75="完了",IF(COUNTA(BC76:$DR76)=0,$J75,0),0),0)</f>
        <v>0</v>
      </c>
      <c r="BC192" s="29">
        <f>IF(SUM($K192:BB192)=0,IF($I75="完了",IF(COUNTA(BD76:$DR76)=0,$J75,0),0),0)</f>
        <v>0</v>
      </c>
      <c r="BD192" s="29">
        <f>IF(SUM($K192:BC192)=0,IF($I75="完了",IF(COUNTA(BE76:$DR76)=0,$J75,0),0),0)</f>
        <v>0</v>
      </c>
      <c r="BE192" s="29">
        <f>IF(SUM($K192:BD192)=0,IF($I75="完了",IF(COUNTA(BF76:$DR76)=0,$J75,0),0),0)</f>
        <v>0</v>
      </c>
      <c r="BF192" s="29">
        <f>IF(SUM($K192:BE192)=0,IF($I75="完了",IF(COUNTA(BG76:$DR76)=0,$J75,0),0),0)</f>
        <v>0</v>
      </c>
      <c r="BG192" s="29">
        <f>IF(SUM($K192:BF192)=0,IF($I75="完了",IF(COUNTA(BH76:$DR76)=0,$J75,0),0),0)</f>
        <v>0</v>
      </c>
      <c r="BH192" s="29">
        <f>IF(SUM($K192:BG192)=0,IF($I75="完了",IF(COUNTA(BI76:$DR76)=0,$J75,0),0),0)</f>
        <v>0</v>
      </c>
      <c r="BI192" s="29">
        <f>IF(SUM($K192:BH192)=0,IF($I75="完了",IF(COUNTA(BJ76:$DR76)=0,$J75,0),0),0)</f>
        <v>0</v>
      </c>
      <c r="BJ192" s="29">
        <f>IF(SUM($K192:BI192)=0,IF($I75="完了",IF(COUNTA(BK76:$DR76)=0,$J75,0),0),0)</f>
        <v>0</v>
      </c>
      <c r="BK192" s="29">
        <f>IF(SUM($K192:BJ192)=0,IF($I75="完了",IF(COUNTA(BL76:$DR76)=0,$J75,0),0),0)</f>
        <v>0</v>
      </c>
      <c r="BL192" s="29">
        <f>IF(SUM($K192:BK192)=0,IF($I75="完了",IF(COUNTA(BM76:$DR76)=0,$J75,0),0),0)</f>
        <v>0</v>
      </c>
      <c r="BM192" s="29">
        <f>IF(SUM($K192:BL192)=0,IF($I75="完了",IF(COUNTA(BN76:$DR76)=0,$J75,0),0),0)</f>
        <v>0</v>
      </c>
      <c r="BN192" s="29">
        <f>IF(SUM($K192:BM192)=0,IF($I75="完了",IF(COUNTA(BO76:$DR76)=0,$J75,0),0),0)</f>
        <v>0</v>
      </c>
      <c r="BO192" s="29">
        <f>IF(SUM($K192:BN192)=0,IF($I75="完了",IF(COUNTA(BP76:$DR76)=0,$J75,0),0),0)</f>
        <v>0</v>
      </c>
      <c r="BP192" s="29">
        <f>IF(SUM($K192:BO192)=0,IF($I75="完了",IF(COUNTA(BQ76:$DR76)=0,$J75,0),0),0)</f>
        <v>0</v>
      </c>
      <c r="BQ192" s="29">
        <f>IF(SUM($K192:BP192)=0,IF($I75="完了",IF(COUNTA(BR76:$DR76)=0,$J75,0),0),0)</f>
        <v>0</v>
      </c>
      <c r="BR192" s="29">
        <f>IF(SUM($K192:BQ192)=0,IF($I75="完了",IF(COUNTA(BS76:$DR76)=0,$J75,0),0),0)</f>
        <v>0</v>
      </c>
      <c r="BS192" s="29">
        <f>IF(SUM($K192:BR192)=0,IF($I75="完了",IF(COUNTA(BT76:$DR76)=0,$J75,0),0),0)</f>
        <v>0</v>
      </c>
      <c r="BT192" s="29">
        <f>IF(SUM($K192:BS192)=0,IF($I75="完了",IF(COUNTA(BU76:$DR76)=0,$J75,0),0),0)</f>
        <v>0</v>
      </c>
      <c r="BU192" s="29">
        <f>IF(SUM($K192:BT192)=0,IF($I75="完了",IF(COUNTA(BV76:$DR76)=0,$J75,0),0),0)</f>
        <v>0</v>
      </c>
      <c r="BV192" s="29">
        <f>IF(SUM($K192:BU192)=0,IF($I75="完了",IF(COUNTA(BW76:$DR76)=0,$J75,0),0),0)</f>
        <v>0</v>
      </c>
      <c r="BW192" s="29">
        <f>IF(SUM($K192:BV192)=0,IF($I75="完了",IF(COUNTA(BX76:$DR76)=0,$J75,0),0),0)</f>
        <v>0</v>
      </c>
      <c r="BX192" s="29">
        <f>IF(SUM($K192:BW192)=0,IF($I75="完了",IF(COUNTA(BY76:$DR76)=0,$J75,0),0),0)</f>
        <v>0</v>
      </c>
      <c r="BY192" s="29">
        <f>IF(SUM($K192:BX192)=0,IF($I75="完了",IF(COUNTA(BZ76:$DR76)=0,$J75,0),0),0)</f>
        <v>0</v>
      </c>
      <c r="BZ192" s="29">
        <f>IF(SUM($K192:BY192)=0,IF($I75="完了",IF(COUNTA(CA76:$DR76)=0,$J75,0),0),0)</f>
        <v>0</v>
      </c>
      <c r="CA192" s="29">
        <f>IF(SUM($K192:BZ192)=0,IF($I75="完了",IF(COUNTA(CB76:$DR76)=0,$J75,0),0),0)</f>
        <v>0</v>
      </c>
      <c r="CB192" s="29">
        <f>IF(SUM($K192:CA192)=0,IF($I75="完了",IF(COUNTA(CC76:$DR76)=0,$J75,0),0),0)</f>
        <v>0</v>
      </c>
      <c r="CC192" s="29">
        <f>IF(SUM($K192:CB192)=0,IF($I75="完了",IF(COUNTA(CD76:$DR76)=0,$J75,0),0),0)</f>
        <v>0</v>
      </c>
      <c r="CD192" s="29">
        <f>IF(SUM($K192:CC192)=0,IF($I75="完了",IF(COUNTA(CE76:$DR76)=0,$J75,0),0),0)</f>
        <v>0</v>
      </c>
      <c r="CE192" s="29">
        <f>IF(SUM($K192:CD192)=0,IF($I75="完了",IF(COUNTA(CF76:$DR76)=0,$J75,0),0),0)</f>
        <v>0</v>
      </c>
      <c r="CF192" s="29">
        <f>IF(SUM($K192:CE192)=0,IF($I75="完了",IF(COUNTA(CG76:$DR76)=0,$J75,0),0),0)</f>
        <v>0</v>
      </c>
      <c r="CG192" s="29">
        <f>IF(SUM($K192:CF192)=0,IF($I75="完了",IF(COUNTA(CH76:$DR76)=0,$J75,0),0),0)</f>
        <v>0</v>
      </c>
      <c r="CH192" s="29">
        <f>IF(SUM($K192:CG192)=0,IF($I75="完了",IF(COUNTA(CI76:$DR76)=0,$J75,0),0),0)</f>
        <v>0</v>
      </c>
      <c r="CI192" s="29">
        <f>IF(SUM($K192:CH192)=0,IF($I75="完了",IF(COUNTA(CJ76:$DR76)=0,$J75,0),0),0)</f>
        <v>0</v>
      </c>
      <c r="CJ192" s="29">
        <f>IF(SUM($K192:CI192)=0,IF($I75="完了",IF(COUNTA(CK76:$DR76)=0,$J75,0),0),0)</f>
        <v>0</v>
      </c>
      <c r="CK192" s="29">
        <f>IF(SUM($K192:CJ192)=0,IF($I75="完了",IF(COUNTA(CL76:$DR76)=0,$J75,0),0),0)</f>
        <v>0</v>
      </c>
      <c r="CL192" s="29">
        <f>IF(SUM($K192:CK192)=0,IF($I75="完了",IF(COUNTA(CM76:$DR76)=0,$J75,0),0),0)</f>
        <v>0</v>
      </c>
      <c r="CM192" s="29">
        <f>IF(SUM($K192:CL192)=0,IF($I75="完了",IF(COUNTA(CN76:$DR76)=0,$J75,0),0),0)</f>
        <v>0</v>
      </c>
      <c r="CN192" s="29">
        <f>IF(SUM($K192:CM192)=0,IF($I75="完了",IF(COUNTA(CO76:$DR76)=0,$J75,0),0),0)</f>
        <v>0</v>
      </c>
      <c r="CO192" s="29">
        <f>IF(SUM($K192:CN192)=0,IF($I75="完了",IF(COUNTA(CP76:$DR76)=0,$J75,0),0),0)</f>
        <v>0</v>
      </c>
      <c r="CP192" s="29">
        <f>IF(SUM($K192:CO192)=0,IF($I75="完了",IF(COUNTA(CQ76:$DR76)=0,$J75,0),0),0)</f>
        <v>0</v>
      </c>
      <c r="CQ192" s="29">
        <f>IF(SUM($K192:CP192)=0,IF($I75="完了",IF(COUNTA(CR76:$DR76)=0,$J75,0),0),0)</f>
        <v>0</v>
      </c>
      <c r="CR192" s="29">
        <f>IF(SUM($K192:CQ192)=0,IF($I75="完了",IF(COUNTA(CS76:$DR76)=0,$J75,0),0),0)</f>
        <v>0</v>
      </c>
      <c r="CS192" s="29">
        <f>IF(SUM($K192:CR192)=0,IF($I75="完了",IF(COUNTA(CT76:$DR76)=0,$J75,0),0),0)</f>
        <v>0</v>
      </c>
      <c r="CT192" s="29">
        <f>IF(SUM($K192:CS192)=0,IF($I75="完了",IF(COUNTA(CU76:$DR76)=0,$J75,0),0),0)</f>
        <v>0</v>
      </c>
      <c r="CU192" s="29">
        <f>IF(SUM($K192:CT192)=0,IF($I75="完了",IF(COUNTA(CV76:$DR76)=0,$J75,0),0),0)</f>
        <v>0</v>
      </c>
      <c r="CV192" s="29">
        <f>IF(SUM($K192:CU192)=0,IF($I75="完了",IF(COUNTA(CW76:$DR76)=0,$J75,0),0),0)</f>
        <v>0</v>
      </c>
      <c r="CW192" s="29">
        <f>IF(SUM($K192:CV192)=0,IF($I75="完了",IF(COUNTA(CX76:$DR76)=0,$J75,0),0),0)</f>
        <v>0</v>
      </c>
      <c r="CX192" s="29">
        <f>IF(SUM($K192:CW192)=0,IF($I75="完了",IF(COUNTA(CY76:$DR76)=0,$J75,0),0),0)</f>
        <v>0</v>
      </c>
      <c r="CY192" s="29">
        <f>IF(SUM($K192:CX192)=0,IF($I75="完了",IF(COUNTA(CZ76:$DR76)=0,$J75,0),0),0)</f>
        <v>0</v>
      </c>
      <c r="CZ192" s="29">
        <f>IF(SUM($K192:CY192)=0,IF($I75="完了",IF(COUNTA(DA76:$DR76)=0,$J75,0),0),0)</f>
        <v>0</v>
      </c>
      <c r="DA192" s="29">
        <f>IF(SUM($K192:CZ192)=0,IF($I75="完了",IF(COUNTA(DB76:$DR76)=0,$J75,0),0),0)</f>
        <v>0</v>
      </c>
      <c r="DB192" s="29">
        <f>IF(SUM($K192:DA192)=0,IF($I75="完了",IF(COUNTA(DC76:$DR76)=0,$J75,0),0),0)</f>
        <v>0</v>
      </c>
      <c r="DC192" s="29">
        <f>IF(SUM($K192:DB192)=0,IF($I75="完了",IF(COUNTA(DD76:$DR76)=0,$J75,0),0),0)</f>
        <v>0</v>
      </c>
      <c r="DD192" s="29">
        <f>IF(SUM($K192:DC192)=0,IF($I75="完了",IF(COUNTA(DE76:$DR76)=0,$J75,0),0),0)</f>
        <v>0</v>
      </c>
      <c r="DE192" s="29">
        <f>IF(SUM($K192:DD192)=0,IF($I75="完了",IF(COUNTA(DF76:$DR76)=0,$J75,0),0),0)</f>
        <v>0</v>
      </c>
      <c r="DF192" s="29">
        <f>IF(SUM($K192:DE192)=0,IF($I75="完了",IF(COUNTA(DG76:$DR76)=0,$J75,0),0),0)</f>
        <v>0</v>
      </c>
      <c r="DG192" s="29">
        <f>IF(SUM($K192:DF192)=0,IF($I75="完了",IF(COUNTA(DH76:$DR76)=0,$J75,0),0),0)</f>
        <v>0</v>
      </c>
      <c r="DH192" s="29">
        <f>IF(SUM($K192:DG192)=0,IF($I75="完了",IF(COUNTA(DI76:$DR76)=0,$J75,0),0),0)</f>
        <v>0</v>
      </c>
      <c r="DI192" s="29">
        <f>IF(SUM($K192:DH192)=0,IF($I75="完了",IF(COUNTA(DJ76:$DR76)=0,$J75,0),0),0)</f>
        <v>0</v>
      </c>
      <c r="DJ192" s="29">
        <f>IF(SUM($K192:DI192)=0,IF($I75="完了",IF(COUNTA(DK76:$DR76)=0,$J75,0),0),0)</f>
        <v>0</v>
      </c>
      <c r="DK192" s="29">
        <f>IF(SUM($K192:DJ192)=0,IF($I75="完了",IF(COUNTA(DL76:$DR76)=0,$J75,0),0),0)</f>
        <v>0</v>
      </c>
      <c r="DL192" s="29">
        <f>IF(SUM($K192:DK192)=0,IF($I75="完了",IF(COUNTA(DM76:$DR76)=0,$J75,0),0),0)</f>
        <v>0</v>
      </c>
      <c r="DM192" s="29">
        <f>IF(SUM($K192:DL192)=0,IF($I75="完了",IF(COUNTA(DN76:$DR76)=0,$J75,0),0),0)</f>
        <v>0</v>
      </c>
      <c r="DN192" s="29">
        <f>IF(SUM($K192:DM192)=0,IF($I75="完了",IF(COUNTA(DO76:$DR76)=0,$J75,0),0),0)</f>
        <v>0</v>
      </c>
      <c r="DO192" s="29">
        <f>IF(SUM($K192:DN192)=0,IF($I75="完了",IF(COUNTA(DP76:$DR76)=0,$J75,0),0),0)</f>
        <v>0</v>
      </c>
      <c r="DP192" s="29">
        <f>IF(SUM($K192:DO192)=0,IF($I75="完了",IF(COUNTA(DQ76:$DR76)=0,$J75,0),0),0)</f>
        <v>0</v>
      </c>
      <c r="DQ192" s="29">
        <f>IF(SUM($K192:DP192)=0,IF($I75="完了",IF(COUNTA(DR76:$DR76)=0,$J75,0),0),0)</f>
        <v>0</v>
      </c>
      <c r="DR192" s="29">
        <f>IF(SUM($K192:DQ192)=0,IF($I75="完了",IF(COUNTA($DR76:DS76)=0,$J75,0),0),0)</f>
        <v>0</v>
      </c>
    </row>
    <row r="193" spans="1:122" s="26" customFormat="1" x14ac:dyDescent="0.15">
      <c r="A193" s="25"/>
      <c r="K193" s="29">
        <f>IF($I77="完了",IF(COUNTA(K78:$DR78)=0,$J77,0),0)</f>
        <v>0</v>
      </c>
      <c r="L193" s="29">
        <f>IF(SUM($K193:K193)=0,IF($I77="完了",IF(COUNTA(M78:$DR78)=0,$J77,0),0),0)</f>
        <v>0</v>
      </c>
      <c r="M193" s="29">
        <f>IF(SUM($K193:L193)=0,IF($I77="完了",IF(COUNTA(N78:$DR78)=0,$J77,0),0),0)</f>
        <v>0</v>
      </c>
      <c r="N193" s="29">
        <f>IF(SUM($K193:M193)=0,IF($I77="完了",IF(COUNTA(O78:$DR78)=0,$J77,0),0),0)</f>
        <v>0</v>
      </c>
      <c r="O193" s="29">
        <f>IF(SUM($K193:N193)=0,IF($I77="完了",IF(COUNTA(P78:$DR78)=0,$J77,0),0),0)</f>
        <v>0</v>
      </c>
      <c r="P193" s="29">
        <f>IF(SUM($K193:O193)=0,IF($I77="完了",IF(COUNTA(Q78:$DR78)=0,$J77,0),0),0)</f>
        <v>0</v>
      </c>
      <c r="Q193" s="29">
        <f>IF(SUM($K193:P193)=0,IF($I77="完了",IF(COUNTA(R78:$DR78)=0,$J77,0),0),0)</f>
        <v>0</v>
      </c>
      <c r="R193" s="29">
        <f>IF(SUM($K193:Q193)=0,IF($I77="完了",IF(COUNTA(S78:$DR78)=0,$J77,0),0),0)</f>
        <v>0</v>
      </c>
      <c r="S193" s="29">
        <f>IF(SUM($K193:R193)=0,IF($I77="完了",IF(COUNTA(T78:$DR78)=0,$J77,0),0),0)</f>
        <v>0</v>
      </c>
      <c r="T193" s="29">
        <f>IF(SUM($K193:S193)=0,IF($I77="完了",IF(COUNTA(U78:$DR78)=0,$J77,0),0),0)</f>
        <v>0</v>
      </c>
      <c r="U193" s="29">
        <f>IF(SUM($K193:T193)=0,IF($I77="完了",IF(COUNTA(V78:$DR78)=0,$J77,0),0),0)</f>
        <v>0</v>
      </c>
      <c r="V193" s="29">
        <f>IF(SUM($K193:U193)=0,IF($I77="完了",IF(COUNTA(W78:$DR78)=0,$J77,0),0),0)</f>
        <v>0</v>
      </c>
      <c r="W193" s="29">
        <f>IF(SUM($K193:V193)=0,IF($I77="完了",IF(COUNTA(X78:$DR78)=0,$J77,0),0),0)</f>
        <v>0</v>
      </c>
      <c r="X193" s="29">
        <f>IF(SUM($K193:W193)=0,IF($I77="完了",IF(COUNTA(Y78:$DR78)=0,$J77,0),0),0)</f>
        <v>0</v>
      </c>
      <c r="Y193" s="29">
        <f>IF(SUM($K193:X193)=0,IF($I77="完了",IF(COUNTA(Z78:$DR78)=0,$J77,0),0),0)</f>
        <v>0</v>
      </c>
      <c r="Z193" s="29">
        <f>IF(SUM($K193:Y193)=0,IF($I77="完了",IF(COUNTA(AA78:$DR78)=0,$J77,0),0),0)</f>
        <v>0</v>
      </c>
      <c r="AA193" s="29">
        <f>IF(SUM($K193:Z193)=0,IF($I77="完了",IF(COUNTA(AB78:$DR78)=0,$J77,0),0),0)</f>
        <v>0</v>
      </c>
      <c r="AB193" s="29">
        <f>IF(SUM($K193:AA193)=0,IF($I77="完了",IF(COUNTA(AC78:$DR78)=0,$J77,0),0),0)</f>
        <v>0</v>
      </c>
      <c r="AC193" s="29">
        <f>IF(SUM($K193:AB193)=0,IF($I77="完了",IF(COUNTA(AD78:$DR78)=0,$J77,0),0),0)</f>
        <v>0</v>
      </c>
      <c r="AD193" s="29">
        <f>IF(SUM($K193:AC193)=0,IF($I77="完了",IF(COUNTA(AE78:$DR78)=0,$J77,0),0),0)</f>
        <v>0</v>
      </c>
      <c r="AE193" s="29">
        <f>IF(SUM($K193:AD193)=0,IF($I77="完了",IF(COUNTA(AF78:$DR78)=0,$J77,0),0),0)</f>
        <v>0</v>
      </c>
      <c r="AF193" s="29">
        <f>IF(SUM($K193:AE193)=0,IF($I77="完了",IF(COUNTA(AG78:$DR78)=0,$J77,0),0),0)</f>
        <v>0</v>
      </c>
      <c r="AG193" s="29">
        <f>IF(SUM($K193:AF193)=0,IF($I77="完了",IF(COUNTA(AH78:$DR78)=0,$J77,0),0),0)</f>
        <v>0</v>
      </c>
      <c r="AH193" s="29">
        <f>IF(SUM($K193:AG193)=0,IF($I77="完了",IF(COUNTA(AI78:$DR78)=0,$J77,0),0),0)</f>
        <v>0</v>
      </c>
      <c r="AI193" s="29">
        <f>IF(SUM($K193:AH193)=0,IF($I77="完了",IF(COUNTA(AJ78:$DR78)=0,$J77,0),0),0)</f>
        <v>0</v>
      </c>
      <c r="AJ193" s="29">
        <f>IF(SUM($K193:AI193)=0,IF($I77="完了",IF(COUNTA(AK78:$DR78)=0,$J77,0),0),0)</f>
        <v>0</v>
      </c>
      <c r="AK193" s="29">
        <f>IF(SUM($K193:AJ193)=0,IF($I77="完了",IF(COUNTA(AL78:$DR78)=0,$J77,0),0),0)</f>
        <v>0</v>
      </c>
      <c r="AL193" s="29">
        <f>IF(SUM($K193:AK193)=0,IF($I77="完了",IF(COUNTA(AM78:$DR78)=0,$J77,0),0),0)</f>
        <v>0</v>
      </c>
      <c r="AM193" s="29">
        <f>IF(SUM($K193:AL193)=0,IF($I77="完了",IF(COUNTA(AN78:$DR78)=0,$J77,0),0),0)</f>
        <v>0</v>
      </c>
      <c r="AN193" s="29">
        <f>IF(SUM($K193:AM193)=0,IF($I77="完了",IF(COUNTA(AO78:$DR78)=0,$J77,0),0),0)</f>
        <v>0</v>
      </c>
      <c r="AO193" s="29">
        <f>IF(SUM($K193:AN193)=0,IF($I77="完了",IF(COUNTA(AP78:$DR78)=0,$J77,0),0),0)</f>
        <v>0</v>
      </c>
      <c r="AP193" s="29">
        <f>IF(SUM($K193:AO193)=0,IF($I77="完了",IF(COUNTA(AQ78:$DR78)=0,$J77,0),0),0)</f>
        <v>0</v>
      </c>
      <c r="AQ193" s="29">
        <f>IF(SUM($K193:AP193)=0,IF($I77="完了",IF(COUNTA(AR78:$DR78)=0,$J77,0),0),0)</f>
        <v>0</v>
      </c>
      <c r="AR193" s="29">
        <f>IF(SUM($K193:AQ193)=0,IF($I77="完了",IF(COUNTA(AS78:$DR78)=0,$J77,0),0),0)</f>
        <v>0</v>
      </c>
      <c r="AS193" s="29">
        <f>IF(SUM($K193:AR193)=0,IF($I77="完了",IF(COUNTA(AT78:$DR78)=0,$J77,0),0),0)</f>
        <v>0</v>
      </c>
      <c r="AT193" s="29">
        <f>IF(SUM($K193:AS193)=0,IF($I77="完了",IF(COUNTA(AU78:$DR78)=0,$J77,0),0),0)</f>
        <v>0</v>
      </c>
      <c r="AU193" s="29">
        <f>IF(SUM($K193:AT193)=0,IF($I77="完了",IF(COUNTA(AV78:$DR78)=0,$J77,0),0),0)</f>
        <v>0</v>
      </c>
      <c r="AV193" s="29">
        <f>IF(SUM($K193:AU193)=0,IF($I77="完了",IF(COUNTA(AW78:$DR78)=0,$J77,0),0),0)</f>
        <v>0</v>
      </c>
      <c r="AW193" s="29">
        <f>IF(SUM($K193:AV193)=0,IF($I77="完了",IF(COUNTA(AX78:$DR78)=0,$J77,0),0),0)</f>
        <v>0</v>
      </c>
      <c r="AX193" s="29">
        <f>IF(SUM($K193:AW193)=0,IF($I77="完了",IF(COUNTA(AY78:$DR78)=0,$J77,0),0),0)</f>
        <v>0</v>
      </c>
      <c r="AY193" s="29">
        <f>IF(SUM($K193:AX193)=0,IF($I77="完了",IF(COUNTA(AZ78:$DR78)=0,$J77,0),0),0)</f>
        <v>0</v>
      </c>
      <c r="AZ193" s="29">
        <f>IF(SUM($K193:AY193)=0,IF($I77="完了",IF(COUNTA(BA78:$DR78)=0,$J77,0),0),0)</f>
        <v>0</v>
      </c>
      <c r="BA193" s="29">
        <f>IF(SUM($K193:AZ193)=0,IF($I77="完了",IF(COUNTA(BB78:$DR78)=0,$J77,0),0),0)</f>
        <v>0</v>
      </c>
      <c r="BB193" s="29">
        <f>IF(SUM($K193:BA193)=0,IF($I77="完了",IF(COUNTA(BC78:$DR78)=0,$J77,0),0),0)</f>
        <v>0</v>
      </c>
      <c r="BC193" s="29">
        <f>IF(SUM($K193:BB193)=0,IF($I77="完了",IF(COUNTA(BD78:$DR78)=0,$J77,0),0),0)</f>
        <v>0</v>
      </c>
      <c r="BD193" s="29">
        <f>IF(SUM($K193:BC193)=0,IF($I77="完了",IF(COUNTA(BE78:$DR78)=0,$J77,0),0),0)</f>
        <v>0</v>
      </c>
      <c r="BE193" s="29">
        <f>IF(SUM($K193:BD193)=0,IF($I77="完了",IF(COUNTA(BF78:$DR78)=0,$J77,0),0),0)</f>
        <v>0</v>
      </c>
      <c r="BF193" s="29">
        <f>IF(SUM($K193:BE193)=0,IF($I77="完了",IF(COUNTA(BG78:$DR78)=0,$J77,0),0),0)</f>
        <v>0</v>
      </c>
      <c r="BG193" s="29">
        <f>IF(SUM($K193:BF193)=0,IF($I77="完了",IF(COUNTA(BH78:$DR78)=0,$J77,0),0),0)</f>
        <v>0</v>
      </c>
      <c r="BH193" s="29">
        <f>IF(SUM($K193:BG193)=0,IF($I77="完了",IF(COUNTA(BI78:$DR78)=0,$J77,0),0),0)</f>
        <v>0</v>
      </c>
      <c r="BI193" s="29">
        <f>IF(SUM($K193:BH193)=0,IF($I77="完了",IF(COUNTA(BJ78:$DR78)=0,$J77,0),0),0)</f>
        <v>0</v>
      </c>
      <c r="BJ193" s="29">
        <f>IF(SUM($K193:BI193)=0,IF($I77="完了",IF(COUNTA(BK78:$DR78)=0,$J77,0),0),0)</f>
        <v>0</v>
      </c>
      <c r="BK193" s="29">
        <f>IF(SUM($K193:BJ193)=0,IF($I77="完了",IF(COUNTA(BL78:$DR78)=0,$J77,0),0),0)</f>
        <v>0</v>
      </c>
      <c r="BL193" s="29">
        <f>IF(SUM($K193:BK193)=0,IF($I77="完了",IF(COUNTA(BM78:$DR78)=0,$J77,0),0),0)</f>
        <v>0</v>
      </c>
      <c r="BM193" s="29">
        <f>IF(SUM($K193:BL193)=0,IF($I77="完了",IF(COUNTA(BN78:$DR78)=0,$J77,0),0),0)</f>
        <v>0</v>
      </c>
      <c r="BN193" s="29">
        <f>IF(SUM($K193:BM193)=0,IF($I77="完了",IF(COUNTA(BO78:$DR78)=0,$J77,0),0),0)</f>
        <v>0</v>
      </c>
      <c r="BO193" s="29">
        <f>IF(SUM($K193:BN193)=0,IF($I77="完了",IF(COUNTA(BP78:$DR78)=0,$J77,0),0),0)</f>
        <v>0</v>
      </c>
      <c r="BP193" s="29">
        <f>IF(SUM($K193:BO193)=0,IF($I77="完了",IF(COUNTA(BQ78:$DR78)=0,$J77,0),0),0)</f>
        <v>0</v>
      </c>
      <c r="BQ193" s="29">
        <f>IF(SUM($K193:BP193)=0,IF($I77="完了",IF(COUNTA(BR78:$DR78)=0,$J77,0),0),0)</f>
        <v>0</v>
      </c>
      <c r="BR193" s="29">
        <f>IF(SUM($K193:BQ193)=0,IF($I77="完了",IF(COUNTA(BS78:$DR78)=0,$J77,0),0),0)</f>
        <v>0</v>
      </c>
      <c r="BS193" s="29">
        <f>IF(SUM($K193:BR193)=0,IF($I77="完了",IF(COUNTA(BT78:$DR78)=0,$J77,0),0),0)</f>
        <v>0</v>
      </c>
      <c r="BT193" s="29">
        <f>IF(SUM($K193:BS193)=0,IF($I77="完了",IF(COUNTA(BU78:$DR78)=0,$J77,0),0),0)</f>
        <v>0</v>
      </c>
      <c r="BU193" s="29">
        <f>IF(SUM($K193:BT193)=0,IF($I77="完了",IF(COUNTA(BV78:$DR78)=0,$J77,0),0),0)</f>
        <v>0</v>
      </c>
      <c r="BV193" s="29">
        <f>IF(SUM($K193:BU193)=0,IF($I77="完了",IF(COUNTA(BW78:$DR78)=0,$J77,0),0),0)</f>
        <v>0</v>
      </c>
      <c r="BW193" s="29">
        <f>IF(SUM($K193:BV193)=0,IF($I77="完了",IF(COUNTA(BX78:$DR78)=0,$J77,0),0),0)</f>
        <v>0</v>
      </c>
      <c r="BX193" s="29">
        <f>IF(SUM($K193:BW193)=0,IF($I77="完了",IF(COUNTA(BY78:$DR78)=0,$J77,0),0),0)</f>
        <v>0</v>
      </c>
      <c r="BY193" s="29">
        <f>IF(SUM($K193:BX193)=0,IF($I77="完了",IF(COUNTA(BZ78:$DR78)=0,$J77,0),0),0)</f>
        <v>0</v>
      </c>
      <c r="BZ193" s="29">
        <f>IF(SUM($K193:BY193)=0,IF($I77="完了",IF(COUNTA(CA78:$DR78)=0,$J77,0),0),0)</f>
        <v>0</v>
      </c>
      <c r="CA193" s="29">
        <f>IF(SUM($K193:BZ193)=0,IF($I77="完了",IF(COUNTA(CB78:$DR78)=0,$J77,0),0),0)</f>
        <v>0</v>
      </c>
      <c r="CB193" s="29">
        <f>IF(SUM($K193:CA193)=0,IF($I77="完了",IF(COUNTA(CC78:$DR78)=0,$J77,0),0),0)</f>
        <v>0</v>
      </c>
      <c r="CC193" s="29">
        <f>IF(SUM($K193:CB193)=0,IF($I77="完了",IF(COUNTA(CD78:$DR78)=0,$J77,0),0),0)</f>
        <v>0</v>
      </c>
      <c r="CD193" s="29">
        <f>IF(SUM($K193:CC193)=0,IF($I77="完了",IF(COUNTA(CE78:$DR78)=0,$J77,0),0),0)</f>
        <v>0</v>
      </c>
      <c r="CE193" s="29">
        <f>IF(SUM($K193:CD193)=0,IF($I77="完了",IF(COUNTA(CF78:$DR78)=0,$J77,0),0),0)</f>
        <v>0</v>
      </c>
      <c r="CF193" s="29">
        <f>IF(SUM($K193:CE193)=0,IF($I77="完了",IF(COUNTA(CG78:$DR78)=0,$J77,0),0),0)</f>
        <v>0</v>
      </c>
      <c r="CG193" s="29">
        <f>IF(SUM($K193:CF193)=0,IF($I77="完了",IF(COUNTA(CH78:$DR78)=0,$J77,0),0),0)</f>
        <v>0</v>
      </c>
      <c r="CH193" s="29">
        <f>IF(SUM($K193:CG193)=0,IF($I77="完了",IF(COUNTA(CI78:$DR78)=0,$J77,0),0),0)</f>
        <v>0</v>
      </c>
      <c r="CI193" s="29">
        <f>IF(SUM($K193:CH193)=0,IF($I77="完了",IF(COUNTA(CJ78:$DR78)=0,$J77,0),0),0)</f>
        <v>0</v>
      </c>
      <c r="CJ193" s="29">
        <f>IF(SUM($K193:CI193)=0,IF($I77="完了",IF(COUNTA(CK78:$DR78)=0,$J77,0),0),0)</f>
        <v>0</v>
      </c>
      <c r="CK193" s="29">
        <f>IF(SUM($K193:CJ193)=0,IF($I77="完了",IF(COUNTA(CL78:$DR78)=0,$J77,0),0),0)</f>
        <v>0</v>
      </c>
      <c r="CL193" s="29">
        <f>IF(SUM($K193:CK193)=0,IF($I77="完了",IF(COUNTA(CM78:$DR78)=0,$J77,0),0),0)</f>
        <v>0</v>
      </c>
      <c r="CM193" s="29">
        <f>IF(SUM($K193:CL193)=0,IF($I77="完了",IF(COUNTA(CN78:$DR78)=0,$J77,0),0),0)</f>
        <v>0</v>
      </c>
      <c r="CN193" s="29">
        <f>IF(SUM($K193:CM193)=0,IF($I77="完了",IF(COUNTA(CO78:$DR78)=0,$J77,0),0),0)</f>
        <v>0</v>
      </c>
      <c r="CO193" s="29">
        <f>IF(SUM($K193:CN193)=0,IF($I77="完了",IF(COUNTA(CP78:$DR78)=0,$J77,0),0),0)</f>
        <v>0</v>
      </c>
      <c r="CP193" s="29">
        <f>IF(SUM($K193:CO193)=0,IF($I77="完了",IF(COUNTA(CQ78:$DR78)=0,$J77,0),0),0)</f>
        <v>0</v>
      </c>
      <c r="CQ193" s="29">
        <f>IF(SUM($K193:CP193)=0,IF($I77="完了",IF(COUNTA(CR78:$DR78)=0,$J77,0),0),0)</f>
        <v>0</v>
      </c>
      <c r="CR193" s="29">
        <f>IF(SUM($K193:CQ193)=0,IF($I77="完了",IF(COUNTA(CS78:$DR78)=0,$J77,0),0),0)</f>
        <v>0</v>
      </c>
      <c r="CS193" s="29">
        <f>IF(SUM($K193:CR193)=0,IF($I77="完了",IF(COUNTA(CT78:$DR78)=0,$J77,0),0),0)</f>
        <v>0</v>
      </c>
      <c r="CT193" s="29">
        <f>IF(SUM($K193:CS193)=0,IF($I77="完了",IF(COUNTA(CU78:$DR78)=0,$J77,0),0),0)</f>
        <v>0</v>
      </c>
      <c r="CU193" s="29">
        <f>IF(SUM($K193:CT193)=0,IF($I77="完了",IF(COUNTA(CV78:$DR78)=0,$J77,0),0),0)</f>
        <v>0</v>
      </c>
      <c r="CV193" s="29">
        <f>IF(SUM($K193:CU193)=0,IF($I77="完了",IF(COUNTA(CW78:$DR78)=0,$J77,0),0),0)</f>
        <v>0</v>
      </c>
      <c r="CW193" s="29">
        <f>IF(SUM($K193:CV193)=0,IF($I77="完了",IF(COUNTA(CX78:$DR78)=0,$J77,0),0),0)</f>
        <v>0</v>
      </c>
      <c r="CX193" s="29">
        <f>IF(SUM($K193:CW193)=0,IF($I77="完了",IF(COUNTA(CY78:$DR78)=0,$J77,0),0),0)</f>
        <v>0</v>
      </c>
      <c r="CY193" s="29">
        <f>IF(SUM($K193:CX193)=0,IF($I77="完了",IF(COUNTA(CZ78:$DR78)=0,$J77,0),0),0)</f>
        <v>0</v>
      </c>
      <c r="CZ193" s="29">
        <f>IF(SUM($K193:CY193)=0,IF($I77="完了",IF(COUNTA(DA78:$DR78)=0,$J77,0),0),0)</f>
        <v>0</v>
      </c>
      <c r="DA193" s="29">
        <f>IF(SUM($K193:CZ193)=0,IF($I77="完了",IF(COUNTA(DB78:$DR78)=0,$J77,0),0),0)</f>
        <v>0</v>
      </c>
      <c r="DB193" s="29">
        <f>IF(SUM($K193:DA193)=0,IF($I77="完了",IF(COUNTA(DC78:$DR78)=0,$J77,0),0),0)</f>
        <v>0</v>
      </c>
      <c r="DC193" s="29">
        <f>IF(SUM($K193:DB193)=0,IF($I77="完了",IF(COUNTA(DD78:$DR78)=0,$J77,0),0),0)</f>
        <v>0</v>
      </c>
      <c r="DD193" s="29">
        <f>IF(SUM($K193:DC193)=0,IF($I77="完了",IF(COUNTA(DE78:$DR78)=0,$J77,0),0),0)</f>
        <v>0</v>
      </c>
      <c r="DE193" s="29">
        <f>IF(SUM($K193:DD193)=0,IF($I77="完了",IF(COUNTA(DF78:$DR78)=0,$J77,0),0),0)</f>
        <v>0</v>
      </c>
      <c r="DF193" s="29">
        <f>IF(SUM($K193:DE193)=0,IF($I77="完了",IF(COUNTA(DG78:$DR78)=0,$J77,0),0),0)</f>
        <v>0</v>
      </c>
      <c r="DG193" s="29">
        <f>IF(SUM($K193:DF193)=0,IF($I77="完了",IF(COUNTA(DH78:$DR78)=0,$J77,0),0),0)</f>
        <v>0</v>
      </c>
      <c r="DH193" s="29">
        <f>IF(SUM($K193:DG193)=0,IF($I77="完了",IF(COUNTA(DI78:$DR78)=0,$J77,0),0),0)</f>
        <v>0</v>
      </c>
      <c r="DI193" s="29">
        <f>IF(SUM($K193:DH193)=0,IF($I77="完了",IF(COUNTA(DJ78:$DR78)=0,$J77,0),0),0)</f>
        <v>0</v>
      </c>
      <c r="DJ193" s="29">
        <f>IF(SUM($K193:DI193)=0,IF($I77="完了",IF(COUNTA(DK78:$DR78)=0,$J77,0),0),0)</f>
        <v>0</v>
      </c>
      <c r="DK193" s="29">
        <f>IF(SUM($K193:DJ193)=0,IF($I77="完了",IF(COUNTA(DL78:$DR78)=0,$J77,0),0),0)</f>
        <v>0</v>
      </c>
      <c r="DL193" s="29">
        <f>IF(SUM($K193:DK193)=0,IF($I77="完了",IF(COUNTA(DM78:$DR78)=0,$J77,0),0),0)</f>
        <v>0</v>
      </c>
      <c r="DM193" s="29">
        <f>IF(SUM($K193:DL193)=0,IF($I77="完了",IF(COUNTA(DN78:$DR78)=0,$J77,0),0),0)</f>
        <v>0</v>
      </c>
      <c r="DN193" s="29">
        <f>IF(SUM($K193:DM193)=0,IF($I77="完了",IF(COUNTA(DO78:$DR78)=0,$J77,0),0),0)</f>
        <v>0</v>
      </c>
      <c r="DO193" s="29">
        <f>IF(SUM($K193:DN193)=0,IF($I77="完了",IF(COUNTA(DP78:$DR78)=0,$J77,0),0),0)</f>
        <v>0</v>
      </c>
      <c r="DP193" s="29">
        <f>IF(SUM($K193:DO193)=0,IF($I77="完了",IF(COUNTA(DQ78:$DR78)=0,$J77,0),0),0)</f>
        <v>0</v>
      </c>
      <c r="DQ193" s="29">
        <f>IF(SUM($K193:DP193)=0,IF($I77="完了",IF(COUNTA(DR78:$DR78)=0,$J77,0),0),0)</f>
        <v>0</v>
      </c>
      <c r="DR193" s="29">
        <f>IF(SUM($K193:DQ193)=0,IF($I77="完了",IF(COUNTA($DR78:DS78)=0,$J77,0),0),0)</f>
        <v>0</v>
      </c>
    </row>
    <row r="194" spans="1:122" s="26" customFormat="1" x14ac:dyDescent="0.15">
      <c r="A194" s="25"/>
      <c r="K194" s="29">
        <f>IF($I79="完了",IF(COUNTA(K80:$DR80)=0,$J79,0),0)</f>
        <v>0</v>
      </c>
      <c r="L194" s="29">
        <f>IF(SUM($K194:K194)=0,IF($I79="完了",IF(COUNTA(M80:$DR80)=0,$J79,0),0),0)</f>
        <v>0</v>
      </c>
      <c r="M194" s="29">
        <f>IF(SUM($K194:L194)=0,IF($I79="完了",IF(COUNTA(N80:$DR80)=0,$J79,0),0),0)</f>
        <v>0</v>
      </c>
      <c r="N194" s="29">
        <f>IF(SUM($K194:M194)=0,IF($I79="完了",IF(COUNTA(O80:$DR80)=0,$J79,0),0),0)</f>
        <v>0</v>
      </c>
      <c r="O194" s="29">
        <f>IF(SUM($K194:N194)=0,IF($I79="完了",IF(COUNTA(P80:$DR80)=0,$J79,0),0),0)</f>
        <v>0</v>
      </c>
      <c r="P194" s="29">
        <f>IF(SUM($K194:O194)=0,IF($I79="完了",IF(COUNTA(Q80:$DR80)=0,$J79,0),0),0)</f>
        <v>0</v>
      </c>
      <c r="Q194" s="29">
        <f>IF(SUM($K194:P194)=0,IF($I79="完了",IF(COUNTA(R80:$DR80)=0,$J79,0),0),0)</f>
        <v>0</v>
      </c>
      <c r="R194" s="29">
        <f>IF(SUM($K194:Q194)=0,IF($I79="完了",IF(COUNTA(S80:$DR80)=0,$J79,0),0),0)</f>
        <v>0</v>
      </c>
      <c r="S194" s="29">
        <f>IF(SUM($K194:R194)=0,IF($I79="完了",IF(COUNTA(T80:$DR80)=0,$J79,0),0),0)</f>
        <v>0</v>
      </c>
      <c r="T194" s="29">
        <f>IF(SUM($K194:S194)=0,IF($I79="完了",IF(COUNTA(U80:$DR80)=0,$J79,0),0),0)</f>
        <v>0</v>
      </c>
      <c r="U194" s="29">
        <f>IF(SUM($K194:T194)=0,IF($I79="完了",IF(COUNTA(V80:$DR80)=0,$J79,0),0),0)</f>
        <v>0</v>
      </c>
      <c r="V194" s="29">
        <f>IF(SUM($K194:U194)=0,IF($I79="完了",IF(COUNTA(W80:$DR80)=0,$J79,0),0),0)</f>
        <v>0</v>
      </c>
      <c r="W194" s="29">
        <f>IF(SUM($K194:V194)=0,IF($I79="完了",IF(COUNTA(X80:$DR80)=0,$J79,0),0),0)</f>
        <v>0</v>
      </c>
      <c r="X194" s="29">
        <f>IF(SUM($K194:W194)=0,IF($I79="完了",IF(COUNTA(Y80:$DR80)=0,$J79,0),0),0)</f>
        <v>0</v>
      </c>
      <c r="Y194" s="29">
        <f>IF(SUM($K194:X194)=0,IF($I79="完了",IF(COUNTA(Z80:$DR80)=0,$J79,0),0),0)</f>
        <v>0</v>
      </c>
      <c r="Z194" s="29">
        <f>IF(SUM($K194:Y194)=0,IF($I79="完了",IF(COUNTA(AA80:$DR80)=0,$J79,0),0),0)</f>
        <v>0</v>
      </c>
      <c r="AA194" s="29">
        <f>IF(SUM($K194:Z194)=0,IF($I79="完了",IF(COUNTA(AB80:$DR80)=0,$J79,0),0),0)</f>
        <v>0</v>
      </c>
      <c r="AB194" s="29">
        <f>IF(SUM($K194:AA194)=0,IF($I79="完了",IF(COUNTA(AC80:$DR80)=0,$J79,0),0),0)</f>
        <v>0</v>
      </c>
      <c r="AC194" s="29">
        <f>IF(SUM($K194:AB194)=0,IF($I79="完了",IF(COUNTA(AD80:$DR80)=0,$J79,0),0),0)</f>
        <v>0</v>
      </c>
      <c r="AD194" s="29">
        <f>IF(SUM($K194:AC194)=0,IF($I79="完了",IF(COUNTA(AE80:$DR80)=0,$J79,0),0),0)</f>
        <v>0</v>
      </c>
      <c r="AE194" s="29">
        <f>IF(SUM($K194:AD194)=0,IF($I79="完了",IF(COUNTA(AF80:$DR80)=0,$J79,0),0),0)</f>
        <v>0</v>
      </c>
      <c r="AF194" s="29">
        <f>IF(SUM($K194:AE194)=0,IF($I79="完了",IF(COUNTA(AG80:$DR80)=0,$J79,0),0),0)</f>
        <v>0</v>
      </c>
      <c r="AG194" s="29">
        <f>IF(SUM($K194:AF194)=0,IF($I79="完了",IF(COUNTA(AH80:$DR80)=0,$J79,0),0),0)</f>
        <v>0</v>
      </c>
      <c r="AH194" s="29">
        <f>IF(SUM($K194:AG194)=0,IF($I79="完了",IF(COUNTA(AI80:$DR80)=0,$J79,0),0),0)</f>
        <v>0</v>
      </c>
      <c r="AI194" s="29">
        <f>IF(SUM($K194:AH194)=0,IF($I79="完了",IF(COUNTA(AJ80:$DR80)=0,$J79,0),0),0)</f>
        <v>0</v>
      </c>
      <c r="AJ194" s="29">
        <f>IF(SUM($K194:AI194)=0,IF($I79="完了",IF(COUNTA(AK80:$DR80)=0,$J79,0),0),0)</f>
        <v>0</v>
      </c>
      <c r="AK194" s="29">
        <f>IF(SUM($K194:AJ194)=0,IF($I79="完了",IF(COUNTA(AL80:$DR80)=0,$J79,0),0),0)</f>
        <v>0</v>
      </c>
      <c r="AL194" s="29">
        <f>IF(SUM($K194:AK194)=0,IF($I79="完了",IF(COUNTA(AM80:$DR80)=0,$J79,0),0),0)</f>
        <v>0</v>
      </c>
      <c r="AM194" s="29">
        <f>IF(SUM($K194:AL194)=0,IF($I79="完了",IF(COUNTA(AN80:$DR80)=0,$J79,0),0),0)</f>
        <v>0</v>
      </c>
      <c r="AN194" s="29">
        <f>IF(SUM($K194:AM194)=0,IF($I79="完了",IF(COUNTA(AO80:$DR80)=0,$J79,0),0),0)</f>
        <v>0</v>
      </c>
      <c r="AO194" s="29">
        <f>IF(SUM($K194:AN194)=0,IF($I79="完了",IF(COUNTA(AP80:$DR80)=0,$J79,0),0),0)</f>
        <v>0</v>
      </c>
      <c r="AP194" s="29">
        <f>IF(SUM($K194:AO194)=0,IF($I79="完了",IF(COUNTA(AQ80:$DR80)=0,$J79,0),0),0)</f>
        <v>0</v>
      </c>
      <c r="AQ194" s="29">
        <f>IF(SUM($K194:AP194)=0,IF($I79="完了",IF(COUNTA(AR80:$DR80)=0,$J79,0),0),0)</f>
        <v>0</v>
      </c>
      <c r="AR194" s="29">
        <f>IF(SUM($K194:AQ194)=0,IF($I79="完了",IF(COUNTA(AS80:$DR80)=0,$J79,0),0),0)</f>
        <v>0</v>
      </c>
      <c r="AS194" s="29">
        <f>IF(SUM($K194:AR194)=0,IF($I79="完了",IF(COUNTA(AT80:$DR80)=0,$J79,0),0),0)</f>
        <v>0</v>
      </c>
      <c r="AT194" s="29">
        <f>IF(SUM($K194:AS194)=0,IF($I79="完了",IF(COUNTA(AU80:$DR80)=0,$J79,0),0),0)</f>
        <v>0</v>
      </c>
      <c r="AU194" s="29">
        <f>IF(SUM($K194:AT194)=0,IF($I79="完了",IF(COUNTA(AV80:$DR80)=0,$J79,0),0),0)</f>
        <v>0</v>
      </c>
      <c r="AV194" s="29">
        <f>IF(SUM($K194:AU194)=0,IF($I79="完了",IF(COUNTA(AW80:$DR80)=0,$J79,0),0),0)</f>
        <v>0</v>
      </c>
      <c r="AW194" s="29">
        <f>IF(SUM($K194:AV194)=0,IF($I79="完了",IF(COUNTA(AX80:$DR80)=0,$J79,0),0),0)</f>
        <v>0</v>
      </c>
      <c r="AX194" s="29">
        <f>IF(SUM($K194:AW194)=0,IF($I79="完了",IF(COUNTA(AY80:$DR80)=0,$J79,0),0),0)</f>
        <v>0</v>
      </c>
      <c r="AY194" s="29">
        <f>IF(SUM($K194:AX194)=0,IF($I79="完了",IF(COUNTA(AZ80:$DR80)=0,$J79,0),0),0)</f>
        <v>0</v>
      </c>
      <c r="AZ194" s="29">
        <f>IF(SUM($K194:AY194)=0,IF($I79="完了",IF(COUNTA(BA80:$DR80)=0,$J79,0),0),0)</f>
        <v>0</v>
      </c>
      <c r="BA194" s="29">
        <f>IF(SUM($K194:AZ194)=0,IF($I79="完了",IF(COUNTA(BB80:$DR80)=0,$J79,0),0),0)</f>
        <v>0</v>
      </c>
      <c r="BB194" s="29">
        <f>IF(SUM($K194:BA194)=0,IF($I79="完了",IF(COUNTA(BC80:$DR80)=0,$J79,0),0),0)</f>
        <v>0</v>
      </c>
      <c r="BC194" s="29">
        <f>IF(SUM($K194:BB194)=0,IF($I79="完了",IF(COUNTA(BD80:$DR80)=0,$J79,0),0),0)</f>
        <v>0</v>
      </c>
      <c r="BD194" s="29">
        <f>IF(SUM($K194:BC194)=0,IF($I79="完了",IF(COUNTA(BE80:$DR80)=0,$J79,0),0),0)</f>
        <v>0</v>
      </c>
      <c r="BE194" s="29">
        <f>IF(SUM($K194:BD194)=0,IF($I79="完了",IF(COUNTA(BF80:$DR80)=0,$J79,0),0),0)</f>
        <v>0</v>
      </c>
      <c r="BF194" s="29">
        <f>IF(SUM($K194:BE194)=0,IF($I79="完了",IF(COUNTA(BG80:$DR80)=0,$J79,0),0),0)</f>
        <v>0</v>
      </c>
      <c r="BG194" s="29">
        <f>IF(SUM($K194:BF194)=0,IF($I79="完了",IF(COUNTA(BH80:$DR80)=0,$J79,0),0),0)</f>
        <v>0</v>
      </c>
      <c r="BH194" s="29">
        <f>IF(SUM($K194:BG194)=0,IF($I79="完了",IF(COUNTA(BI80:$DR80)=0,$J79,0),0),0)</f>
        <v>0</v>
      </c>
      <c r="BI194" s="29">
        <f>IF(SUM($K194:BH194)=0,IF($I79="完了",IF(COUNTA(BJ80:$DR80)=0,$J79,0),0),0)</f>
        <v>0</v>
      </c>
      <c r="BJ194" s="29">
        <f>IF(SUM($K194:BI194)=0,IF($I79="完了",IF(COUNTA(BK80:$DR80)=0,$J79,0),0),0)</f>
        <v>0</v>
      </c>
      <c r="BK194" s="29">
        <f>IF(SUM($K194:BJ194)=0,IF($I79="完了",IF(COUNTA(BL80:$DR80)=0,$J79,0),0),0)</f>
        <v>0</v>
      </c>
      <c r="BL194" s="29">
        <f>IF(SUM($K194:BK194)=0,IF($I79="完了",IF(COUNTA(BM80:$DR80)=0,$J79,0),0),0)</f>
        <v>0</v>
      </c>
      <c r="BM194" s="29">
        <f>IF(SUM($K194:BL194)=0,IF($I79="完了",IF(COUNTA(BN80:$DR80)=0,$J79,0),0),0)</f>
        <v>0</v>
      </c>
      <c r="BN194" s="29">
        <f>IF(SUM($K194:BM194)=0,IF($I79="完了",IF(COUNTA(BO80:$DR80)=0,$J79,0),0),0)</f>
        <v>0</v>
      </c>
      <c r="BO194" s="29">
        <f>IF(SUM($K194:BN194)=0,IF($I79="完了",IF(COUNTA(BP80:$DR80)=0,$J79,0),0),0)</f>
        <v>0</v>
      </c>
      <c r="BP194" s="29">
        <f>IF(SUM($K194:BO194)=0,IF($I79="完了",IF(COUNTA(BQ80:$DR80)=0,$J79,0),0),0)</f>
        <v>0</v>
      </c>
      <c r="BQ194" s="29">
        <f>IF(SUM($K194:BP194)=0,IF($I79="完了",IF(COUNTA(BR80:$DR80)=0,$J79,0),0),0)</f>
        <v>0</v>
      </c>
      <c r="BR194" s="29">
        <f>IF(SUM($K194:BQ194)=0,IF($I79="完了",IF(COUNTA(BS80:$DR80)=0,$J79,0),0),0)</f>
        <v>0</v>
      </c>
      <c r="BS194" s="29">
        <f>IF(SUM($K194:BR194)=0,IF($I79="完了",IF(COUNTA(BT80:$DR80)=0,$J79,0),0),0)</f>
        <v>0</v>
      </c>
      <c r="BT194" s="29">
        <f>IF(SUM($K194:BS194)=0,IF($I79="完了",IF(COUNTA(BU80:$DR80)=0,$J79,0),0),0)</f>
        <v>0</v>
      </c>
      <c r="BU194" s="29">
        <f>IF(SUM($K194:BT194)=0,IF($I79="完了",IF(COUNTA(BV80:$DR80)=0,$J79,0),0),0)</f>
        <v>0</v>
      </c>
      <c r="BV194" s="29">
        <f>IF(SUM($K194:BU194)=0,IF($I79="完了",IF(COUNTA(BW80:$DR80)=0,$J79,0),0),0)</f>
        <v>0</v>
      </c>
      <c r="BW194" s="29">
        <f>IF(SUM($K194:BV194)=0,IF($I79="完了",IF(COUNTA(BX80:$DR80)=0,$J79,0),0),0)</f>
        <v>0</v>
      </c>
      <c r="BX194" s="29">
        <f>IF(SUM($K194:BW194)=0,IF($I79="完了",IF(COUNTA(BY80:$DR80)=0,$J79,0),0),0)</f>
        <v>0</v>
      </c>
      <c r="BY194" s="29">
        <f>IF(SUM($K194:BX194)=0,IF($I79="完了",IF(COUNTA(BZ80:$DR80)=0,$J79,0),0),0)</f>
        <v>0</v>
      </c>
      <c r="BZ194" s="29">
        <f>IF(SUM($K194:BY194)=0,IF($I79="完了",IF(COUNTA(CA80:$DR80)=0,$J79,0),0),0)</f>
        <v>0</v>
      </c>
      <c r="CA194" s="29">
        <f>IF(SUM($K194:BZ194)=0,IF($I79="完了",IF(COUNTA(CB80:$DR80)=0,$J79,0),0),0)</f>
        <v>0</v>
      </c>
      <c r="CB194" s="29">
        <f>IF(SUM($K194:CA194)=0,IF($I79="完了",IF(COUNTA(CC80:$DR80)=0,$J79,0),0),0)</f>
        <v>0</v>
      </c>
      <c r="CC194" s="29">
        <f>IF(SUM($K194:CB194)=0,IF($I79="完了",IF(COUNTA(CD80:$DR80)=0,$J79,0),0),0)</f>
        <v>0</v>
      </c>
      <c r="CD194" s="29">
        <f>IF(SUM($K194:CC194)=0,IF($I79="完了",IF(COUNTA(CE80:$DR80)=0,$J79,0),0),0)</f>
        <v>0</v>
      </c>
      <c r="CE194" s="29">
        <f>IF(SUM($K194:CD194)=0,IF($I79="完了",IF(COUNTA(CF80:$DR80)=0,$J79,0),0),0)</f>
        <v>0</v>
      </c>
      <c r="CF194" s="29">
        <f>IF(SUM($K194:CE194)=0,IF($I79="完了",IF(COUNTA(CG80:$DR80)=0,$J79,0),0),0)</f>
        <v>0</v>
      </c>
      <c r="CG194" s="29">
        <f>IF(SUM($K194:CF194)=0,IF($I79="完了",IF(COUNTA(CH80:$DR80)=0,$J79,0),0),0)</f>
        <v>0</v>
      </c>
      <c r="CH194" s="29">
        <f>IF(SUM($K194:CG194)=0,IF($I79="完了",IF(COUNTA(CI80:$DR80)=0,$J79,0),0),0)</f>
        <v>0</v>
      </c>
      <c r="CI194" s="29">
        <f>IF(SUM($K194:CH194)=0,IF($I79="完了",IF(COUNTA(CJ80:$DR80)=0,$J79,0),0),0)</f>
        <v>0</v>
      </c>
      <c r="CJ194" s="29">
        <f>IF(SUM($K194:CI194)=0,IF($I79="完了",IF(COUNTA(CK80:$DR80)=0,$J79,0),0),0)</f>
        <v>0</v>
      </c>
      <c r="CK194" s="29">
        <f>IF(SUM($K194:CJ194)=0,IF($I79="完了",IF(COUNTA(CL80:$DR80)=0,$J79,0),0),0)</f>
        <v>0</v>
      </c>
      <c r="CL194" s="29">
        <f>IF(SUM($K194:CK194)=0,IF($I79="完了",IF(COUNTA(CM80:$DR80)=0,$J79,0),0),0)</f>
        <v>0</v>
      </c>
      <c r="CM194" s="29">
        <f>IF(SUM($K194:CL194)=0,IF($I79="完了",IF(COUNTA(CN80:$DR80)=0,$J79,0),0),0)</f>
        <v>0</v>
      </c>
      <c r="CN194" s="29">
        <f>IF(SUM($K194:CM194)=0,IF($I79="完了",IF(COUNTA(CO80:$DR80)=0,$J79,0),0),0)</f>
        <v>0</v>
      </c>
      <c r="CO194" s="29">
        <f>IF(SUM($K194:CN194)=0,IF($I79="完了",IF(COUNTA(CP80:$DR80)=0,$J79,0),0),0)</f>
        <v>0</v>
      </c>
      <c r="CP194" s="29">
        <f>IF(SUM($K194:CO194)=0,IF($I79="完了",IF(COUNTA(CQ80:$DR80)=0,$J79,0),0),0)</f>
        <v>0</v>
      </c>
      <c r="CQ194" s="29">
        <f>IF(SUM($K194:CP194)=0,IF($I79="完了",IF(COUNTA(CR80:$DR80)=0,$J79,0),0),0)</f>
        <v>0</v>
      </c>
      <c r="CR194" s="29">
        <f>IF(SUM($K194:CQ194)=0,IF($I79="完了",IF(COUNTA(CS80:$DR80)=0,$J79,0),0),0)</f>
        <v>0</v>
      </c>
      <c r="CS194" s="29">
        <f>IF(SUM($K194:CR194)=0,IF($I79="完了",IF(COUNTA(CT80:$DR80)=0,$J79,0),0),0)</f>
        <v>0</v>
      </c>
      <c r="CT194" s="29">
        <f>IF(SUM($K194:CS194)=0,IF($I79="完了",IF(COUNTA(CU80:$DR80)=0,$J79,0),0),0)</f>
        <v>0</v>
      </c>
      <c r="CU194" s="29">
        <f>IF(SUM($K194:CT194)=0,IF($I79="完了",IF(COUNTA(CV80:$DR80)=0,$J79,0),0),0)</f>
        <v>0</v>
      </c>
      <c r="CV194" s="29">
        <f>IF(SUM($K194:CU194)=0,IF($I79="完了",IF(COUNTA(CW80:$DR80)=0,$J79,0),0),0)</f>
        <v>0</v>
      </c>
      <c r="CW194" s="29">
        <f>IF(SUM($K194:CV194)=0,IF($I79="完了",IF(COUNTA(CX80:$DR80)=0,$J79,0),0),0)</f>
        <v>0</v>
      </c>
      <c r="CX194" s="29">
        <f>IF(SUM($K194:CW194)=0,IF($I79="完了",IF(COUNTA(CY80:$DR80)=0,$J79,0),0),0)</f>
        <v>0</v>
      </c>
      <c r="CY194" s="29">
        <f>IF(SUM($K194:CX194)=0,IF($I79="完了",IF(COUNTA(CZ80:$DR80)=0,$J79,0),0),0)</f>
        <v>0</v>
      </c>
      <c r="CZ194" s="29">
        <f>IF(SUM($K194:CY194)=0,IF($I79="完了",IF(COUNTA(DA80:$DR80)=0,$J79,0),0),0)</f>
        <v>0</v>
      </c>
      <c r="DA194" s="29">
        <f>IF(SUM($K194:CZ194)=0,IF($I79="完了",IF(COUNTA(DB80:$DR80)=0,$J79,0),0),0)</f>
        <v>0</v>
      </c>
      <c r="DB194" s="29">
        <f>IF(SUM($K194:DA194)=0,IF($I79="完了",IF(COUNTA(DC80:$DR80)=0,$J79,0),0),0)</f>
        <v>0</v>
      </c>
      <c r="DC194" s="29">
        <f>IF(SUM($K194:DB194)=0,IF($I79="完了",IF(COUNTA(DD80:$DR80)=0,$J79,0),0),0)</f>
        <v>0</v>
      </c>
      <c r="DD194" s="29">
        <f>IF(SUM($K194:DC194)=0,IF($I79="完了",IF(COUNTA(DE80:$DR80)=0,$J79,0),0),0)</f>
        <v>0</v>
      </c>
      <c r="DE194" s="29">
        <f>IF(SUM($K194:DD194)=0,IF($I79="完了",IF(COUNTA(DF80:$DR80)=0,$J79,0),0),0)</f>
        <v>0</v>
      </c>
      <c r="DF194" s="29">
        <f>IF(SUM($K194:DE194)=0,IF($I79="完了",IF(COUNTA(DG80:$DR80)=0,$J79,0),0),0)</f>
        <v>0</v>
      </c>
      <c r="DG194" s="29">
        <f>IF(SUM($K194:DF194)=0,IF($I79="完了",IF(COUNTA(DH80:$DR80)=0,$J79,0),0),0)</f>
        <v>0</v>
      </c>
      <c r="DH194" s="29">
        <f>IF(SUM($K194:DG194)=0,IF($I79="完了",IF(COUNTA(DI80:$DR80)=0,$J79,0),0),0)</f>
        <v>0</v>
      </c>
      <c r="DI194" s="29">
        <f>IF(SUM($K194:DH194)=0,IF($I79="完了",IF(COUNTA(DJ80:$DR80)=0,$J79,0),0),0)</f>
        <v>0</v>
      </c>
      <c r="DJ194" s="29">
        <f>IF(SUM($K194:DI194)=0,IF($I79="完了",IF(COUNTA(DK80:$DR80)=0,$J79,0),0),0)</f>
        <v>0</v>
      </c>
      <c r="DK194" s="29">
        <f>IF(SUM($K194:DJ194)=0,IF($I79="完了",IF(COUNTA(DL80:$DR80)=0,$J79,0),0),0)</f>
        <v>0</v>
      </c>
      <c r="DL194" s="29">
        <f>IF(SUM($K194:DK194)=0,IF($I79="完了",IF(COUNTA(DM80:$DR80)=0,$J79,0),0),0)</f>
        <v>0</v>
      </c>
      <c r="DM194" s="29">
        <f>IF(SUM($K194:DL194)=0,IF($I79="完了",IF(COUNTA(DN80:$DR80)=0,$J79,0),0),0)</f>
        <v>0</v>
      </c>
      <c r="DN194" s="29">
        <f>IF(SUM($K194:DM194)=0,IF($I79="完了",IF(COUNTA(DO80:$DR80)=0,$J79,0),0),0)</f>
        <v>0</v>
      </c>
      <c r="DO194" s="29">
        <f>IF(SUM($K194:DN194)=0,IF($I79="完了",IF(COUNTA(DP80:$DR80)=0,$J79,0),0),0)</f>
        <v>0</v>
      </c>
      <c r="DP194" s="29">
        <f>IF(SUM($K194:DO194)=0,IF($I79="完了",IF(COUNTA(DQ80:$DR80)=0,$J79,0),0),0)</f>
        <v>0</v>
      </c>
      <c r="DQ194" s="29">
        <f>IF(SUM($K194:DP194)=0,IF($I79="完了",IF(COUNTA(DR80:$DR80)=0,$J79,0),0),0)</f>
        <v>0</v>
      </c>
      <c r="DR194" s="29">
        <f>IF(SUM($K194:DQ194)=0,IF($I79="完了",IF(COUNTA($DR80:DS80)=0,$J79,0),0),0)</f>
        <v>0</v>
      </c>
    </row>
    <row r="195" spans="1:122" s="26" customFormat="1" x14ac:dyDescent="0.15">
      <c r="A195" s="25"/>
      <c r="K195" s="29">
        <f>IF($I81="完了",IF(COUNTA(K82:$DR82)=0,$J81,0),0)</f>
        <v>0</v>
      </c>
      <c r="L195" s="29">
        <f>IF(SUM($K195:K195)=0,IF($I81="完了",IF(COUNTA(M82:$DR82)=0,$J81,0),0),0)</f>
        <v>0</v>
      </c>
      <c r="M195" s="29">
        <f>IF(SUM($K195:L195)=0,IF($I81="完了",IF(COUNTA(N82:$DR82)=0,$J81,0),0),0)</f>
        <v>0</v>
      </c>
      <c r="N195" s="29">
        <f>IF(SUM($K195:M195)=0,IF($I81="完了",IF(COUNTA(O82:$DR82)=0,$J81,0),0),0)</f>
        <v>0</v>
      </c>
      <c r="O195" s="29">
        <f>IF(SUM($K195:N195)=0,IF($I81="完了",IF(COUNTA(P82:$DR82)=0,$J81,0),0),0)</f>
        <v>0</v>
      </c>
      <c r="P195" s="29">
        <f>IF(SUM($K195:O195)=0,IF($I81="完了",IF(COUNTA(Q82:$DR82)=0,$J81,0),0),0)</f>
        <v>0</v>
      </c>
      <c r="Q195" s="29">
        <f>IF(SUM($K195:P195)=0,IF($I81="完了",IF(COUNTA(R82:$DR82)=0,$J81,0),0),0)</f>
        <v>0</v>
      </c>
      <c r="R195" s="29">
        <f>IF(SUM($K195:Q195)=0,IF($I81="完了",IF(COUNTA(S82:$DR82)=0,$J81,0),0),0)</f>
        <v>0</v>
      </c>
      <c r="S195" s="29">
        <f>IF(SUM($K195:R195)=0,IF($I81="完了",IF(COUNTA(T82:$DR82)=0,$J81,0),0),0)</f>
        <v>0</v>
      </c>
      <c r="T195" s="29">
        <f>IF(SUM($K195:S195)=0,IF($I81="完了",IF(COUNTA(U82:$DR82)=0,$J81,0),0),0)</f>
        <v>0</v>
      </c>
      <c r="U195" s="29">
        <f>IF(SUM($K195:T195)=0,IF($I81="完了",IF(COUNTA(V82:$DR82)=0,$J81,0),0),0)</f>
        <v>0</v>
      </c>
      <c r="V195" s="29">
        <f>IF(SUM($K195:U195)=0,IF($I81="完了",IF(COUNTA(W82:$DR82)=0,$J81,0),0),0)</f>
        <v>0</v>
      </c>
      <c r="W195" s="29">
        <f>IF(SUM($K195:V195)=0,IF($I81="完了",IF(COUNTA(X82:$DR82)=0,$J81,0),0),0)</f>
        <v>0</v>
      </c>
      <c r="X195" s="29">
        <f>IF(SUM($K195:W195)=0,IF($I81="完了",IF(COUNTA(Y82:$DR82)=0,$J81,0),0),0)</f>
        <v>0</v>
      </c>
      <c r="Y195" s="29">
        <f>IF(SUM($K195:X195)=0,IF($I81="完了",IF(COUNTA(Z82:$DR82)=0,$J81,0),0),0)</f>
        <v>0</v>
      </c>
      <c r="Z195" s="29">
        <f>IF(SUM($K195:Y195)=0,IF($I81="完了",IF(COUNTA(AA82:$DR82)=0,$J81,0),0),0)</f>
        <v>0</v>
      </c>
      <c r="AA195" s="29">
        <f>IF(SUM($K195:Z195)=0,IF($I81="完了",IF(COUNTA(AB82:$DR82)=0,$J81,0),0),0)</f>
        <v>0</v>
      </c>
      <c r="AB195" s="29">
        <f>IF(SUM($K195:AA195)=0,IF($I81="完了",IF(COUNTA(AC82:$DR82)=0,$J81,0),0),0)</f>
        <v>0</v>
      </c>
      <c r="AC195" s="29">
        <f>IF(SUM($K195:AB195)=0,IF($I81="完了",IF(COUNTA(AD82:$DR82)=0,$J81,0),0),0)</f>
        <v>0</v>
      </c>
      <c r="AD195" s="29">
        <f>IF(SUM($K195:AC195)=0,IF($I81="完了",IF(COUNTA(AE82:$DR82)=0,$J81,0),0),0)</f>
        <v>0</v>
      </c>
      <c r="AE195" s="29">
        <f>IF(SUM($K195:AD195)=0,IF($I81="完了",IF(COUNTA(AF82:$DR82)=0,$J81,0),0),0)</f>
        <v>0</v>
      </c>
      <c r="AF195" s="29">
        <f>IF(SUM($K195:AE195)=0,IF($I81="完了",IF(COUNTA(AG82:$DR82)=0,$J81,0),0),0)</f>
        <v>0</v>
      </c>
      <c r="AG195" s="29">
        <f>IF(SUM($K195:AF195)=0,IF($I81="完了",IF(COUNTA(AH82:$DR82)=0,$J81,0),0),0)</f>
        <v>0</v>
      </c>
      <c r="AH195" s="29">
        <f>IF(SUM($K195:AG195)=0,IF($I81="完了",IF(COUNTA(AI82:$DR82)=0,$J81,0),0),0)</f>
        <v>0</v>
      </c>
      <c r="AI195" s="29">
        <f>IF(SUM($K195:AH195)=0,IF($I81="完了",IF(COUNTA(AJ82:$DR82)=0,$J81,0),0),0)</f>
        <v>0</v>
      </c>
      <c r="AJ195" s="29">
        <f>IF(SUM($K195:AI195)=0,IF($I81="完了",IF(COUNTA(AK82:$DR82)=0,$J81,0),0),0)</f>
        <v>0</v>
      </c>
      <c r="AK195" s="29">
        <f>IF(SUM($K195:AJ195)=0,IF($I81="完了",IF(COUNTA(AL82:$DR82)=0,$J81,0),0),0)</f>
        <v>0</v>
      </c>
      <c r="AL195" s="29">
        <f>IF(SUM($K195:AK195)=0,IF($I81="完了",IF(COUNTA(AM82:$DR82)=0,$J81,0),0),0)</f>
        <v>0</v>
      </c>
      <c r="AM195" s="29">
        <f>IF(SUM($K195:AL195)=0,IF($I81="完了",IF(COUNTA(AN82:$DR82)=0,$J81,0),0),0)</f>
        <v>0</v>
      </c>
      <c r="AN195" s="29">
        <f>IF(SUM($K195:AM195)=0,IF($I81="完了",IF(COUNTA(AO82:$DR82)=0,$J81,0),0),0)</f>
        <v>0</v>
      </c>
      <c r="AO195" s="29">
        <f>IF(SUM($K195:AN195)=0,IF($I81="完了",IF(COUNTA(AP82:$DR82)=0,$J81,0),0),0)</f>
        <v>0</v>
      </c>
      <c r="AP195" s="29">
        <f>IF(SUM($K195:AO195)=0,IF($I81="完了",IF(COUNTA(AQ82:$DR82)=0,$J81,0),0),0)</f>
        <v>0</v>
      </c>
      <c r="AQ195" s="29">
        <f>IF(SUM($K195:AP195)=0,IF($I81="完了",IF(COUNTA(AR82:$DR82)=0,$J81,0),0),0)</f>
        <v>0</v>
      </c>
      <c r="AR195" s="29">
        <f>IF(SUM($K195:AQ195)=0,IF($I81="完了",IF(COUNTA(AS82:$DR82)=0,$J81,0),0),0)</f>
        <v>0</v>
      </c>
      <c r="AS195" s="29">
        <f>IF(SUM($K195:AR195)=0,IF($I81="完了",IF(COUNTA(AT82:$DR82)=0,$J81,0),0),0)</f>
        <v>0</v>
      </c>
      <c r="AT195" s="29">
        <f>IF(SUM($K195:AS195)=0,IF($I81="完了",IF(COUNTA(AU82:$DR82)=0,$J81,0),0),0)</f>
        <v>0</v>
      </c>
      <c r="AU195" s="29">
        <f>IF(SUM($K195:AT195)=0,IF($I81="完了",IF(COUNTA(AV82:$DR82)=0,$J81,0),0),0)</f>
        <v>0</v>
      </c>
      <c r="AV195" s="29">
        <f>IF(SUM($K195:AU195)=0,IF($I81="完了",IF(COUNTA(AW82:$DR82)=0,$J81,0),0),0)</f>
        <v>0</v>
      </c>
      <c r="AW195" s="29">
        <f>IF(SUM($K195:AV195)=0,IF($I81="完了",IF(COUNTA(AX82:$DR82)=0,$J81,0),0),0)</f>
        <v>0</v>
      </c>
      <c r="AX195" s="29">
        <f>IF(SUM($K195:AW195)=0,IF($I81="完了",IF(COUNTA(AY82:$DR82)=0,$J81,0),0),0)</f>
        <v>0</v>
      </c>
      <c r="AY195" s="29">
        <f>IF(SUM($K195:AX195)=0,IF($I81="完了",IF(COUNTA(AZ82:$DR82)=0,$J81,0),0),0)</f>
        <v>0</v>
      </c>
      <c r="AZ195" s="29">
        <f>IF(SUM($K195:AY195)=0,IF($I81="完了",IF(COUNTA(BA82:$DR82)=0,$J81,0),0),0)</f>
        <v>0</v>
      </c>
      <c r="BA195" s="29">
        <f>IF(SUM($K195:AZ195)=0,IF($I81="完了",IF(COUNTA(BB82:$DR82)=0,$J81,0),0),0)</f>
        <v>0</v>
      </c>
      <c r="BB195" s="29">
        <f>IF(SUM($K195:BA195)=0,IF($I81="完了",IF(COUNTA(BC82:$DR82)=0,$J81,0),0),0)</f>
        <v>0</v>
      </c>
      <c r="BC195" s="29">
        <f>IF(SUM($K195:BB195)=0,IF($I81="完了",IF(COUNTA(BD82:$DR82)=0,$J81,0),0),0)</f>
        <v>0</v>
      </c>
      <c r="BD195" s="29">
        <f>IF(SUM($K195:BC195)=0,IF($I81="完了",IF(COUNTA(BE82:$DR82)=0,$J81,0),0),0)</f>
        <v>0</v>
      </c>
      <c r="BE195" s="29">
        <f>IF(SUM($K195:BD195)=0,IF($I81="完了",IF(COUNTA(BF82:$DR82)=0,$J81,0),0),0)</f>
        <v>0</v>
      </c>
      <c r="BF195" s="29">
        <f>IF(SUM($K195:BE195)=0,IF($I81="完了",IF(COUNTA(BG82:$DR82)=0,$J81,0),0),0)</f>
        <v>0</v>
      </c>
      <c r="BG195" s="29">
        <f>IF(SUM($K195:BF195)=0,IF($I81="完了",IF(COUNTA(BH82:$DR82)=0,$J81,0),0),0)</f>
        <v>0</v>
      </c>
      <c r="BH195" s="29">
        <f>IF(SUM($K195:BG195)=0,IF($I81="完了",IF(COUNTA(BI82:$DR82)=0,$J81,0),0),0)</f>
        <v>0</v>
      </c>
      <c r="BI195" s="29">
        <f>IF(SUM($K195:BH195)=0,IF($I81="完了",IF(COUNTA(BJ82:$DR82)=0,$J81,0),0),0)</f>
        <v>0</v>
      </c>
      <c r="BJ195" s="29">
        <f>IF(SUM($K195:BI195)=0,IF($I81="完了",IF(COUNTA(BK82:$DR82)=0,$J81,0),0),0)</f>
        <v>0</v>
      </c>
      <c r="BK195" s="29">
        <f>IF(SUM($K195:BJ195)=0,IF($I81="完了",IF(COUNTA(BL82:$DR82)=0,$J81,0),0),0)</f>
        <v>0</v>
      </c>
      <c r="BL195" s="29">
        <f>IF(SUM($K195:BK195)=0,IF($I81="完了",IF(COUNTA(BM82:$DR82)=0,$J81,0),0),0)</f>
        <v>0</v>
      </c>
      <c r="BM195" s="29">
        <f>IF(SUM($K195:BL195)=0,IF($I81="完了",IF(COUNTA(BN82:$DR82)=0,$J81,0),0),0)</f>
        <v>0</v>
      </c>
      <c r="BN195" s="29">
        <f>IF(SUM($K195:BM195)=0,IF($I81="完了",IF(COUNTA(BO82:$DR82)=0,$J81,0),0),0)</f>
        <v>0</v>
      </c>
      <c r="BO195" s="29">
        <f>IF(SUM($K195:BN195)=0,IF($I81="完了",IF(COUNTA(BP82:$DR82)=0,$J81,0),0),0)</f>
        <v>0</v>
      </c>
      <c r="BP195" s="29">
        <f>IF(SUM($K195:BO195)=0,IF($I81="完了",IF(COUNTA(BQ82:$DR82)=0,$J81,0),0),0)</f>
        <v>0</v>
      </c>
      <c r="BQ195" s="29">
        <f>IF(SUM($K195:BP195)=0,IF($I81="完了",IF(COUNTA(BR82:$DR82)=0,$J81,0),0),0)</f>
        <v>0</v>
      </c>
      <c r="BR195" s="29">
        <f>IF(SUM($K195:BQ195)=0,IF($I81="完了",IF(COUNTA(BS82:$DR82)=0,$J81,0),0),0)</f>
        <v>0</v>
      </c>
      <c r="BS195" s="29">
        <f>IF(SUM($K195:BR195)=0,IF($I81="完了",IF(COUNTA(BT82:$DR82)=0,$J81,0),0),0)</f>
        <v>0</v>
      </c>
      <c r="BT195" s="29">
        <f>IF(SUM($K195:BS195)=0,IF($I81="完了",IF(COUNTA(BU82:$DR82)=0,$J81,0),0),0)</f>
        <v>0</v>
      </c>
      <c r="BU195" s="29">
        <f>IF(SUM($K195:BT195)=0,IF($I81="完了",IF(COUNTA(BV82:$DR82)=0,$J81,0),0),0)</f>
        <v>0</v>
      </c>
      <c r="BV195" s="29">
        <f>IF(SUM($K195:BU195)=0,IF($I81="完了",IF(COUNTA(BW82:$DR82)=0,$J81,0),0),0)</f>
        <v>0</v>
      </c>
      <c r="BW195" s="29">
        <f>IF(SUM($K195:BV195)=0,IF($I81="完了",IF(COUNTA(BX82:$DR82)=0,$J81,0),0),0)</f>
        <v>0</v>
      </c>
      <c r="BX195" s="29">
        <f>IF(SUM($K195:BW195)=0,IF($I81="完了",IF(COUNTA(BY82:$DR82)=0,$J81,0),0),0)</f>
        <v>0</v>
      </c>
      <c r="BY195" s="29">
        <f>IF(SUM($K195:BX195)=0,IF($I81="完了",IF(COUNTA(BZ82:$DR82)=0,$J81,0),0),0)</f>
        <v>0</v>
      </c>
      <c r="BZ195" s="29">
        <f>IF(SUM($K195:BY195)=0,IF($I81="完了",IF(COUNTA(CA82:$DR82)=0,$J81,0),0),0)</f>
        <v>0</v>
      </c>
      <c r="CA195" s="29">
        <f>IF(SUM($K195:BZ195)=0,IF($I81="完了",IF(COUNTA(CB82:$DR82)=0,$J81,0),0),0)</f>
        <v>0</v>
      </c>
      <c r="CB195" s="29">
        <f>IF(SUM($K195:CA195)=0,IF($I81="完了",IF(COUNTA(CC82:$DR82)=0,$J81,0),0),0)</f>
        <v>0</v>
      </c>
      <c r="CC195" s="29">
        <f>IF(SUM($K195:CB195)=0,IF($I81="完了",IF(COUNTA(CD82:$DR82)=0,$J81,0),0),0)</f>
        <v>0</v>
      </c>
      <c r="CD195" s="29">
        <f>IF(SUM($K195:CC195)=0,IF($I81="完了",IF(COUNTA(CE82:$DR82)=0,$J81,0),0),0)</f>
        <v>0</v>
      </c>
      <c r="CE195" s="29">
        <f>IF(SUM($K195:CD195)=0,IF($I81="完了",IF(COUNTA(CF82:$DR82)=0,$J81,0),0),0)</f>
        <v>0</v>
      </c>
      <c r="CF195" s="29">
        <f>IF(SUM($K195:CE195)=0,IF($I81="完了",IF(COUNTA(CG82:$DR82)=0,$J81,0),0),0)</f>
        <v>0</v>
      </c>
      <c r="CG195" s="29">
        <f>IF(SUM($K195:CF195)=0,IF($I81="完了",IF(COUNTA(CH82:$DR82)=0,$J81,0),0),0)</f>
        <v>0</v>
      </c>
      <c r="CH195" s="29">
        <f>IF(SUM($K195:CG195)=0,IF($I81="完了",IF(COUNTA(CI82:$DR82)=0,$J81,0),0),0)</f>
        <v>0</v>
      </c>
      <c r="CI195" s="29">
        <f>IF(SUM($K195:CH195)=0,IF($I81="完了",IF(COUNTA(CJ82:$DR82)=0,$J81,0),0),0)</f>
        <v>0</v>
      </c>
      <c r="CJ195" s="29">
        <f>IF(SUM($K195:CI195)=0,IF($I81="完了",IF(COUNTA(CK82:$DR82)=0,$J81,0),0),0)</f>
        <v>0</v>
      </c>
      <c r="CK195" s="29">
        <f>IF(SUM($K195:CJ195)=0,IF($I81="完了",IF(COUNTA(CL82:$DR82)=0,$J81,0),0),0)</f>
        <v>0</v>
      </c>
      <c r="CL195" s="29">
        <f>IF(SUM($K195:CK195)=0,IF($I81="完了",IF(COUNTA(CM82:$DR82)=0,$J81,0),0),0)</f>
        <v>0</v>
      </c>
      <c r="CM195" s="29">
        <f>IF(SUM($K195:CL195)=0,IF($I81="完了",IF(COUNTA(CN82:$DR82)=0,$J81,0),0),0)</f>
        <v>0</v>
      </c>
      <c r="CN195" s="29">
        <f>IF(SUM($K195:CM195)=0,IF($I81="完了",IF(COUNTA(CO82:$DR82)=0,$J81,0),0),0)</f>
        <v>0</v>
      </c>
      <c r="CO195" s="29">
        <f>IF(SUM($K195:CN195)=0,IF($I81="完了",IF(COUNTA(CP82:$DR82)=0,$J81,0),0),0)</f>
        <v>0</v>
      </c>
      <c r="CP195" s="29">
        <f>IF(SUM($K195:CO195)=0,IF($I81="完了",IF(COUNTA(CQ82:$DR82)=0,$J81,0),0),0)</f>
        <v>0</v>
      </c>
      <c r="CQ195" s="29">
        <f>IF(SUM($K195:CP195)=0,IF($I81="完了",IF(COUNTA(CR82:$DR82)=0,$J81,0),0),0)</f>
        <v>0</v>
      </c>
      <c r="CR195" s="29">
        <f>IF(SUM($K195:CQ195)=0,IF($I81="完了",IF(COUNTA(CS82:$DR82)=0,$J81,0),0),0)</f>
        <v>0</v>
      </c>
      <c r="CS195" s="29">
        <f>IF(SUM($K195:CR195)=0,IF($I81="完了",IF(COUNTA(CT82:$DR82)=0,$J81,0),0),0)</f>
        <v>0</v>
      </c>
      <c r="CT195" s="29">
        <f>IF(SUM($K195:CS195)=0,IF($I81="完了",IF(COUNTA(CU82:$DR82)=0,$J81,0),0),0)</f>
        <v>0</v>
      </c>
      <c r="CU195" s="29">
        <f>IF(SUM($K195:CT195)=0,IF($I81="完了",IF(COUNTA(CV82:$DR82)=0,$J81,0),0),0)</f>
        <v>0</v>
      </c>
      <c r="CV195" s="29">
        <f>IF(SUM($K195:CU195)=0,IF($I81="完了",IF(COUNTA(CW82:$DR82)=0,$J81,0),0),0)</f>
        <v>0</v>
      </c>
      <c r="CW195" s="29">
        <f>IF(SUM($K195:CV195)=0,IF($I81="完了",IF(COUNTA(CX82:$DR82)=0,$J81,0),0),0)</f>
        <v>0</v>
      </c>
      <c r="CX195" s="29">
        <f>IF(SUM($K195:CW195)=0,IF($I81="完了",IF(COUNTA(CY82:$DR82)=0,$J81,0),0),0)</f>
        <v>0</v>
      </c>
      <c r="CY195" s="29">
        <f>IF(SUM($K195:CX195)=0,IF($I81="完了",IF(COUNTA(CZ82:$DR82)=0,$J81,0),0),0)</f>
        <v>0</v>
      </c>
      <c r="CZ195" s="29">
        <f>IF(SUM($K195:CY195)=0,IF($I81="完了",IF(COUNTA(DA82:$DR82)=0,$J81,0),0),0)</f>
        <v>0</v>
      </c>
      <c r="DA195" s="29">
        <f>IF(SUM($K195:CZ195)=0,IF($I81="完了",IF(COUNTA(DB82:$DR82)=0,$J81,0),0),0)</f>
        <v>0</v>
      </c>
      <c r="DB195" s="29">
        <f>IF(SUM($K195:DA195)=0,IF($I81="完了",IF(COUNTA(DC82:$DR82)=0,$J81,0),0),0)</f>
        <v>0</v>
      </c>
      <c r="DC195" s="29">
        <f>IF(SUM($K195:DB195)=0,IF($I81="完了",IF(COUNTA(DD82:$DR82)=0,$J81,0),0),0)</f>
        <v>0</v>
      </c>
      <c r="DD195" s="29">
        <f>IF(SUM($K195:DC195)=0,IF($I81="完了",IF(COUNTA(DE82:$DR82)=0,$J81,0),0),0)</f>
        <v>0</v>
      </c>
      <c r="DE195" s="29">
        <f>IF(SUM($K195:DD195)=0,IF($I81="完了",IF(COUNTA(DF82:$DR82)=0,$J81,0),0),0)</f>
        <v>0</v>
      </c>
      <c r="DF195" s="29">
        <f>IF(SUM($K195:DE195)=0,IF($I81="完了",IF(COUNTA(DG82:$DR82)=0,$J81,0),0),0)</f>
        <v>0</v>
      </c>
      <c r="DG195" s="29">
        <f>IF(SUM($K195:DF195)=0,IF($I81="完了",IF(COUNTA(DH82:$DR82)=0,$J81,0),0),0)</f>
        <v>0</v>
      </c>
      <c r="DH195" s="29">
        <f>IF(SUM($K195:DG195)=0,IF($I81="完了",IF(COUNTA(DI82:$DR82)=0,$J81,0),0),0)</f>
        <v>0</v>
      </c>
      <c r="DI195" s="29">
        <f>IF(SUM($K195:DH195)=0,IF($I81="完了",IF(COUNTA(DJ82:$DR82)=0,$J81,0),0),0)</f>
        <v>0</v>
      </c>
      <c r="DJ195" s="29">
        <f>IF(SUM($K195:DI195)=0,IF($I81="完了",IF(COUNTA(DK82:$DR82)=0,$J81,0),0),0)</f>
        <v>0</v>
      </c>
      <c r="DK195" s="29">
        <f>IF(SUM($K195:DJ195)=0,IF($I81="完了",IF(COUNTA(DL82:$DR82)=0,$J81,0),0),0)</f>
        <v>0</v>
      </c>
      <c r="DL195" s="29">
        <f>IF(SUM($K195:DK195)=0,IF($I81="完了",IF(COUNTA(DM82:$DR82)=0,$J81,0),0),0)</f>
        <v>0</v>
      </c>
      <c r="DM195" s="29">
        <f>IF(SUM($K195:DL195)=0,IF($I81="完了",IF(COUNTA(DN82:$DR82)=0,$J81,0),0),0)</f>
        <v>0</v>
      </c>
      <c r="DN195" s="29">
        <f>IF(SUM($K195:DM195)=0,IF($I81="完了",IF(COUNTA(DO82:$DR82)=0,$J81,0),0),0)</f>
        <v>0</v>
      </c>
      <c r="DO195" s="29">
        <f>IF(SUM($K195:DN195)=0,IF($I81="完了",IF(COUNTA(DP82:$DR82)=0,$J81,0),0),0)</f>
        <v>0</v>
      </c>
      <c r="DP195" s="29">
        <f>IF(SUM($K195:DO195)=0,IF($I81="完了",IF(COUNTA(DQ82:$DR82)=0,$J81,0),0),0)</f>
        <v>0</v>
      </c>
      <c r="DQ195" s="29">
        <f>IF(SUM($K195:DP195)=0,IF($I81="完了",IF(COUNTA(DR82:$DR82)=0,$J81,0),0),0)</f>
        <v>0</v>
      </c>
      <c r="DR195" s="29">
        <f>IF(SUM($K195:DQ195)=0,IF($I81="完了",IF(COUNTA($DR82:DS82)=0,$J81,0),0),0)</f>
        <v>0</v>
      </c>
    </row>
    <row r="196" spans="1:122" s="26" customFormat="1" x14ac:dyDescent="0.15">
      <c r="A196" s="25"/>
      <c r="K196" s="29">
        <f>IF($I83="完了",IF(COUNTA(K84:$DR84)=0,$J83,0),0)</f>
        <v>0</v>
      </c>
      <c r="L196" s="29">
        <f>IF(SUM($K196:K196)=0,IF($I83="完了",IF(COUNTA(M84:$DR84)=0,$J83,0),0),0)</f>
        <v>0</v>
      </c>
      <c r="M196" s="29">
        <f>IF(SUM($K196:L196)=0,IF($I83="完了",IF(COUNTA(N84:$DR84)=0,$J83,0),0),0)</f>
        <v>0</v>
      </c>
      <c r="N196" s="29">
        <f>IF(SUM($K196:M196)=0,IF($I83="完了",IF(COUNTA(O84:$DR84)=0,$J83,0),0),0)</f>
        <v>0</v>
      </c>
      <c r="O196" s="29">
        <f>IF(SUM($K196:N196)=0,IF($I83="完了",IF(COUNTA(P84:$DR84)=0,$J83,0),0),0)</f>
        <v>0</v>
      </c>
      <c r="P196" s="29">
        <f>IF(SUM($K196:O196)=0,IF($I83="完了",IF(COUNTA(Q84:$DR84)=0,$J83,0),0),0)</f>
        <v>0</v>
      </c>
      <c r="Q196" s="29">
        <f>IF(SUM($K196:P196)=0,IF($I83="完了",IF(COUNTA(R84:$DR84)=0,$J83,0),0),0)</f>
        <v>0</v>
      </c>
      <c r="R196" s="29">
        <f>IF(SUM($K196:Q196)=0,IF($I83="完了",IF(COUNTA(S84:$DR84)=0,$J83,0),0),0)</f>
        <v>0</v>
      </c>
      <c r="S196" s="29">
        <f>IF(SUM($K196:R196)=0,IF($I83="完了",IF(COUNTA(T84:$DR84)=0,$J83,0),0),0)</f>
        <v>0</v>
      </c>
      <c r="T196" s="29">
        <f>IF(SUM($K196:S196)=0,IF($I83="完了",IF(COUNTA(U84:$DR84)=0,$J83,0),0),0)</f>
        <v>0</v>
      </c>
      <c r="U196" s="29">
        <f>IF(SUM($K196:T196)=0,IF($I83="完了",IF(COUNTA(V84:$DR84)=0,$J83,0),0),0)</f>
        <v>0</v>
      </c>
      <c r="V196" s="29">
        <f>IF(SUM($K196:U196)=0,IF($I83="完了",IF(COUNTA(W84:$DR84)=0,$J83,0),0),0)</f>
        <v>0</v>
      </c>
      <c r="W196" s="29">
        <f>IF(SUM($K196:V196)=0,IF($I83="完了",IF(COUNTA(X84:$DR84)=0,$J83,0),0),0)</f>
        <v>0</v>
      </c>
      <c r="X196" s="29">
        <f>IF(SUM($K196:W196)=0,IF($I83="完了",IF(COUNTA(Y84:$DR84)=0,$J83,0),0),0)</f>
        <v>0</v>
      </c>
      <c r="Y196" s="29">
        <f>IF(SUM($K196:X196)=0,IF($I83="完了",IF(COUNTA(Z84:$DR84)=0,$J83,0),0),0)</f>
        <v>0</v>
      </c>
      <c r="Z196" s="29">
        <f>IF(SUM($K196:Y196)=0,IF($I83="完了",IF(COUNTA(AA84:$DR84)=0,$J83,0),0),0)</f>
        <v>0</v>
      </c>
      <c r="AA196" s="29">
        <f>IF(SUM($K196:Z196)=0,IF($I83="完了",IF(COUNTA(AB84:$DR84)=0,$J83,0),0),0)</f>
        <v>0</v>
      </c>
      <c r="AB196" s="29">
        <f>IF(SUM($K196:AA196)=0,IF($I83="完了",IF(COUNTA(AC84:$DR84)=0,$J83,0),0),0)</f>
        <v>0</v>
      </c>
      <c r="AC196" s="29">
        <f>IF(SUM($K196:AB196)=0,IF($I83="完了",IF(COUNTA(AD84:$DR84)=0,$J83,0),0),0)</f>
        <v>0</v>
      </c>
      <c r="AD196" s="29">
        <f>IF(SUM($K196:AC196)=0,IF($I83="完了",IF(COUNTA(AE84:$DR84)=0,$J83,0),0),0)</f>
        <v>0</v>
      </c>
      <c r="AE196" s="29">
        <f>IF(SUM($K196:AD196)=0,IF($I83="完了",IF(COUNTA(AF84:$DR84)=0,$J83,0),0),0)</f>
        <v>0</v>
      </c>
      <c r="AF196" s="29">
        <f>IF(SUM($K196:AE196)=0,IF($I83="完了",IF(COUNTA(AG84:$DR84)=0,$J83,0),0),0)</f>
        <v>0</v>
      </c>
      <c r="AG196" s="29">
        <f>IF(SUM($K196:AF196)=0,IF($I83="完了",IF(COUNTA(AH84:$DR84)=0,$J83,0),0),0)</f>
        <v>0</v>
      </c>
      <c r="AH196" s="29">
        <f>IF(SUM($K196:AG196)=0,IF($I83="完了",IF(COUNTA(AI84:$DR84)=0,$J83,0),0),0)</f>
        <v>0</v>
      </c>
      <c r="AI196" s="29">
        <f>IF(SUM($K196:AH196)=0,IF($I83="完了",IF(COUNTA(AJ84:$DR84)=0,$J83,0),0),0)</f>
        <v>0</v>
      </c>
      <c r="AJ196" s="29">
        <f>IF(SUM($K196:AI196)=0,IF($I83="完了",IF(COUNTA(AK84:$DR84)=0,$J83,0),0),0)</f>
        <v>0</v>
      </c>
      <c r="AK196" s="29">
        <f>IF(SUM($K196:AJ196)=0,IF($I83="完了",IF(COUNTA(AL84:$DR84)=0,$J83,0),0),0)</f>
        <v>0</v>
      </c>
      <c r="AL196" s="29">
        <f>IF(SUM($K196:AK196)=0,IF($I83="完了",IF(COUNTA(AM84:$DR84)=0,$J83,0),0),0)</f>
        <v>0</v>
      </c>
      <c r="AM196" s="29">
        <f>IF(SUM($K196:AL196)=0,IF($I83="完了",IF(COUNTA(AN84:$DR84)=0,$J83,0),0),0)</f>
        <v>0</v>
      </c>
      <c r="AN196" s="29">
        <f>IF(SUM($K196:AM196)=0,IF($I83="完了",IF(COUNTA(AO84:$DR84)=0,$J83,0),0),0)</f>
        <v>0</v>
      </c>
      <c r="AO196" s="29">
        <f>IF(SUM($K196:AN196)=0,IF($I83="完了",IF(COUNTA(AP84:$DR84)=0,$J83,0),0),0)</f>
        <v>0</v>
      </c>
      <c r="AP196" s="29">
        <f>IF(SUM($K196:AO196)=0,IF($I83="完了",IF(COUNTA(AQ84:$DR84)=0,$J83,0),0),0)</f>
        <v>0</v>
      </c>
      <c r="AQ196" s="29">
        <f>IF(SUM($K196:AP196)=0,IF($I83="完了",IF(COUNTA(AR84:$DR84)=0,$J83,0),0),0)</f>
        <v>0</v>
      </c>
      <c r="AR196" s="29">
        <f>IF(SUM($K196:AQ196)=0,IF($I83="完了",IF(COUNTA(AS84:$DR84)=0,$J83,0),0),0)</f>
        <v>0</v>
      </c>
      <c r="AS196" s="29">
        <f>IF(SUM($K196:AR196)=0,IF($I83="完了",IF(COUNTA(AT84:$DR84)=0,$J83,0),0),0)</f>
        <v>0</v>
      </c>
      <c r="AT196" s="29">
        <f>IF(SUM($K196:AS196)=0,IF($I83="完了",IF(COUNTA(AU84:$DR84)=0,$J83,0),0),0)</f>
        <v>0</v>
      </c>
      <c r="AU196" s="29">
        <f>IF(SUM($K196:AT196)=0,IF($I83="完了",IF(COUNTA(AV84:$DR84)=0,$J83,0),0),0)</f>
        <v>0</v>
      </c>
      <c r="AV196" s="29">
        <f>IF(SUM($K196:AU196)=0,IF($I83="完了",IF(COUNTA(AW84:$DR84)=0,$J83,0),0),0)</f>
        <v>0</v>
      </c>
      <c r="AW196" s="29">
        <f>IF(SUM($K196:AV196)=0,IF($I83="完了",IF(COUNTA(AX84:$DR84)=0,$J83,0),0),0)</f>
        <v>0</v>
      </c>
      <c r="AX196" s="29">
        <f>IF(SUM($K196:AW196)=0,IF($I83="完了",IF(COUNTA(AY84:$DR84)=0,$J83,0),0),0)</f>
        <v>0</v>
      </c>
      <c r="AY196" s="29">
        <f>IF(SUM($K196:AX196)=0,IF($I83="完了",IF(COUNTA(AZ84:$DR84)=0,$J83,0),0),0)</f>
        <v>0</v>
      </c>
      <c r="AZ196" s="29">
        <f>IF(SUM($K196:AY196)=0,IF($I83="完了",IF(COUNTA(BA84:$DR84)=0,$J83,0),0),0)</f>
        <v>0</v>
      </c>
      <c r="BA196" s="29">
        <f>IF(SUM($K196:AZ196)=0,IF($I83="完了",IF(COUNTA(BB84:$DR84)=0,$J83,0),0),0)</f>
        <v>0</v>
      </c>
      <c r="BB196" s="29">
        <f>IF(SUM($K196:BA196)=0,IF($I83="完了",IF(COUNTA(BC84:$DR84)=0,$J83,0),0),0)</f>
        <v>0</v>
      </c>
      <c r="BC196" s="29">
        <f>IF(SUM($K196:BB196)=0,IF($I83="完了",IF(COUNTA(BD84:$DR84)=0,$J83,0),0),0)</f>
        <v>0</v>
      </c>
      <c r="BD196" s="29">
        <f>IF(SUM($K196:BC196)=0,IF($I83="完了",IF(COUNTA(BE84:$DR84)=0,$J83,0),0),0)</f>
        <v>0</v>
      </c>
      <c r="BE196" s="29">
        <f>IF(SUM($K196:BD196)=0,IF($I83="完了",IF(COUNTA(BF84:$DR84)=0,$J83,0),0),0)</f>
        <v>0</v>
      </c>
      <c r="BF196" s="29">
        <f>IF(SUM($K196:BE196)=0,IF($I83="完了",IF(COUNTA(BG84:$DR84)=0,$J83,0),0),0)</f>
        <v>0</v>
      </c>
      <c r="BG196" s="29">
        <f>IF(SUM($K196:BF196)=0,IF($I83="完了",IF(COUNTA(BH84:$DR84)=0,$J83,0),0),0)</f>
        <v>0</v>
      </c>
      <c r="BH196" s="29">
        <f>IF(SUM($K196:BG196)=0,IF($I83="完了",IF(COUNTA(BI84:$DR84)=0,$J83,0),0),0)</f>
        <v>0</v>
      </c>
      <c r="BI196" s="29">
        <f>IF(SUM($K196:BH196)=0,IF($I83="完了",IF(COUNTA(BJ84:$DR84)=0,$J83,0),0),0)</f>
        <v>0</v>
      </c>
      <c r="BJ196" s="29">
        <f>IF(SUM($K196:BI196)=0,IF($I83="完了",IF(COUNTA(BK84:$DR84)=0,$J83,0),0),0)</f>
        <v>0</v>
      </c>
      <c r="BK196" s="29">
        <f>IF(SUM($K196:BJ196)=0,IF($I83="完了",IF(COUNTA(BL84:$DR84)=0,$J83,0),0),0)</f>
        <v>0</v>
      </c>
      <c r="BL196" s="29">
        <f>IF(SUM($K196:BK196)=0,IF($I83="完了",IF(COUNTA(BM84:$DR84)=0,$J83,0),0),0)</f>
        <v>0</v>
      </c>
      <c r="BM196" s="29">
        <f>IF(SUM($K196:BL196)=0,IF($I83="完了",IF(COUNTA(BN84:$DR84)=0,$J83,0),0),0)</f>
        <v>0</v>
      </c>
      <c r="BN196" s="29">
        <f>IF(SUM($K196:BM196)=0,IF($I83="完了",IF(COUNTA(BO84:$DR84)=0,$J83,0),0),0)</f>
        <v>0</v>
      </c>
      <c r="BO196" s="29">
        <f>IF(SUM($K196:BN196)=0,IF($I83="完了",IF(COUNTA(BP84:$DR84)=0,$J83,0),0),0)</f>
        <v>0</v>
      </c>
      <c r="BP196" s="29">
        <f>IF(SUM($K196:BO196)=0,IF($I83="完了",IF(COUNTA(BQ84:$DR84)=0,$J83,0),0),0)</f>
        <v>0</v>
      </c>
      <c r="BQ196" s="29">
        <f>IF(SUM($K196:BP196)=0,IF($I83="完了",IF(COUNTA(BR84:$DR84)=0,$J83,0),0),0)</f>
        <v>0</v>
      </c>
      <c r="BR196" s="29">
        <f>IF(SUM($K196:BQ196)=0,IF($I83="完了",IF(COUNTA(BS84:$DR84)=0,$J83,0),0),0)</f>
        <v>0</v>
      </c>
      <c r="BS196" s="29">
        <f>IF(SUM($K196:BR196)=0,IF($I83="完了",IF(COUNTA(BT84:$DR84)=0,$J83,0),0),0)</f>
        <v>0</v>
      </c>
      <c r="BT196" s="29">
        <f>IF(SUM($K196:BS196)=0,IF($I83="完了",IF(COUNTA(BU84:$DR84)=0,$J83,0),0),0)</f>
        <v>0</v>
      </c>
      <c r="BU196" s="29">
        <f>IF(SUM($K196:BT196)=0,IF($I83="完了",IF(COUNTA(BV84:$DR84)=0,$J83,0),0),0)</f>
        <v>0</v>
      </c>
      <c r="BV196" s="29">
        <f>IF(SUM($K196:BU196)=0,IF($I83="完了",IF(COUNTA(BW84:$DR84)=0,$J83,0),0),0)</f>
        <v>0</v>
      </c>
      <c r="BW196" s="29">
        <f>IF(SUM($K196:BV196)=0,IF($I83="完了",IF(COUNTA(BX84:$DR84)=0,$J83,0),0),0)</f>
        <v>0</v>
      </c>
      <c r="BX196" s="29">
        <f>IF(SUM($K196:BW196)=0,IF($I83="完了",IF(COUNTA(BY84:$DR84)=0,$J83,0),0),0)</f>
        <v>0</v>
      </c>
      <c r="BY196" s="29">
        <f>IF(SUM($K196:BX196)=0,IF($I83="完了",IF(COUNTA(BZ84:$DR84)=0,$J83,0),0),0)</f>
        <v>0</v>
      </c>
      <c r="BZ196" s="29">
        <f>IF(SUM($K196:BY196)=0,IF($I83="完了",IF(COUNTA(CA84:$DR84)=0,$J83,0),0),0)</f>
        <v>0</v>
      </c>
      <c r="CA196" s="29">
        <f>IF(SUM($K196:BZ196)=0,IF($I83="完了",IF(COUNTA(CB84:$DR84)=0,$J83,0),0),0)</f>
        <v>0</v>
      </c>
      <c r="CB196" s="29">
        <f>IF(SUM($K196:CA196)=0,IF($I83="完了",IF(COUNTA(CC84:$DR84)=0,$J83,0),0),0)</f>
        <v>0</v>
      </c>
      <c r="CC196" s="29">
        <f>IF(SUM($K196:CB196)=0,IF($I83="完了",IF(COUNTA(CD84:$DR84)=0,$J83,0),0),0)</f>
        <v>0</v>
      </c>
      <c r="CD196" s="29">
        <f>IF(SUM($K196:CC196)=0,IF($I83="完了",IF(COUNTA(CE84:$DR84)=0,$J83,0),0),0)</f>
        <v>0</v>
      </c>
      <c r="CE196" s="29">
        <f>IF(SUM($K196:CD196)=0,IF($I83="完了",IF(COUNTA(CF84:$DR84)=0,$J83,0),0),0)</f>
        <v>0</v>
      </c>
      <c r="CF196" s="29">
        <f>IF(SUM($K196:CE196)=0,IF($I83="完了",IF(COUNTA(CG84:$DR84)=0,$J83,0),0),0)</f>
        <v>0</v>
      </c>
      <c r="CG196" s="29">
        <f>IF(SUM($K196:CF196)=0,IF($I83="完了",IF(COUNTA(CH84:$DR84)=0,$J83,0),0),0)</f>
        <v>0</v>
      </c>
      <c r="CH196" s="29">
        <f>IF(SUM($K196:CG196)=0,IF($I83="完了",IF(COUNTA(CI84:$DR84)=0,$J83,0),0),0)</f>
        <v>0</v>
      </c>
      <c r="CI196" s="29">
        <f>IF(SUM($K196:CH196)=0,IF($I83="完了",IF(COUNTA(CJ84:$DR84)=0,$J83,0),0),0)</f>
        <v>0</v>
      </c>
      <c r="CJ196" s="29">
        <f>IF(SUM($K196:CI196)=0,IF($I83="完了",IF(COUNTA(CK84:$DR84)=0,$J83,0),0),0)</f>
        <v>0</v>
      </c>
      <c r="CK196" s="29">
        <f>IF(SUM($K196:CJ196)=0,IF($I83="完了",IF(COUNTA(CL84:$DR84)=0,$J83,0),0),0)</f>
        <v>0</v>
      </c>
      <c r="CL196" s="29">
        <f>IF(SUM($K196:CK196)=0,IF($I83="完了",IF(COUNTA(CM84:$DR84)=0,$J83,0),0),0)</f>
        <v>0</v>
      </c>
      <c r="CM196" s="29">
        <f>IF(SUM($K196:CL196)=0,IF($I83="完了",IF(COUNTA(CN84:$DR84)=0,$J83,0),0),0)</f>
        <v>0</v>
      </c>
      <c r="CN196" s="29">
        <f>IF(SUM($K196:CM196)=0,IF($I83="完了",IF(COUNTA(CO84:$DR84)=0,$J83,0),0),0)</f>
        <v>0</v>
      </c>
      <c r="CO196" s="29">
        <f>IF(SUM($K196:CN196)=0,IF($I83="完了",IF(COUNTA(CP84:$DR84)=0,$J83,0),0),0)</f>
        <v>0</v>
      </c>
      <c r="CP196" s="29">
        <f>IF(SUM($K196:CO196)=0,IF($I83="完了",IF(COUNTA(CQ84:$DR84)=0,$J83,0),0),0)</f>
        <v>0</v>
      </c>
      <c r="CQ196" s="29">
        <f>IF(SUM($K196:CP196)=0,IF($I83="完了",IF(COUNTA(CR84:$DR84)=0,$J83,0),0),0)</f>
        <v>0</v>
      </c>
      <c r="CR196" s="29">
        <f>IF(SUM($K196:CQ196)=0,IF($I83="完了",IF(COUNTA(CS84:$DR84)=0,$J83,0),0),0)</f>
        <v>0</v>
      </c>
      <c r="CS196" s="29">
        <f>IF(SUM($K196:CR196)=0,IF($I83="完了",IF(COUNTA(CT84:$DR84)=0,$J83,0),0),0)</f>
        <v>0</v>
      </c>
      <c r="CT196" s="29">
        <f>IF(SUM($K196:CS196)=0,IF($I83="完了",IF(COUNTA(CU84:$DR84)=0,$J83,0),0),0)</f>
        <v>0</v>
      </c>
      <c r="CU196" s="29">
        <f>IF(SUM($K196:CT196)=0,IF($I83="完了",IF(COUNTA(CV84:$DR84)=0,$J83,0),0),0)</f>
        <v>0</v>
      </c>
      <c r="CV196" s="29">
        <f>IF(SUM($K196:CU196)=0,IF($I83="完了",IF(COUNTA(CW84:$DR84)=0,$J83,0),0),0)</f>
        <v>0</v>
      </c>
      <c r="CW196" s="29">
        <f>IF(SUM($K196:CV196)=0,IF($I83="完了",IF(COUNTA(CX84:$DR84)=0,$J83,0),0),0)</f>
        <v>0</v>
      </c>
      <c r="CX196" s="29">
        <f>IF(SUM($K196:CW196)=0,IF($I83="完了",IF(COUNTA(CY84:$DR84)=0,$J83,0),0),0)</f>
        <v>0</v>
      </c>
      <c r="CY196" s="29">
        <f>IF(SUM($K196:CX196)=0,IF($I83="完了",IF(COUNTA(CZ84:$DR84)=0,$J83,0),0),0)</f>
        <v>0</v>
      </c>
      <c r="CZ196" s="29">
        <f>IF(SUM($K196:CY196)=0,IF($I83="完了",IF(COUNTA(DA84:$DR84)=0,$J83,0),0),0)</f>
        <v>0</v>
      </c>
      <c r="DA196" s="29">
        <f>IF(SUM($K196:CZ196)=0,IF($I83="完了",IF(COUNTA(DB84:$DR84)=0,$J83,0),0),0)</f>
        <v>0</v>
      </c>
      <c r="DB196" s="29">
        <f>IF(SUM($K196:DA196)=0,IF($I83="完了",IF(COUNTA(DC84:$DR84)=0,$J83,0),0),0)</f>
        <v>0</v>
      </c>
      <c r="DC196" s="29">
        <f>IF(SUM($K196:DB196)=0,IF($I83="完了",IF(COUNTA(DD84:$DR84)=0,$J83,0),0),0)</f>
        <v>0</v>
      </c>
      <c r="DD196" s="29">
        <f>IF(SUM($K196:DC196)=0,IF($I83="完了",IF(COUNTA(DE84:$DR84)=0,$J83,0),0),0)</f>
        <v>0</v>
      </c>
      <c r="DE196" s="29">
        <f>IF(SUM($K196:DD196)=0,IF($I83="完了",IF(COUNTA(DF84:$DR84)=0,$J83,0),0),0)</f>
        <v>0</v>
      </c>
      <c r="DF196" s="29">
        <f>IF(SUM($K196:DE196)=0,IF($I83="完了",IF(COUNTA(DG84:$DR84)=0,$J83,0),0),0)</f>
        <v>0</v>
      </c>
      <c r="DG196" s="29">
        <f>IF(SUM($K196:DF196)=0,IF($I83="完了",IF(COUNTA(DH84:$DR84)=0,$J83,0),0),0)</f>
        <v>0</v>
      </c>
      <c r="DH196" s="29">
        <f>IF(SUM($K196:DG196)=0,IF($I83="完了",IF(COUNTA(DI84:$DR84)=0,$J83,0),0),0)</f>
        <v>0</v>
      </c>
      <c r="DI196" s="29">
        <f>IF(SUM($K196:DH196)=0,IF($I83="完了",IF(COUNTA(DJ84:$DR84)=0,$J83,0),0),0)</f>
        <v>0</v>
      </c>
      <c r="DJ196" s="29">
        <f>IF(SUM($K196:DI196)=0,IF($I83="完了",IF(COUNTA(DK84:$DR84)=0,$J83,0),0),0)</f>
        <v>0</v>
      </c>
      <c r="DK196" s="29">
        <f>IF(SUM($K196:DJ196)=0,IF($I83="完了",IF(COUNTA(DL84:$DR84)=0,$J83,0),0),0)</f>
        <v>0</v>
      </c>
      <c r="DL196" s="29">
        <f>IF(SUM($K196:DK196)=0,IF($I83="完了",IF(COUNTA(DM84:$DR84)=0,$J83,0),0),0)</f>
        <v>0</v>
      </c>
      <c r="DM196" s="29">
        <f>IF(SUM($K196:DL196)=0,IF($I83="完了",IF(COUNTA(DN84:$DR84)=0,$J83,0),0),0)</f>
        <v>0</v>
      </c>
      <c r="DN196" s="29">
        <f>IF(SUM($K196:DM196)=0,IF($I83="完了",IF(COUNTA(DO84:$DR84)=0,$J83,0),0),0)</f>
        <v>0</v>
      </c>
      <c r="DO196" s="29">
        <f>IF(SUM($K196:DN196)=0,IF($I83="完了",IF(COUNTA(DP84:$DR84)=0,$J83,0),0),0)</f>
        <v>0</v>
      </c>
      <c r="DP196" s="29">
        <f>IF(SUM($K196:DO196)=0,IF($I83="完了",IF(COUNTA(DQ84:$DR84)=0,$J83,0),0),0)</f>
        <v>0</v>
      </c>
      <c r="DQ196" s="29">
        <f>IF(SUM($K196:DP196)=0,IF($I83="完了",IF(COUNTA(DR84:$DR84)=0,$J83,0),0),0)</f>
        <v>0</v>
      </c>
      <c r="DR196" s="29">
        <f>IF(SUM($K196:DQ196)=0,IF($I83="完了",IF(COUNTA($DR84:DS84)=0,$J83,0),0),0)</f>
        <v>0</v>
      </c>
    </row>
    <row r="197" spans="1:122" s="26" customFormat="1" x14ac:dyDescent="0.15">
      <c r="A197" s="25"/>
      <c r="K197" s="29">
        <f>IF($I85="完了",IF(COUNTA(K86:$DR86)=0,$J85,0),0)</f>
        <v>0</v>
      </c>
      <c r="L197" s="29">
        <f>IF(SUM($K197:K197)=0,IF($I85="完了",IF(COUNTA(M86:$DR86)=0,$J85,0),0),0)</f>
        <v>0</v>
      </c>
      <c r="M197" s="29">
        <f>IF(SUM($K197:L197)=0,IF($I85="完了",IF(COUNTA(N86:$DR86)=0,$J85,0),0),0)</f>
        <v>0</v>
      </c>
      <c r="N197" s="29">
        <f>IF(SUM($K197:M197)=0,IF($I85="完了",IF(COUNTA(O86:$DR86)=0,$J85,0),0),0)</f>
        <v>0</v>
      </c>
      <c r="O197" s="29">
        <f>IF(SUM($K197:N197)=0,IF($I85="完了",IF(COUNTA(P86:$DR86)=0,$J85,0),0),0)</f>
        <v>0</v>
      </c>
      <c r="P197" s="29">
        <f>IF(SUM($K197:O197)=0,IF($I85="完了",IF(COUNTA(Q86:$DR86)=0,$J85,0),0),0)</f>
        <v>0</v>
      </c>
      <c r="Q197" s="29">
        <f>IF(SUM($K197:P197)=0,IF($I85="完了",IF(COUNTA(R86:$DR86)=0,$J85,0),0),0)</f>
        <v>0</v>
      </c>
      <c r="R197" s="29">
        <f>IF(SUM($K197:Q197)=0,IF($I85="完了",IF(COUNTA(S86:$DR86)=0,$J85,0),0),0)</f>
        <v>0</v>
      </c>
      <c r="S197" s="29">
        <f>IF(SUM($K197:R197)=0,IF($I85="完了",IF(COUNTA(T86:$DR86)=0,$J85,0),0),0)</f>
        <v>0</v>
      </c>
      <c r="T197" s="29">
        <f>IF(SUM($K197:S197)=0,IF($I85="完了",IF(COUNTA(U86:$DR86)=0,$J85,0),0),0)</f>
        <v>0</v>
      </c>
      <c r="U197" s="29">
        <f>IF(SUM($K197:T197)=0,IF($I85="完了",IF(COUNTA(V86:$DR86)=0,$J85,0),0),0)</f>
        <v>0</v>
      </c>
      <c r="V197" s="29">
        <f>IF(SUM($K197:U197)=0,IF($I85="完了",IF(COUNTA(W86:$DR86)=0,$J85,0),0),0)</f>
        <v>0</v>
      </c>
      <c r="W197" s="29">
        <f>IF(SUM($K197:V197)=0,IF($I85="完了",IF(COUNTA(X86:$DR86)=0,$J85,0),0),0)</f>
        <v>0</v>
      </c>
      <c r="X197" s="29">
        <f>IF(SUM($K197:W197)=0,IF($I85="完了",IF(COUNTA(Y86:$DR86)=0,$J85,0),0),0)</f>
        <v>0</v>
      </c>
      <c r="Y197" s="29">
        <f>IF(SUM($K197:X197)=0,IF($I85="完了",IF(COUNTA(Z86:$DR86)=0,$J85,0),0),0)</f>
        <v>0</v>
      </c>
      <c r="Z197" s="29">
        <f>IF(SUM($K197:Y197)=0,IF($I85="完了",IF(COUNTA(AA86:$DR86)=0,$J85,0),0),0)</f>
        <v>0</v>
      </c>
      <c r="AA197" s="29">
        <f>IF(SUM($K197:Z197)=0,IF($I85="完了",IF(COUNTA(AB86:$DR86)=0,$J85,0),0),0)</f>
        <v>0</v>
      </c>
      <c r="AB197" s="29">
        <f>IF(SUM($K197:AA197)=0,IF($I85="完了",IF(COUNTA(AC86:$DR86)=0,$J85,0),0),0)</f>
        <v>0</v>
      </c>
      <c r="AC197" s="29">
        <f>IF(SUM($K197:AB197)=0,IF($I85="完了",IF(COUNTA(AD86:$DR86)=0,$J85,0),0),0)</f>
        <v>0</v>
      </c>
      <c r="AD197" s="29">
        <f>IF(SUM($K197:AC197)=0,IF($I85="完了",IF(COUNTA(AE86:$DR86)=0,$J85,0),0),0)</f>
        <v>0</v>
      </c>
      <c r="AE197" s="29">
        <f>IF(SUM($K197:AD197)=0,IF($I85="完了",IF(COUNTA(AF86:$DR86)=0,$J85,0),0),0)</f>
        <v>0</v>
      </c>
      <c r="AF197" s="29">
        <f>IF(SUM($K197:AE197)=0,IF($I85="完了",IF(COUNTA(AG86:$DR86)=0,$J85,0),0),0)</f>
        <v>0</v>
      </c>
      <c r="AG197" s="29">
        <f>IF(SUM($K197:AF197)=0,IF($I85="完了",IF(COUNTA(AH86:$DR86)=0,$J85,0),0),0)</f>
        <v>0</v>
      </c>
      <c r="AH197" s="29">
        <f>IF(SUM($K197:AG197)=0,IF($I85="完了",IF(COUNTA(AI86:$DR86)=0,$J85,0),0),0)</f>
        <v>0</v>
      </c>
      <c r="AI197" s="29">
        <f>IF(SUM($K197:AH197)=0,IF($I85="完了",IF(COUNTA(AJ86:$DR86)=0,$J85,0),0),0)</f>
        <v>0</v>
      </c>
      <c r="AJ197" s="29">
        <f>IF(SUM($K197:AI197)=0,IF($I85="完了",IF(COUNTA(AK86:$DR86)=0,$J85,0),0),0)</f>
        <v>0</v>
      </c>
      <c r="AK197" s="29">
        <f>IF(SUM($K197:AJ197)=0,IF($I85="完了",IF(COUNTA(AL86:$DR86)=0,$J85,0),0),0)</f>
        <v>0</v>
      </c>
      <c r="AL197" s="29">
        <f>IF(SUM($K197:AK197)=0,IF($I85="完了",IF(COUNTA(AM86:$DR86)=0,$J85,0),0),0)</f>
        <v>0</v>
      </c>
      <c r="AM197" s="29">
        <f>IF(SUM($K197:AL197)=0,IF($I85="完了",IF(COUNTA(AN86:$DR86)=0,$J85,0),0),0)</f>
        <v>0</v>
      </c>
      <c r="AN197" s="29">
        <f>IF(SUM($K197:AM197)=0,IF($I85="完了",IF(COUNTA(AO86:$DR86)=0,$J85,0),0),0)</f>
        <v>0</v>
      </c>
      <c r="AO197" s="29">
        <f>IF(SUM($K197:AN197)=0,IF($I85="完了",IF(COUNTA(AP86:$DR86)=0,$J85,0),0),0)</f>
        <v>0</v>
      </c>
      <c r="AP197" s="29">
        <f>IF(SUM($K197:AO197)=0,IF($I85="完了",IF(COUNTA(AQ86:$DR86)=0,$J85,0),0),0)</f>
        <v>0</v>
      </c>
      <c r="AQ197" s="29">
        <f>IF(SUM($K197:AP197)=0,IF($I85="完了",IF(COUNTA(AR86:$DR86)=0,$J85,0),0),0)</f>
        <v>0</v>
      </c>
      <c r="AR197" s="29">
        <f>IF(SUM($K197:AQ197)=0,IF($I85="完了",IF(COUNTA(AS86:$DR86)=0,$J85,0),0),0)</f>
        <v>0</v>
      </c>
      <c r="AS197" s="29">
        <f>IF(SUM($K197:AR197)=0,IF($I85="完了",IF(COUNTA(AT86:$DR86)=0,$J85,0),0),0)</f>
        <v>0</v>
      </c>
      <c r="AT197" s="29">
        <f>IF(SUM($K197:AS197)=0,IF($I85="完了",IF(COUNTA(AU86:$DR86)=0,$J85,0),0),0)</f>
        <v>0</v>
      </c>
      <c r="AU197" s="29">
        <f>IF(SUM($K197:AT197)=0,IF($I85="完了",IF(COUNTA(AV86:$DR86)=0,$J85,0),0),0)</f>
        <v>0</v>
      </c>
      <c r="AV197" s="29">
        <f>IF(SUM($K197:AU197)=0,IF($I85="完了",IF(COUNTA(AW86:$DR86)=0,$J85,0),0),0)</f>
        <v>0</v>
      </c>
      <c r="AW197" s="29">
        <f>IF(SUM($K197:AV197)=0,IF($I85="完了",IF(COUNTA(AX86:$DR86)=0,$J85,0),0),0)</f>
        <v>0</v>
      </c>
      <c r="AX197" s="29">
        <f>IF(SUM($K197:AW197)=0,IF($I85="完了",IF(COUNTA(AY86:$DR86)=0,$J85,0),0),0)</f>
        <v>0</v>
      </c>
      <c r="AY197" s="29">
        <f>IF(SUM($K197:AX197)=0,IF($I85="完了",IF(COUNTA(AZ86:$DR86)=0,$J85,0),0),0)</f>
        <v>0</v>
      </c>
      <c r="AZ197" s="29">
        <f>IF(SUM($K197:AY197)=0,IF($I85="完了",IF(COUNTA(BA86:$DR86)=0,$J85,0),0),0)</f>
        <v>0</v>
      </c>
      <c r="BA197" s="29">
        <f>IF(SUM($K197:AZ197)=0,IF($I85="完了",IF(COUNTA(BB86:$DR86)=0,$J85,0),0),0)</f>
        <v>0</v>
      </c>
      <c r="BB197" s="29">
        <f>IF(SUM($K197:BA197)=0,IF($I85="完了",IF(COUNTA(BC86:$DR86)=0,$J85,0),0),0)</f>
        <v>0</v>
      </c>
      <c r="BC197" s="29">
        <f>IF(SUM($K197:BB197)=0,IF($I85="完了",IF(COUNTA(BD86:$DR86)=0,$J85,0),0),0)</f>
        <v>0</v>
      </c>
      <c r="BD197" s="29">
        <f>IF(SUM($K197:BC197)=0,IF($I85="完了",IF(COUNTA(BE86:$DR86)=0,$J85,0),0),0)</f>
        <v>0</v>
      </c>
      <c r="BE197" s="29">
        <f>IF(SUM($K197:BD197)=0,IF($I85="完了",IF(COUNTA(BF86:$DR86)=0,$J85,0),0),0)</f>
        <v>0</v>
      </c>
      <c r="BF197" s="29">
        <f>IF(SUM($K197:BE197)=0,IF($I85="完了",IF(COUNTA(BG86:$DR86)=0,$J85,0),0),0)</f>
        <v>0</v>
      </c>
      <c r="BG197" s="29">
        <f>IF(SUM($K197:BF197)=0,IF($I85="完了",IF(COUNTA(BH86:$DR86)=0,$J85,0),0),0)</f>
        <v>0</v>
      </c>
      <c r="BH197" s="29">
        <f>IF(SUM($K197:BG197)=0,IF($I85="完了",IF(COUNTA(BI86:$DR86)=0,$J85,0),0),0)</f>
        <v>0</v>
      </c>
      <c r="BI197" s="29">
        <f>IF(SUM($K197:BH197)=0,IF($I85="完了",IF(COUNTA(BJ86:$DR86)=0,$J85,0),0),0)</f>
        <v>0</v>
      </c>
      <c r="BJ197" s="29">
        <f>IF(SUM($K197:BI197)=0,IF($I85="完了",IF(COUNTA(BK86:$DR86)=0,$J85,0),0),0)</f>
        <v>0</v>
      </c>
      <c r="BK197" s="29">
        <f>IF(SUM($K197:BJ197)=0,IF($I85="完了",IF(COUNTA(BL86:$DR86)=0,$J85,0),0),0)</f>
        <v>0</v>
      </c>
      <c r="BL197" s="29">
        <f>IF(SUM($K197:BK197)=0,IF($I85="完了",IF(COUNTA(BM86:$DR86)=0,$J85,0),0),0)</f>
        <v>0</v>
      </c>
      <c r="BM197" s="29">
        <f>IF(SUM($K197:BL197)=0,IF($I85="完了",IF(COUNTA(BN86:$DR86)=0,$J85,0),0),0)</f>
        <v>0</v>
      </c>
      <c r="BN197" s="29">
        <f>IF(SUM($K197:BM197)=0,IF($I85="完了",IF(COUNTA(BO86:$DR86)=0,$J85,0),0),0)</f>
        <v>0</v>
      </c>
      <c r="BO197" s="29">
        <f>IF(SUM($K197:BN197)=0,IF($I85="完了",IF(COUNTA(BP86:$DR86)=0,$J85,0),0),0)</f>
        <v>0</v>
      </c>
      <c r="BP197" s="29">
        <f>IF(SUM($K197:BO197)=0,IF($I85="完了",IF(COUNTA(BQ86:$DR86)=0,$J85,0),0),0)</f>
        <v>0</v>
      </c>
      <c r="BQ197" s="29">
        <f>IF(SUM($K197:BP197)=0,IF($I85="完了",IF(COUNTA(BR86:$DR86)=0,$J85,0),0),0)</f>
        <v>0</v>
      </c>
      <c r="BR197" s="29">
        <f>IF(SUM($K197:BQ197)=0,IF($I85="完了",IF(COUNTA(BS86:$DR86)=0,$J85,0),0),0)</f>
        <v>0</v>
      </c>
      <c r="BS197" s="29">
        <f>IF(SUM($K197:BR197)=0,IF($I85="完了",IF(COUNTA(BT86:$DR86)=0,$J85,0),0),0)</f>
        <v>0</v>
      </c>
      <c r="BT197" s="29">
        <f>IF(SUM($K197:BS197)=0,IF($I85="完了",IF(COUNTA(BU86:$DR86)=0,$J85,0),0),0)</f>
        <v>0</v>
      </c>
      <c r="BU197" s="29">
        <f>IF(SUM($K197:BT197)=0,IF($I85="完了",IF(COUNTA(BV86:$DR86)=0,$J85,0),0),0)</f>
        <v>0</v>
      </c>
      <c r="BV197" s="29">
        <f>IF(SUM($K197:BU197)=0,IF($I85="完了",IF(COUNTA(BW86:$DR86)=0,$J85,0),0),0)</f>
        <v>0</v>
      </c>
      <c r="BW197" s="29">
        <f>IF(SUM($K197:BV197)=0,IF($I85="完了",IF(COUNTA(BX86:$DR86)=0,$J85,0),0),0)</f>
        <v>0</v>
      </c>
      <c r="BX197" s="29">
        <f>IF(SUM($K197:BW197)=0,IF($I85="完了",IF(COUNTA(BY86:$DR86)=0,$J85,0),0),0)</f>
        <v>0</v>
      </c>
      <c r="BY197" s="29">
        <f>IF(SUM($K197:BX197)=0,IF($I85="完了",IF(COUNTA(BZ86:$DR86)=0,$J85,0),0),0)</f>
        <v>0</v>
      </c>
      <c r="BZ197" s="29">
        <f>IF(SUM($K197:BY197)=0,IF($I85="完了",IF(COUNTA(CA86:$DR86)=0,$J85,0),0),0)</f>
        <v>0</v>
      </c>
      <c r="CA197" s="29">
        <f>IF(SUM($K197:BZ197)=0,IF($I85="完了",IF(COUNTA(CB86:$DR86)=0,$J85,0),0),0)</f>
        <v>0</v>
      </c>
      <c r="CB197" s="29">
        <f>IF(SUM($K197:CA197)=0,IF($I85="完了",IF(COUNTA(CC86:$DR86)=0,$J85,0),0),0)</f>
        <v>0</v>
      </c>
      <c r="CC197" s="29">
        <f>IF(SUM($K197:CB197)=0,IF($I85="完了",IF(COUNTA(CD86:$DR86)=0,$J85,0),0),0)</f>
        <v>0</v>
      </c>
      <c r="CD197" s="29">
        <f>IF(SUM($K197:CC197)=0,IF($I85="完了",IF(COUNTA(CE86:$DR86)=0,$J85,0),0),0)</f>
        <v>0</v>
      </c>
      <c r="CE197" s="29">
        <f>IF(SUM($K197:CD197)=0,IF($I85="完了",IF(COUNTA(CF86:$DR86)=0,$J85,0),0),0)</f>
        <v>0</v>
      </c>
      <c r="CF197" s="29">
        <f>IF(SUM($K197:CE197)=0,IF($I85="完了",IF(COUNTA(CG86:$DR86)=0,$J85,0),0),0)</f>
        <v>0</v>
      </c>
      <c r="CG197" s="29">
        <f>IF(SUM($K197:CF197)=0,IF($I85="完了",IF(COUNTA(CH86:$DR86)=0,$J85,0),0),0)</f>
        <v>0</v>
      </c>
      <c r="CH197" s="29">
        <f>IF(SUM($K197:CG197)=0,IF($I85="完了",IF(COUNTA(CI86:$DR86)=0,$J85,0),0),0)</f>
        <v>0</v>
      </c>
      <c r="CI197" s="29">
        <f>IF(SUM($K197:CH197)=0,IF($I85="完了",IF(COUNTA(CJ86:$DR86)=0,$J85,0),0),0)</f>
        <v>0</v>
      </c>
      <c r="CJ197" s="29">
        <f>IF(SUM($K197:CI197)=0,IF($I85="完了",IF(COUNTA(CK86:$DR86)=0,$J85,0),0),0)</f>
        <v>0</v>
      </c>
      <c r="CK197" s="29">
        <f>IF(SUM($K197:CJ197)=0,IF($I85="完了",IF(COUNTA(CL86:$DR86)=0,$J85,0),0),0)</f>
        <v>0</v>
      </c>
      <c r="CL197" s="29">
        <f>IF(SUM($K197:CK197)=0,IF($I85="完了",IF(COUNTA(CM86:$DR86)=0,$J85,0),0),0)</f>
        <v>0</v>
      </c>
      <c r="CM197" s="29">
        <f>IF(SUM($K197:CL197)=0,IF($I85="完了",IF(COUNTA(CN86:$DR86)=0,$J85,0),0),0)</f>
        <v>0</v>
      </c>
      <c r="CN197" s="29">
        <f>IF(SUM($K197:CM197)=0,IF($I85="完了",IF(COUNTA(CO86:$DR86)=0,$J85,0),0),0)</f>
        <v>0</v>
      </c>
      <c r="CO197" s="29">
        <f>IF(SUM($K197:CN197)=0,IF($I85="完了",IF(COUNTA(CP86:$DR86)=0,$J85,0),0),0)</f>
        <v>0</v>
      </c>
      <c r="CP197" s="29">
        <f>IF(SUM($K197:CO197)=0,IF($I85="完了",IF(COUNTA(CQ86:$DR86)=0,$J85,0),0),0)</f>
        <v>0</v>
      </c>
      <c r="CQ197" s="29">
        <f>IF(SUM($K197:CP197)=0,IF($I85="完了",IF(COUNTA(CR86:$DR86)=0,$J85,0),0),0)</f>
        <v>0</v>
      </c>
      <c r="CR197" s="29">
        <f>IF(SUM($K197:CQ197)=0,IF($I85="完了",IF(COUNTA(CS86:$DR86)=0,$J85,0),0),0)</f>
        <v>0</v>
      </c>
      <c r="CS197" s="29">
        <f>IF(SUM($K197:CR197)=0,IF($I85="完了",IF(COUNTA(CT86:$DR86)=0,$J85,0),0),0)</f>
        <v>0</v>
      </c>
      <c r="CT197" s="29">
        <f>IF(SUM($K197:CS197)=0,IF($I85="完了",IF(COUNTA(CU86:$DR86)=0,$J85,0),0),0)</f>
        <v>0</v>
      </c>
      <c r="CU197" s="29">
        <f>IF(SUM($K197:CT197)=0,IF($I85="完了",IF(COUNTA(CV86:$DR86)=0,$J85,0),0),0)</f>
        <v>0</v>
      </c>
      <c r="CV197" s="29">
        <f>IF(SUM($K197:CU197)=0,IF($I85="完了",IF(COUNTA(CW86:$DR86)=0,$J85,0),0),0)</f>
        <v>0</v>
      </c>
      <c r="CW197" s="29">
        <f>IF(SUM($K197:CV197)=0,IF($I85="完了",IF(COUNTA(CX86:$DR86)=0,$J85,0),0),0)</f>
        <v>0</v>
      </c>
      <c r="CX197" s="29">
        <f>IF(SUM($K197:CW197)=0,IF($I85="完了",IF(COUNTA(CY86:$DR86)=0,$J85,0),0),0)</f>
        <v>0</v>
      </c>
      <c r="CY197" s="29">
        <f>IF(SUM($K197:CX197)=0,IF($I85="完了",IF(COUNTA(CZ86:$DR86)=0,$J85,0),0),0)</f>
        <v>0</v>
      </c>
      <c r="CZ197" s="29">
        <f>IF(SUM($K197:CY197)=0,IF($I85="完了",IF(COUNTA(DA86:$DR86)=0,$J85,0),0),0)</f>
        <v>0</v>
      </c>
      <c r="DA197" s="29">
        <f>IF(SUM($K197:CZ197)=0,IF($I85="完了",IF(COUNTA(DB86:$DR86)=0,$J85,0),0),0)</f>
        <v>0</v>
      </c>
      <c r="DB197" s="29">
        <f>IF(SUM($K197:DA197)=0,IF($I85="完了",IF(COUNTA(DC86:$DR86)=0,$J85,0),0),0)</f>
        <v>0</v>
      </c>
      <c r="DC197" s="29">
        <f>IF(SUM($K197:DB197)=0,IF($I85="完了",IF(COUNTA(DD86:$DR86)=0,$J85,0),0),0)</f>
        <v>0</v>
      </c>
      <c r="DD197" s="29">
        <f>IF(SUM($K197:DC197)=0,IF($I85="完了",IF(COUNTA(DE86:$DR86)=0,$J85,0),0),0)</f>
        <v>0</v>
      </c>
      <c r="DE197" s="29">
        <f>IF(SUM($K197:DD197)=0,IF($I85="完了",IF(COUNTA(DF86:$DR86)=0,$J85,0),0),0)</f>
        <v>0</v>
      </c>
      <c r="DF197" s="29">
        <f>IF(SUM($K197:DE197)=0,IF($I85="完了",IF(COUNTA(DG86:$DR86)=0,$J85,0),0),0)</f>
        <v>0</v>
      </c>
      <c r="DG197" s="29">
        <f>IF(SUM($K197:DF197)=0,IF($I85="完了",IF(COUNTA(DH86:$DR86)=0,$J85,0),0),0)</f>
        <v>0</v>
      </c>
      <c r="DH197" s="29">
        <f>IF(SUM($K197:DG197)=0,IF($I85="完了",IF(COUNTA(DI86:$DR86)=0,$J85,0),0),0)</f>
        <v>0</v>
      </c>
      <c r="DI197" s="29">
        <f>IF(SUM($K197:DH197)=0,IF($I85="完了",IF(COUNTA(DJ86:$DR86)=0,$J85,0),0),0)</f>
        <v>0</v>
      </c>
      <c r="DJ197" s="29">
        <f>IF(SUM($K197:DI197)=0,IF($I85="完了",IF(COUNTA(DK86:$DR86)=0,$J85,0),0),0)</f>
        <v>0</v>
      </c>
      <c r="DK197" s="29">
        <f>IF(SUM($K197:DJ197)=0,IF($I85="完了",IF(COUNTA(DL86:$DR86)=0,$J85,0),0),0)</f>
        <v>0</v>
      </c>
      <c r="DL197" s="29">
        <f>IF(SUM($K197:DK197)=0,IF($I85="完了",IF(COUNTA(DM86:$DR86)=0,$J85,0),0),0)</f>
        <v>0</v>
      </c>
      <c r="DM197" s="29">
        <f>IF(SUM($K197:DL197)=0,IF($I85="完了",IF(COUNTA(DN86:$DR86)=0,$J85,0),0),0)</f>
        <v>0</v>
      </c>
      <c r="DN197" s="29">
        <f>IF(SUM($K197:DM197)=0,IF($I85="完了",IF(COUNTA(DO86:$DR86)=0,$J85,0),0),0)</f>
        <v>0</v>
      </c>
      <c r="DO197" s="29">
        <f>IF(SUM($K197:DN197)=0,IF($I85="完了",IF(COUNTA(DP86:$DR86)=0,$J85,0),0),0)</f>
        <v>0</v>
      </c>
      <c r="DP197" s="29">
        <f>IF(SUM($K197:DO197)=0,IF($I85="完了",IF(COUNTA(DQ86:$DR86)=0,$J85,0),0),0)</f>
        <v>0</v>
      </c>
      <c r="DQ197" s="29">
        <f>IF(SUM($K197:DP197)=0,IF($I85="完了",IF(COUNTA(DR86:$DR86)=0,$J85,0),0),0)</f>
        <v>0</v>
      </c>
      <c r="DR197" s="29">
        <f>IF(SUM($K197:DQ197)=0,IF($I85="完了",IF(COUNTA($DR86:DS86)=0,$J85,0),0),0)</f>
        <v>0</v>
      </c>
    </row>
    <row r="198" spans="1:122" s="26" customFormat="1" x14ac:dyDescent="0.15">
      <c r="A198" s="25"/>
      <c r="K198" s="29">
        <f>IF($I87="完了",IF(COUNTA(K88:$DR88)=0,$J87,0),0)</f>
        <v>0</v>
      </c>
      <c r="L198" s="29">
        <f>IF(SUM($K198:K198)=0,IF($I87="完了",IF(COUNTA(M88:$DR88)=0,$J87,0),0),0)</f>
        <v>0</v>
      </c>
      <c r="M198" s="29">
        <f>IF(SUM($K198:L198)=0,IF($I87="完了",IF(COUNTA(N88:$DR88)=0,$J87,0),0),0)</f>
        <v>0</v>
      </c>
      <c r="N198" s="29">
        <f>IF(SUM($K198:M198)=0,IF($I87="完了",IF(COUNTA(O88:$DR88)=0,$J87,0),0),0)</f>
        <v>0</v>
      </c>
      <c r="O198" s="29">
        <f>IF(SUM($K198:N198)=0,IF($I87="完了",IF(COUNTA(P88:$DR88)=0,$J87,0),0),0)</f>
        <v>0</v>
      </c>
      <c r="P198" s="29">
        <f>IF(SUM($K198:O198)=0,IF($I87="完了",IF(COUNTA(Q88:$DR88)=0,$J87,0),0),0)</f>
        <v>0</v>
      </c>
      <c r="Q198" s="29">
        <f>IF(SUM($K198:P198)=0,IF($I87="完了",IF(COUNTA(R88:$DR88)=0,$J87,0),0),0)</f>
        <v>0</v>
      </c>
      <c r="R198" s="29">
        <f>IF(SUM($K198:Q198)=0,IF($I87="完了",IF(COUNTA(S88:$DR88)=0,$J87,0),0),0)</f>
        <v>0</v>
      </c>
      <c r="S198" s="29">
        <f>IF(SUM($K198:R198)=0,IF($I87="完了",IF(COUNTA(T88:$DR88)=0,$J87,0),0),0)</f>
        <v>0</v>
      </c>
      <c r="T198" s="29">
        <f>IF(SUM($K198:S198)=0,IF($I87="完了",IF(COUNTA(U88:$DR88)=0,$J87,0),0),0)</f>
        <v>0</v>
      </c>
      <c r="U198" s="29">
        <f>IF(SUM($K198:T198)=0,IF($I87="完了",IF(COUNTA(V88:$DR88)=0,$J87,0),0),0)</f>
        <v>0</v>
      </c>
      <c r="V198" s="29">
        <f>IF(SUM($K198:U198)=0,IF($I87="完了",IF(COUNTA(W88:$DR88)=0,$J87,0),0),0)</f>
        <v>0</v>
      </c>
      <c r="W198" s="29">
        <f>IF(SUM($K198:V198)=0,IF($I87="完了",IF(COUNTA(X88:$DR88)=0,$J87,0),0),0)</f>
        <v>0</v>
      </c>
      <c r="X198" s="29">
        <f>IF(SUM($K198:W198)=0,IF($I87="完了",IF(COUNTA(Y88:$DR88)=0,$J87,0),0),0)</f>
        <v>0</v>
      </c>
      <c r="Y198" s="29">
        <f>IF(SUM($K198:X198)=0,IF($I87="完了",IF(COUNTA(Z88:$DR88)=0,$J87,0),0),0)</f>
        <v>0</v>
      </c>
      <c r="Z198" s="29">
        <f>IF(SUM($K198:Y198)=0,IF($I87="完了",IF(COUNTA(AA88:$DR88)=0,$J87,0),0),0)</f>
        <v>0</v>
      </c>
      <c r="AA198" s="29">
        <f>IF(SUM($K198:Z198)=0,IF($I87="完了",IF(COUNTA(AB88:$DR88)=0,$J87,0),0),0)</f>
        <v>0</v>
      </c>
      <c r="AB198" s="29">
        <f>IF(SUM($K198:AA198)=0,IF($I87="完了",IF(COUNTA(AC88:$DR88)=0,$J87,0),0),0)</f>
        <v>0</v>
      </c>
      <c r="AC198" s="29">
        <f>IF(SUM($K198:AB198)=0,IF($I87="完了",IF(COUNTA(AD88:$DR88)=0,$J87,0),0),0)</f>
        <v>0</v>
      </c>
      <c r="AD198" s="29">
        <f>IF(SUM($K198:AC198)=0,IF($I87="完了",IF(COUNTA(AE88:$DR88)=0,$J87,0),0),0)</f>
        <v>0</v>
      </c>
      <c r="AE198" s="29">
        <f>IF(SUM($K198:AD198)=0,IF($I87="完了",IF(COUNTA(AF88:$DR88)=0,$J87,0),0),0)</f>
        <v>0</v>
      </c>
      <c r="AF198" s="29">
        <f>IF(SUM($K198:AE198)=0,IF($I87="完了",IF(COUNTA(AG88:$DR88)=0,$J87,0),0),0)</f>
        <v>0</v>
      </c>
      <c r="AG198" s="29">
        <f>IF(SUM($K198:AF198)=0,IF($I87="完了",IF(COUNTA(AH88:$DR88)=0,$J87,0),0),0)</f>
        <v>0</v>
      </c>
      <c r="AH198" s="29">
        <f>IF(SUM($K198:AG198)=0,IF($I87="完了",IF(COUNTA(AI88:$DR88)=0,$J87,0),0),0)</f>
        <v>0</v>
      </c>
      <c r="AI198" s="29">
        <f>IF(SUM($K198:AH198)=0,IF($I87="完了",IF(COUNTA(AJ88:$DR88)=0,$J87,0),0),0)</f>
        <v>0</v>
      </c>
      <c r="AJ198" s="29">
        <f>IF(SUM($K198:AI198)=0,IF($I87="完了",IF(COUNTA(AK88:$DR88)=0,$J87,0),0),0)</f>
        <v>0</v>
      </c>
      <c r="AK198" s="29">
        <f>IF(SUM($K198:AJ198)=0,IF($I87="完了",IF(COUNTA(AL88:$DR88)=0,$J87,0),0),0)</f>
        <v>0</v>
      </c>
      <c r="AL198" s="29">
        <f>IF(SUM($K198:AK198)=0,IF($I87="完了",IF(COUNTA(AM88:$DR88)=0,$J87,0),0),0)</f>
        <v>0</v>
      </c>
      <c r="AM198" s="29">
        <f>IF(SUM($K198:AL198)=0,IF($I87="完了",IF(COUNTA(AN88:$DR88)=0,$J87,0),0),0)</f>
        <v>0</v>
      </c>
      <c r="AN198" s="29">
        <f>IF(SUM($K198:AM198)=0,IF($I87="完了",IF(COUNTA(AO88:$DR88)=0,$J87,0),0),0)</f>
        <v>0</v>
      </c>
      <c r="AO198" s="29">
        <f>IF(SUM($K198:AN198)=0,IF($I87="完了",IF(COUNTA(AP88:$DR88)=0,$J87,0),0),0)</f>
        <v>0</v>
      </c>
      <c r="AP198" s="29">
        <f>IF(SUM($K198:AO198)=0,IF($I87="完了",IF(COUNTA(AQ88:$DR88)=0,$J87,0),0),0)</f>
        <v>0</v>
      </c>
      <c r="AQ198" s="29">
        <f>IF(SUM($K198:AP198)=0,IF($I87="完了",IF(COUNTA(AR88:$DR88)=0,$J87,0),0),0)</f>
        <v>0</v>
      </c>
      <c r="AR198" s="29">
        <f>IF(SUM($K198:AQ198)=0,IF($I87="完了",IF(COUNTA(AS88:$DR88)=0,$J87,0),0),0)</f>
        <v>0</v>
      </c>
      <c r="AS198" s="29">
        <f>IF(SUM($K198:AR198)=0,IF($I87="完了",IF(COUNTA(AT88:$DR88)=0,$J87,0),0),0)</f>
        <v>0</v>
      </c>
      <c r="AT198" s="29">
        <f>IF(SUM($K198:AS198)=0,IF($I87="完了",IF(COUNTA(AU88:$DR88)=0,$J87,0),0),0)</f>
        <v>0</v>
      </c>
      <c r="AU198" s="29">
        <f>IF(SUM($K198:AT198)=0,IF($I87="完了",IF(COUNTA(AV88:$DR88)=0,$J87,0),0),0)</f>
        <v>0</v>
      </c>
      <c r="AV198" s="29">
        <f>IF(SUM($K198:AU198)=0,IF($I87="完了",IF(COUNTA(AW88:$DR88)=0,$J87,0),0),0)</f>
        <v>0</v>
      </c>
      <c r="AW198" s="29">
        <f>IF(SUM($K198:AV198)=0,IF($I87="完了",IF(COUNTA(AX88:$DR88)=0,$J87,0),0),0)</f>
        <v>0</v>
      </c>
      <c r="AX198" s="29">
        <f>IF(SUM($K198:AW198)=0,IF($I87="完了",IF(COUNTA(AY88:$DR88)=0,$J87,0),0),0)</f>
        <v>0</v>
      </c>
      <c r="AY198" s="29">
        <f>IF(SUM($K198:AX198)=0,IF($I87="完了",IF(COUNTA(AZ88:$DR88)=0,$J87,0),0),0)</f>
        <v>0</v>
      </c>
      <c r="AZ198" s="29">
        <f>IF(SUM($K198:AY198)=0,IF($I87="完了",IF(COUNTA(BA88:$DR88)=0,$J87,0),0),0)</f>
        <v>0</v>
      </c>
      <c r="BA198" s="29">
        <f>IF(SUM($K198:AZ198)=0,IF($I87="完了",IF(COUNTA(BB88:$DR88)=0,$J87,0),0),0)</f>
        <v>0</v>
      </c>
      <c r="BB198" s="29">
        <f>IF(SUM($K198:BA198)=0,IF($I87="完了",IF(COUNTA(BC88:$DR88)=0,$J87,0),0),0)</f>
        <v>0</v>
      </c>
      <c r="BC198" s="29">
        <f>IF(SUM($K198:BB198)=0,IF($I87="完了",IF(COUNTA(BD88:$DR88)=0,$J87,0),0),0)</f>
        <v>0</v>
      </c>
      <c r="BD198" s="29">
        <f>IF(SUM($K198:BC198)=0,IF($I87="完了",IF(COUNTA(BE88:$DR88)=0,$J87,0),0),0)</f>
        <v>0</v>
      </c>
      <c r="BE198" s="29">
        <f>IF(SUM($K198:BD198)=0,IF($I87="完了",IF(COUNTA(BF88:$DR88)=0,$J87,0),0),0)</f>
        <v>0</v>
      </c>
      <c r="BF198" s="29">
        <f>IF(SUM($K198:BE198)=0,IF($I87="完了",IF(COUNTA(BG88:$DR88)=0,$J87,0),0),0)</f>
        <v>0</v>
      </c>
      <c r="BG198" s="29">
        <f>IF(SUM($K198:BF198)=0,IF($I87="完了",IF(COUNTA(BH88:$DR88)=0,$J87,0),0),0)</f>
        <v>0</v>
      </c>
      <c r="BH198" s="29">
        <f>IF(SUM($K198:BG198)=0,IF($I87="完了",IF(COUNTA(BI88:$DR88)=0,$J87,0),0),0)</f>
        <v>0</v>
      </c>
      <c r="BI198" s="29">
        <f>IF(SUM($K198:BH198)=0,IF($I87="完了",IF(COUNTA(BJ88:$DR88)=0,$J87,0),0),0)</f>
        <v>0</v>
      </c>
      <c r="BJ198" s="29">
        <f>IF(SUM($K198:BI198)=0,IF($I87="完了",IF(COUNTA(BK88:$DR88)=0,$J87,0),0),0)</f>
        <v>0</v>
      </c>
      <c r="BK198" s="29">
        <f>IF(SUM($K198:BJ198)=0,IF($I87="完了",IF(COUNTA(BL88:$DR88)=0,$J87,0),0),0)</f>
        <v>0</v>
      </c>
      <c r="BL198" s="29">
        <f>IF(SUM($K198:BK198)=0,IF($I87="完了",IF(COUNTA(BM88:$DR88)=0,$J87,0),0),0)</f>
        <v>0</v>
      </c>
      <c r="BM198" s="29">
        <f>IF(SUM($K198:BL198)=0,IF($I87="完了",IF(COUNTA(BN88:$DR88)=0,$J87,0),0),0)</f>
        <v>0</v>
      </c>
      <c r="BN198" s="29">
        <f>IF(SUM($K198:BM198)=0,IF($I87="完了",IF(COUNTA(BO88:$DR88)=0,$J87,0),0),0)</f>
        <v>0</v>
      </c>
      <c r="BO198" s="29">
        <f>IF(SUM($K198:BN198)=0,IF($I87="完了",IF(COUNTA(BP88:$DR88)=0,$J87,0),0),0)</f>
        <v>0</v>
      </c>
      <c r="BP198" s="29">
        <f>IF(SUM($K198:BO198)=0,IF($I87="完了",IF(COUNTA(BQ88:$DR88)=0,$J87,0),0),0)</f>
        <v>0</v>
      </c>
      <c r="BQ198" s="29">
        <f>IF(SUM($K198:BP198)=0,IF($I87="完了",IF(COUNTA(BR88:$DR88)=0,$J87,0),0),0)</f>
        <v>0</v>
      </c>
      <c r="BR198" s="29">
        <f>IF(SUM($K198:BQ198)=0,IF($I87="完了",IF(COUNTA(BS88:$DR88)=0,$J87,0),0),0)</f>
        <v>0</v>
      </c>
      <c r="BS198" s="29">
        <f>IF(SUM($K198:BR198)=0,IF($I87="完了",IF(COUNTA(BT88:$DR88)=0,$J87,0),0),0)</f>
        <v>0</v>
      </c>
      <c r="BT198" s="29">
        <f>IF(SUM($K198:BS198)=0,IF($I87="完了",IF(COUNTA(BU88:$DR88)=0,$J87,0),0),0)</f>
        <v>0</v>
      </c>
      <c r="BU198" s="29">
        <f>IF(SUM($K198:BT198)=0,IF($I87="完了",IF(COUNTA(BV88:$DR88)=0,$J87,0),0),0)</f>
        <v>0</v>
      </c>
      <c r="BV198" s="29">
        <f>IF(SUM($K198:BU198)=0,IF($I87="完了",IF(COUNTA(BW88:$DR88)=0,$J87,0),0),0)</f>
        <v>0</v>
      </c>
      <c r="BW198" s="29">
        <f>IF(SUM($K198:BV198)=0,IF($I87="完了",IF(COUNTA(BX88:$DR88)=0,$J87,0),0),0)</f>
        <v>0</v>
      </c>
      <c r="BX198" s="29">
        <f>IF(SUM($K198:BW198)=0,IF($I87="完了",IF(COUNTA(BY88:$DR88)=0,$J87,0),0),0)</f>
        <v>0</v>
      </c>
      <c r="BY198" s="29">
        <f>IF(SUM($K198:BX198)=0,IF($I87="完了",IF(COUNTA(BZ88:$DR88)=0,$J87,0),0),0)</f>
        <v>0</v>
      </c>
      <c r="BZ198" s="29">
        <f>IF(SUM($K198:BY198)=0,IF($I87="完了",IF(COUNTA(CA88:$DR88)=0,$J87,0),0),0)</f>
        <v>0</v>
      </c>
      <c r="CA198" s="29">
        <f>IF(SUM($K198:BZ198)=0,IF($I87="完了",IF(COUNTA(CB88:$DR88)=0,$J87,0),0),0)</f>
        <v>0</v>
      </c>
      <c r="CB198" s="29">
        <f>IF(SUM($K198:CA198)=0,IF($I87="完了",IF(COUNTA(CC88:$DR88)=0,$J87,0),0),0)</f>
        <v>0</v>
      </c>
      <c r="CC198" s="29">
        <f>IF(SUM($K198:CB198)=0,IF($I87="完了",IF(COUNTA(CD88:$DR88)=0,$J87,0),0),0)</f>
        <v>0</v>
      </c>
      <c r="CD198" s="29">
        <f>IF(SUM($K198:CC198)=0,IF($I87="完了",IF(COUNTA(CE88:$DR88)=0,$J87,0),0),0)</f>
        <v>0</v>
      </c>
      <c r="CE198" s="29">
        <f>IF(SUM($K198:CD198)=0,IF($I87="完了",IF(COUNTA(CF88:$DR88)=0,$J87,0),0),0)</f>
        <v>0</v>
      </c>
      <c r="CF198" s="29">
        <f>IF(SUM($K198:CE198)=0,IF($I87="完了",IF(COUNTA(CG88:$DR88)=0,$J87,0),0),0)</f>
        <v>0</v>
      </c>
      <c r="CG198" s="29">
        <f>IF(SUM($K198:CF198)=0,IF($I87="完了",IF(COUNTA(CH88:$DR88)=0,$J87,0),0),0)</f>
        <v>0</v>
      </c>
      <c r="CH198" s="29">
        <f>IF(SUM($K198:CG198)=0,IF($I87="完了",IF(COUNTA(CI88:$DR88)=0,$J87,0),0),0)</f>
        <v>0</v>
      </c>
      <c r="CI198" s="29">
        <f>IF(SUM($K198:CH198)=0,IF($I87="完了",IF(COUNTA(CJ88:$DR88)=0,$J87,0),0),0)</f>
        <v>0</v>
      </c>
      <c r="CJ198" s="29">
        <f>IF(SUM($K198:CI198)=0,IF($I87="完了",IF(COUNTA(CK88:$DR88)=0,$J87,0),0),0)</f>
        <v>0</v>
      </c>
      <c r="CK198" s="29">
        <f>IF(SUM($K198:CJ198)=0,IF($I87="完了",IF(COUNTA(CL88:$DR88)=0,$J87,0),0),0)</f>
        <v>0</v>
      </c>
      <c r="CL198" s="29">
        <f>IF(SUM($K198:CK198)=0,IF($I87="完了",IF(COUNTA(CM88:$DR88)=0,$J87,0),0),0)</f>
        <v>0</v>
      </c>
      <c r="CM198" s="29">
        <f>IF(SUM($K198:CL198)=0,IF($I87="完了",IF(COUNTA(CN88:$DR88)=0,$J87,0),0),0)</f>
        <v>0</v>
      </c>
      <c r="CN198" s="29">
        <f>IF(SUM($K198:CM198)=0,IF($I87="完了",IF(COUNTA(CO88:$DR88)=0,$J87,0),0),0)</f>
        <v>0</v>
      </c>
      <c r="CO198" s="29">
        <f>IF(SUM($K198:CN198)=0,IF($I87="完了",IF(COUNTA(CP88:$DR88)=0,$J87,0),0),0)</f>
        <v>0</v>
      </c>
      <c r="CP198" s="29">
        <f>IF(SUM($K198:CO198)=0,IF($I87="完了",IF(COUNTA(CQ88:$DR88)=0,$J87,0),0),0)</f>
        <v>0</v>
      </c>
      <c r="CQ198" s="29">
        <f>IF(SUM($K198:CP198)=0,IF($I87="完了",IF(COUNTA(CR88:$DR88)=0,$J87,0),0),0)</f>
        <v>0</v>
      </c>
      <c r="CR198" s="29">
        <f>IF(SUM($K198:CQ198)=0,IF($I87="完了",IF(COUNTA(CS88:$DR88)=0,$J87,0),0),0)</f>
        <v>0</v>
      </c>
      <c r="CS198" s="29">
        <f>IF(SUM($K198:CR198)=0,IF($I87="完了",IF(COUNTA(CT88:$DR88)=0,$J87,0),0),0)</f>
        <v>0</v>
      </c>
      <c r="CT198" s="29">
        <f>IF(SUM($K198:CS198)=0,IF($I87="完了",IF(COUNTA(CU88:$DR88)=0,$J87,0),0),0)</f>
        <v>0</v>
      </c>
      <c r="CU198" s="29">
        <f>IF(SUM($K198:CT198)=0,IF($I87="完了",IF(COUNTA(CV88:$DR88)=0,$J87,0),0),0)</f>
        <v>0</v>
      </c>
      <c r="CV198" s="29">
        <f>IF(SUM($K198:CU198)=0,IF($I87="完了",IF(COUNTA(CW88:$DR88)=0,$J87,0),0),0)</f>
        <v>0</v>
      </c>
      <c r="CW198" s="29">
        <f>IF(SUM($K198:CV198)=0,IF($I87="完了",IF(COUNTA(CX88:$DR88)=0,$J87,0),0),0)</f>
        <v>0</v>
      </c>
      <c r="CX198" s="29">
        <f>IF(SUM($K198:CW198)=0,IF($I87="完了",IF(COUNTA(CY88:$DR88)=0,$J87,0),0),0)</f>
        <v>0</v>
      </c>
      <c r="CY198" s="29">
        <f>IF(SUM($K198:CX198)=0,IF($I87="完了",IF(COUNTA(CZ88:$DR88)=0,$J87,0),0),0)</f>
        <v>0</v>
      </c>
      <c r="CZ198" s="29">
        <f>IF(SUM($K198:CY198)=0,IF($I87="完了",IF(COUNTA(DA88:$DR88)=0,$J87,0),0),0)</f>
        <v>0</v>
      </c>
      <c r="DA198" s="29">
        <f>IF(SUM($K198:CZ198)=0,IF($I87="完了",IF(COUNTA(DB88:$DR88)=0,$J87,0),0),0)</f>
        <v>0</v>
      </c>
      <c r="DB198" s="29">
        <f>IF(SUM($K198:DA198)=0,IF($I87="完了",IF(COUNTA(DC88:$DR88)=0,$J87,0),0),0)</f>
        <v>0</v>
      </c>
      <c r="DC198" s="29">
        <f>IF(SUM($K198:DB198)=0,IF($I87="完了",IF(COUNTA(DD88:$DR88)=0,$J87,0),0),0)</f>
        <v>0</v>
      </c>
      <c r="DD198" s="29">
        <f>IF(SUM($K198:DC198)=0,IF($I87="完了",IF(COUNTA(DE88:$DR88)=0,$J87,0),0),0)</f>
        <v>0</v>
      </c>
      <c r="DE198" s="29">
        <f>IF(SUM($K198:DD198)=0,IF($I87="完了",IF(COUNTA(DF88:$DR88)=0,$J87,0),0),0)</f>
        <v>0</v>
      </c>
      <c r="DF198" s="29">
        <f>IF(SUM($K198:DE198)=0,IF($I87="完了",IF(COUNTA(DG88:$DR88)=0,$J87,0),0),0)</f>
        <v>0</v>
      </c>
      <c r="DG198" s="29">
        <f>IF(SUM($K198:DF198)=0,IF($I87="完了",IF(COUNTA(DH88:$DR88)=0,$J87,0),0),0)</f>
        <v>0</v>
      </c>
      <c r="DH198" s="29">
        <f>IF(SUM($K198:DG198)=0,IF($I87="完了",IF(COUNTA(DI88:$DR88)=0,$J87,0),0),0)</f>
        <v>0</v>
      </c>
      <c r="DI198" s="29">
        <f>IF(SUM($K198:DH198)=0,IF($I87="完了",IF(COUNTA(DJ88:$DR88)=0,$J87,0),0),0)</f>
        <v>0</v>
      </c>
      <c r="DJ198" s="29">
        <f>IF(SUM($K198:DI198)=0,IF($I87="完了",IF(COUNTA(DK88:$DR88)=0,$J87,0),0),0)</f>
        <v>0</v>
      </c>
      <c r="DK198" s="29">
        <f>IF(SUM($K198:DJ198)=0,IF($I87="完了",IF(COUNTA(DL88:$DR88)=0,$J87,0),0),0)</f>
        <v>0</v>
      </c>
      <c r="DL198" s="29">
        <f>IF(SUM($K198:DK198)=0,IF($I87="完了",IF(COUNTA(DM88:$DR88)=0,$J87,0),0),0)</f>
        <v>0</v>
      </c>
      <c r="DM198" s="29">
        <f>IF(SUM($K198:DL198)=0,IF($I87="完了",IF(COUNTA(DN88:$DR88)=0,$J87,0),0),0)</f>
        <v>0</v>
      </c>
      <c r="DN198" s="29">
        <f>IF(SUM($K198:DM198)=0,IF($I87="完了",IF(COUNTA(DO88:$DR88)=0,$J87,0),0),0)</f>
        <v>0</v>
      </c>
      <c r="DO198" s="29">
        <f>IF(SUM($K198:DN198)=0,IF($I87="完了",IF(COUNTA(DP88:$DR88)=0,$J87,0),0),0)</f>
        <v>0</v>
      </c>
      <c r="DP198" s="29">
        <f>IF(SUM($K198:DO198)=0,IF($I87="完了",IF(COUNTA(DQ88:$DR88)=0,$J87,0),0),0)</f>
        <v>0</v>
      </c>
      <c r="DQ198" s="29">
        <f>IF(SUM($K198:DP198)=0,IF($I87="完了",IF(COUNTA(DR88:$DR88)=0,$J87,0),0),0)</f>
        <v>0</v>
      </c>
      <c r="DR198" s="29">
        <f>IF(SUM($K198:DQ198)=0,IF($I87="完了",IF(COUNTA($DR88:DS88)=0,$J87,0),0),0)</f>
        <v>0</v>
      </c>
    </row>
    <row r="199" spans="1:122" s="26" customFormat="1" x14ac:dyDescent="0.15">
      <c r="A199" s="25"/>
      <c r="K199" s="29">
        <f>IF($I89="完了",IF(COUNTA(K90:$DR90)=0,$J89,0),0)</f>
        <v>0</v>
      </c>
      <c r="L199" s="29">
        <f>IF(SUM($K199:K199)=0,IF($I89="完了",IF(COUNTA(M90:$DR90)=0,$J89,0),0),0)</f>
        <v>0</v>
      </c>
      <c r="M199" s="29">
        <f>IF(SUM($K199:L199)=0,IF($I89="完了",IF(COUNTA(N90:$DR90)=0,$J89,0),0),0)</f>
        <v>0</v>
      </c>
      <c r="N199" s="29">
        <f>IF(SUM($K199:M199)=0,IF($I89="完了",IF(COUNTA(O90:$DR90)=0,$J89,0),0),0)</f>
        <v>0</v>
      </c>
      <c r="O199" s="29">
        <f>IF(SUM($K199:N199)=0,IF($I89="完了",IF(COUNTA(P90:$DR90)=0,$J89,0),0),0)</f>
        <v>0</v>
      </c>
      <c r="P199" s="29">
        <f>IF(SUM($K199:O199)=0,IF($I89="完了",IF(COUNTA(Q90:$DR90)=0,$J89,0),0),0)</f>
        <v>0</v>
      </c>
      <c r="Q199" s="29">
        <f>IF(SUM($K199:P199)=0,IF($I89="完了",IF(COUNTA(R90:$DR90)=0,$J89,0),0),0)</f>
        <v>0</v>
      </c>
      <c r="R199" s="29">
        <f>IF(SUM($K199:Q199)=0,IF($I89="完了",IF(COUNTA(S90:$DR90)=0,$J89,0),0),0)</f>
        <v>0</v>
      </c>
      <c r="S199" s="29">
        <f>IF(SUM($K199:R199)=0,IF($I89="完了",IF(COUNTA(T90:$DR90)=0,$J89,0),0),0)</f>
        <v>0</v>
      </c>
      <c r="T199" s="29">
        <f>IF(SUM($K199:S199)=0,IF($I89="完了",IF(COUNTA(U90:$DR90)=0,$J89,0),0),0)</f>
        <v>0</v>
      </c>
      <c r="U199" s="29">
        <f>IF(SUM($K199:T199)=0,IF($I89="完了",IF(COUNTA(V90:$DR90)=0,$J89,0),0),0)</f>
        <v>0</v>
      </c>
      <c r="V199" s="29">
        <f>IF(SUM($K199:U199)=0,IF($I89="完了",IF(COUNTA(W90:$DR90)=0,$J89,0),0),0)</f>
        <v>0</v>
      </c>
      <c r="W199" s="29">
        <f>IF(SUM($K199:V199)=0,IF($I89="完了",IF(COUNTA(X90:$DR90)=0,$J89,0),0),0)</f>
        <v>0</v>
      </c>
      <c r="X199" s="29">
        <f>IF(SUM($K199:W199)=0,IF($I89="完了",IF(COUNTA(Y90:$DR90)=0,$J89,0),0),0)</f>
        <v>0</v>
      </c>
      <c r="Y199" s="29">
        <f>IF(SUM($K199:X199)=0,IF($I89="完了",IF(COUNTA(Z90:$DR90)=0,$J89,0),0),0)</f>
        <v>0</v>
      </c>
      <c r="Z199" s="29">
        <f>IF(SUM($K199:Y199)=0,IF($I89="完了",IF(COUNTA(AA90:$DR90)=0,$J89,0),0),0)</f>
        <v>0</v>
      </c>
      <c r="AA199" s="29">
        <f>IF(SUM($K199:Z199)=0,IF($I89="完了",IF(COUNTA(AB90:$DR90)=0,$J89,0),0),0)</f>
        <v>0</v>
      </c>
      <c r="AB199" s="29">
        <f>IF(SUM($K199:AA199)=0,IF($I89="完了",IF(COUNTA(AC90:$DR90)=0,$J89,0),0),0)</f>
        <v>0</v>
      </c>
      <c r="AC199" s="29">
        <f>IF(SUM($K199:AB199)=0,IF($I89="完了",IF(COUNTA(AD90:$DR90)=0,$J89,0),0),0)</f>
        <v>0</v>
      </c>
      <c r="AD199" s="29">
        <f>IF(SUM($K199:AC199)=0,IF($I89="完了",IF(COUNTA(AE90:$DR90)=0,$J89,0),0),0)</f>
        <v>0</v>
      </c>
      <c r="AE199" s="29">
        <f>IF(SUM($K199:AD199)=0,IF($I89="完了",IF(COUNTA(AF90:$DR90)=0,$J89,0),0),0)</f>
        <v>0</v>
      </c>
      <c r="AF199" s="29">
        <f>IF(SUM($K199:AE199)=0,IF($I89="完了",IF(COUNTA(AG90:$DR90)=0,$J89,0),0),0)</f>
        <v>0</v>
      </c>
      <c r="AG199" s="29">
        <f>IF(SUM($K199:AF199)=0,IF($I89="完了",IF(COUNTA(AH90:$DR90)=0,$J89,0),0),0)</f>
        <v>0</v>
      </c>
      <c r="AH199" s="29">
        <f>IF(SUM($K199:AG199)=0,IF($I89="完了",IF(COUNTA(AI90:$DR90)=0,$J89,0),0),0)</f>
        <v>0</v>
      </c>
      <c r="AI199" s="29">
        <f>IF(SUM($K199:AH199)=0,IF($I89="完了",IF(COUNTA(AJ90:$DR90)=0,$J89,0),0),0)</f>
        <v>0</v>
      </c>
      <c r="AJ199" s="29">
        <f>IF(SUM($K199:AI199)=0,IF($I89="完了",IF(COUNTA(AK90:$DR90)=0,$J89,0),0),0)</f>
        <v>0</v>
      </c>
      <c r="AK199" s="29">
        <f>IF(SUM($K199:AJ199)=0,IF($I89="完了",IF(COUNTA(AL90:$DR90)=0,$J89,0),0),0)</f>
        <v>0</v>
      </c>
      <c r="AL199" s="29">
        <f>IF(SUM($K199:AK199)=0,IF($I89="完了",IF(COUNTA(AM90:$DR90)=0,$J89,0),0),0)</f>
        <v>0</v>
      </c>
      <c r="AM199" s="29">
        <f>IF(SUM($K199:AL199)=0,IF($I89="完了",IF(COUNTA(AN90:$DR90)=0,$J89,0),0),0)</f>
        <v>0</v>
      </c>
      <c r="AN199" s="29">
        <f>IF(SUM($K199:AM199)=0,IF($I89="完了",IF(COUNTA(AO90:$DR90)=0,$J89,0),0),0)</f>
        <v>0</v>
      </c>
      <c r="AO199" s="29">
        <f>IF(SUM($K199:AN199)=0,IF($I89="完了",IF(COUNTA(AP90:$DR90)=0,$J89,0),0),0)</f>
        <v>0</v>
      </c>
      <c r="AP199" s="29">
        <f>IF(SUM($K199:AO199)=0,IF($I89="完了",IF(COUNTA(AQ90:$DR90)=0,$J89,0),0),0)</f>
        <v>0</v>
      </c>
      <c r="AQ199" s="29">
        <f>IF(SUM($K199:AP199)=0,IF($I89="完了",IF(COUNTA(AR90:$DR90)=0,$J89,0),0),0)</f>
        <v>0</v>
      </c>
      <c r="AR199" s="29">
        <f>IF(SUM($K199:AQ199)=0,IF($I89="完了",IF(COUNTA(AS90:$DR90)=0,$J89,0),0),0)</f>
        <v>0</v>
      </c>
      <c r="AS199" s="29">
        <f>IF(SUM($K199:AR199)=0,IF($I89="完了",IF(COUNTA(AT90:$DR90)=0,$J89,0),0),0)</f>
        <v>0</v>
      </c>
      <c r="AT199" s="29">
        <f>IF(SUM($K199:AS199)=0,IF($I89="完了",IF(COUNTA(AU90:$DR90)=0,$J89,0),0),0)</f>
        <v>0</v>
      </c>
      <c r="AU199" s="29">
        <f>IF(SUM($K199:AT199)=0,IF($I89="完了",IF(COUNTA(AV90:$DR90)=0,$J89,0),0),0)</f>
        <v>0</v>
      </c>
      <c r="AV199" s="29">
        <f>IF(SUM($K199:AU199)=0,IF($I89="完了",IF(COUNTA(AW90:$DR90)=0,$J89,0),0),0)</f>
        <v>0</v>
      </c>
      <c r="AW199" s="29">
        <f>IF(SUM($K199:AV199)=0,IF($I89="完了",IF(COUNTA(AX90:$DR90)=0,$J89,0),0),0)</f>
        <v>0</v>
      </c>
      <c r="AX199" s="29">
        <f>IF(SUM($K199:AW199)=0,IF($I89="完了",IF(COUNTA(AY90:$DR90)=0,$J89,0),0),0)</f>
        <v>0</v>
      </c>
      <c r="AY199" s="29">
        <f>IF(SUM($K199:AX199)=0,IF($I89="完了",IF(COUNTA(AZ90:$DR90)=0,$J89,0),0),0)</f>
        <v>0</v>
      </c>
      <c r="AZ199" s="29">
        <f>IF(SUM($K199:AY199)=0,IF($I89="完了",IF(COUNTA(BA90:$DR90)=0,$J89,0),0),0)</f>
        <v>0</v>
      </c>
      <c r="BA199" s="29">
        <f>IF(SUM($K199:AZ199)=0,IF($I89="完了",IF(COUNTA(BB90:$DR90)=0,$J89,0),0),0)</f>
        <v>0</v>
      </c>
      <c r="BB199" s="29">
        <f>IF(SUM($K199:BA199)=0,IF($I89="完了",IF(COUNTA(BC90:$DR90)=0,$J89,0),0),0)</f>
        <v>0</v>
      </c>
      <c r="BC199" s="29">
        <f>IF(SUM($K199:BB199)=0,IF($I89="完了",IF(COUNTA(BD90:$DR90)=0,$J89,0),0),0)</f>
        <v>0</v>
      </c>
      <c r="BD199" s="29">
        <f>IF(SUM($K199:BC199)=0,IF($I89="完了",IF(COUNTA(BE90:$DR90)=0,$J89,0),0),0)</f>
        <v>0</v>
      </c>
      <c r="BE199" s="29">
        <f>IF(SUM($K199:BD199)=0,IF($I89="完了",IF(COUNTA(BF90:$DR90)=0,$J89,0),0),0)</f>
        <v>0</v>
      </c>
      <c r="BF199" s="29">
        <f>IF(SUM($K199:BE199)=0,IF($I89="完了",IF(COUNTA(BG90:$DR90)=0,$J89,0),0),0)</f>
        <v>0</v>
      </c>
      <c r="BG199" s="29">
        <f>IF(SUM($K199:BF199)=0,IF($I89="完了",IF(COUNTA(BH90:$DR90)=0,$J89,0),0),0)</f>
        <v>0</v>
      </c>
      <c r="BH199" s="29">
        <f>IF(SUM($K199:BG199)=0,IF($I89="完了",IF(COUNTA(BI90:$DR90)=0,$J89,0),0),0)</f>
        <v>0</v>
      </c>
      <c r="BI199" s="29">
        <f>IF(SUM($K199:BH199)=0,IF($I89="完了",IF(COUNTA(BJ90:$DR90)=0,$J89,0),0),0)</f>
        <v>0</v>
      </c>
      <c r="BJ199" s="29">
        <f>IF(SUM($K199:BI199)=0,IF($I89="完了",IF(COUNTA(BK90:$DR90)=0,$J89,0),0),0)</f>
        <v>0</v>
      </c>
      <c r="BK199" s="29">
        <f>IF(SUM($K199:BJ199)=0,IF($I89="完了",IF(COUNTA(BL90:$DR90)=0,$J89,0),0),0)</f>
        <v>0</v>
      </c>
      <c r="BL199" s="29">
        <f>IF(SUM($K199:BK199)=0,IF($I89="完了",IF(COUNTA(BM90:$DR90)=0,$J89,0),0),0)</f>
        <v>0</v>
      </c>
      <c r="BM199" s="29">
        <f>IF(SUM($K199:BL199)=0,IF($I89="完了",IF(COUNTA(BN90:$DR90)=0,$J89,0),0),0)</f>
        <v>0</v>
      </c>
      <c r="BN199" s="29">
        <f>IF(SUM($K199:BM199)=0,IF($I89="完了",IF(COUNTA(BO90:$DR90)=0,$J89,0),0),0)</f>
        <v>0</v>
      </c>
      <c r="BO199" s="29">
        <f>IF(SUM($K199:BN199)=0,IF($I89="完了",IF(COUNTA(BP90:$DR90)=0,$J89,0),0),0)</f>
        <v>0</v>
      </c>
      <c r="BP199" s="29">
        <f>IF(SUM($K199:BO199)=0,IF($I89="完了",IF(COUNTA(BQ90:$DR90)=0,$J89,0),0),0)</f>
        <v>0</v>
      </c>
      <c r="BQ199" s="29">
        <f>IF(SUM($K199:BP199)=0,IF($I89="完了",IF(COUNTA(BR90:$DR90)=0,$J89,0),0),0)</f>
        <v>0</v>
      </c>
      <c r="BR199" s="29">
        <f>IF(SUM($K199:BQ199)=0,IF($I89="完了",IF(COUNTA(BS90:$DR90)=0,$J89,0),0),0)</f>
        <v>0</v>
      </c>
      <c r="BS199" s="29">
        <f>IF(SUM($K199:BR199)=0,IF($I89="完了",IF(COUNTA(BT90:$DR90)=0,$J89,0),0),0)</f>
        <v>0</v>
      </c>
      <c r="BT199" s="29">
        <f>IF(SUM($K199:BS199)=0,IF($I89="完了",IF(COUNTA(BU90:$DR90)=0,$J89,0),0),0)</f>
        <v>0</v>
      </c>
      <c r="BU199" s="29">
        <f>IF(SUM($K199:BT199)=0,IF($I89="完了",IF(COUNTA(BV90:$DR90)=0,$J89,0),0),0)</f>
        <v>0</v>
      </c>
      <c r="BV199" s="29">
        <f>IF(SUM($K199:BU199)=0,IF($I89="完了",IF(COUNTA(BW90:$DR90)=0,$J89,0),0),0)</f>
        <v>0</v>
      </c>
      <c r="BW199" s="29">
        <f>IF(SUM($K199:BV199)=0,IF($I89="完了",IF(COUNTA(BX90:$DR90)=0,$J89,0),0),0)</f>
        <v>0</v>
      </c>
      <c r="BX199" s="29">
        <f>IF(SUM($K199:BW199)=0,IF($I89="完了",IF(COUNTA(BY90:$DR90)=0,$J89,0),0),0)</f>
        <v>0</v>
      </c>
      <c r="BY199" s="29">
        <f>IF(SUM($K199:BX199)=0,IF($I89="完了",IF(COUNTA(BZ90:$DR90)=0,$J89,0),0),0)</f>
        <v>0</v>
      </c>
      <c r="BZ199" s="29">
        <f>IF(SUM($K199:BY199)=0,IF($I89="完了",IF(COUNTA(CA90:$DR90)=0,$J89,0),0),0)</f>
        <v>0</v>
      </c>
      <c r="CA199" s="29">
        <f>IF(SUM($K199:BZ199)=0,IF($I89="完了",IF(COUNTA(CB90:$DR90)=0,$J89,0),0),0)</f>
        <v>0</v>
      </c>
      <c r="CB199" s="29">
        <f>IF(SUM($K199:CA199)=0,IF($I89="完了",IF(COUNTA(CC90:$DR90)=0,$J89,0),0),0)</f>
        <v>0</v>
      </c>
      <c r="CC199" s="29">
        <f>IF(SUM($K199:CB199)=0,IF($I89="完了",IF(COUNTA(CD90:$DR90)=0,$J89,0),0),0)</f>
        <v>0</v>
      </c>
      <c r="CD199" s="29">
        <f>IF(SUM($K199:CC199)=0,IF($I89="完了",IF(COUNTA(CE90:$DR90)=0,$J89,0),0),0)</f>
        <v>0</v>
      </c>
      <c r="CE199" s="29">
        <f>IF(SUM($K199:CD199)=0,IF($I89="完了",IF(COUNTA(CF90:$DR90)=0,$J89,0),0),0)</f>
        <v>0</v>
      </c>
      <c r="CF199" s="29">
        <f>IF(SUM($K199:CE199)=0,IF($I89="完了",IF(COUNTA(CG90:$DR90)=0,$J89,0),0),0)</f>
        <v>0</v>
      </c>
      <c r="CG199" s="29">
        <f>IF(SUM($K199:CF199)=0,IF($I89="完了",IF(COUNTA(CH90:$DR90)=0,$J89,0),0),0)</f>
        <v>0</v>
      </c>
      <c r="CH199" s="29">
        <f>IF(SUM($K199:CG199)=0,IF($I89="完了",IF(COUNTA(CI90:$DR90)=0,$J89,0),0),0)</f>
        <v>0</v>
      </c>
      <c r="CI199" s="29">
        <f>IF(SUM($K199:CH199)=0,IF($I89="完了",IF(COUNTA(CJ90:$DR90)=0,$J89,0),0),0)</f>
        <v>0</v>
      </c>
      <c r="CJ199" s="29">
        <f>IF(SUM($K199:CI199)=0,IF($I89="完了",IF(COUNTA(CK90:$DR90)=0,$J89,0),0),0)</f>
        <v>0</v>
      </c>
      <c r="CK199" s="29">
        <f>IF(SUM($K199:CJ199)=0,IF($I89="完了",IF(COUNTA(CL90:$DR90)=0,$J89,0),0),0)</f>
        <v>0</v>
      </c>
      <c r="CL199" s="29">
        <f>IF(SUM($K199:CK199)=0,IF($I89="完了",IF(COUNTA(CM90:$DR90)=0,$J89,0),0),0)</f>
        <v>0</v>
      </c>
      <c r="CM199" s="29">
        <f>IF(SUM($K199:CL199)=0,IF($I89="完了",IF(COUNTA(CN90:$DR90)=0,$J89,0),0),0)</f>
        <v>0</v>
      </c>
      <c r="CN199" s="29">
        <f>IF(SUM($K199:CM199)=0,IF($I89="完了",IF(COUNTA(CO90:$DR90)=0,$J89,0),0),0)</f>
        <v>0</v>
      </c>
      <c r="CO199" s="29">
        <f>IF(SUM($K199:CN199)=0,IF($I89="完了",IF(COUNTA(CP90:$DR90)=0,$J89,0),0),0)</f>
        <v>0</v>
      </c>
      <c r="CP199" s="29">
        <f>IF(SUM($K199:CO199)=0,IF($I89="完了",IF(COUNTA(CQ90:$DR90)=0,$J89,0),0),0)</f>
        <v>0</v>
      </c>
      <c r="CQ199" s="29">
        <f>IF(SUM($K199:CP199)=0,IF($I89="完了",IF(COUNTA(CR90:$DR90)=0,$J89,0),0),0)</f>
        <v>0</v>
      </c>
      <c r="CR199" s="29">
        <f>IF(SUM($K199:CQ199)=0,IF($I89="完了",IF(COUNTA(CS90:$DR90)=0,$J89,0),0),0)</f>
        <v>0</v>
      </c>
      <c r="CS199" s="29">
        <f>IF(SUM($K199:CR199)=0,IF($I89="完了",IF(COUNTA(CT90:$DR90)=0,$J89,0),0),0)</f>
        <v>0</v>
      </c>
      <c r="CT199" s="29">
        <f>IF(SUM($K199:CS199)=0,IF($I89="完了",IF(COUNTA(CU90:$DR90)=0,$J89,0),0),0)</f>
        <v>0</v>
      </c>
      <c r="CU199" s="29">
        <f>IF(SUM($K199:CT199)=0,IF($I89="完了",IF(COUNTA(CV90:$DR90)=0,$J89,0),0),0)</f>
        <v>0</v>
      </c>
      <c r="CV199" s="29">
        <f>IF(SUM($K199:CU199)=0,IF($I89="完了",IF(COUNTA(CW90:$DR90)=0,$J89,0),0),0)</f>
        <v>0</v>
      </c>
      <c r="CW199" s="29">
        <f>IF(SUM($K199:CV199)=0,IF($I89="完了",IF(COUNTA(CX90:$DR90)=0,$J89,0),0),0)</f>
        <v>0</v>
      </c>
      <c r="CX199" s="29">
        <f>IF(SUM($K199:CW199)=0,IF($I89="完了",IF(COUNTA(CY90:$DR90)=0,$J89,0),0),0)</f>
        <v>0</v>
      </c>
      <c r="CY199" s="29">
        <f>IF(SUM($K199:CX199)=0,IF($I89="完了",IF(COUNTA(CZ90:$DR90)=0,$J89,0),0),0)</f>
        <v>0</v>
      </c>
      <c r="CZ199" s="29">
        <f>IF(SUM($K199:CY199)=0,IF($I89="完了",IF(COUNTA(DA90:$DR90)=0,$J89,0),0),0)</f>
        <v>0</v>
      </c>
      <c r="DA199" s="29">
        <f>IF(SUM($K199:CZ199)=0,IF($I89="完了",IF(COUNTA(DB90:$DR90)=0,$J89,0),0),0)</f>
        <v>0</v>
      </c>
      <c r="DB199" s="29">
        <f>IF(SUM($K199:DA199)=0,IF($I89="完了",IF(COUNTA(DC90:$DR90)=0,$J89,0),0),0)</f>
        <v>0</v>
      </c>
      <c r="DC199" s="29">
        <f>IF(SUM($K199:DB199)=0,IF($I89="完了",IF(COUNTA(DD90:$DR90)=0,$J89,0),0),0)</f>
        <v>0</v>
      </c>
      <c r="DD199" s="29">
        <f>IF(SUM($K199:DC199)=0,IF($I89="完了",IF(COUNTA(DE90:$DR90)=0,$J89,0),0),0)</f>
        <v>0</v>
      </c>
      <c r="DE199" s="29">
        <f>IF(SUM($K199:DD199)=0,IF($I89="完了",IF(COUNTA(DF90:$DR90)=0,$J89,0),0),0)</f>
        <v>0</v>
      </c>
      <c r="DF199" s="29">
        <f>IF(SUM($K199:DE199)=0,IF($I89="完了",IF(COUNTA(DG90:$DR90)=0,$J89,0),0),0)</f>
        <v>0</v>
      </c>
      <c r="DG199" s="29">
        <f>IF(SUM($K199:DF199)=0,IF($I89="完了",IF(COUNTA(DH90:$DR90)=0,$J89,0),0),0)</f>
        <v>0</v>
      </c>
      <c r="DH199" s="29">
        <f>IF(SUM($K199:DG199)=0,IF($I89="完了",IF(COUNTA(DI90:$DR90)=0,$J89,0),0),0)</f>
        <v>0</v>
      </c>
      <c r="DI199" s="29">
        <f>IF(SUM($K199:DH199)=0,IF($I89="完了",IF(COUNTA(DJ90:$DR90)=0,$J89,0),0),0)</f>
        <v>0</v>
      </c>
      <c r="DJ199" s="29">
        <f>IF(SUM($K199:DI199)=0,IF($I89="完了",IF(COUNTA(DK90:$DR90)=0,$J89,0),0),0)</f>
        <v>0</v>
      </c>
      <c r="DK199" s="29">
        <f>IF(SUM($K199:DJ199)=0,IF($I89="完了",IF(COUNTA(DL90:$DR90)=0,$J89,0),0),0)</f>
        <v>0</v>
      </c>
      <c r="DL199" s="29">
        <f>IF(SUM($K199:DK199)=0,IF($I89="完了",IF(COUNTA(DM90:$DR90)=0,$J89,0),0),0)</f>
        <v>0</v>
      </c>
      <c r="DM199" s="29">
        <f>IF(SUM($K199:DL199)=0,IF($I89="完了",IF(COUNTA(DN90:$DR90)=0,$J89,0),0),0)</f>
        <v>0</v>
      </c>
      <c r="DN199" s="29">
        <f>IF(SUM($K199:DM199)=0,IF($I89="完了",IF(COUNTA(DO90:$DR90)=0,$J89,0),0),0)</f>
        <v>0</v>
      </c>
      <c r="DO199" s="29">
        <f>IF(SUM($K199:DN199)=0,IF($I89="完了",IF(COUNTA(DP90:$DR90)=0,$J89,0),0),0)</f>
        <v>0</v>
      </c>
      <c r="DP199" s="29">
        <f>IF(SUM($K199:DO199)=0,IF($I89="完了",IF(COUNTA(DQ90:$DR90)=0,$J89,0),0),0)</f>
        <v>0</v>
      </c>
      <c r="DQ199" s="29">
        <f>IF(SUM($K199:DP199)=0,IF($I89="完了",IF(COUNTA(DR90:$DR90)=0,$J89,0),0),0)</f>
        <v>0</v>
      </c>
      <c r="DR199" s="29">
        <f>IF(SUM($K199:DQ199)=0,IF($I89="完了",IF(COUNTA($DR90:DS90)=0,$J89,0),0),0)</f>
        <v>0</v>
      </c>
    </row>
    <row r="200" spans="1:122" s="26" customFormat="1" x14ac:dyDescent="0.15">
      <c r="A200" s="25"/>
      <c r="K200" s="29">
        <f>IF($I91="完了",IF(COUNTA(K92:$DR92)=0,$J91,0),0)</f>
        <v>0</v>
      </c>
      <c r="L200" s="29">
        <f>IF(SUM($K200:K200)=0,IF($I91="完了",IF(COUNTA(M92:$DR92)=0,$J91,0),0),0)</f>
        <v>0</v>
      </c>
      <c r="M200" s="29">
        <f>IF(SUM($K200:L200)=0,IF($I91="完了",IF(COUNTA(N92:$DR92)=0,$J91,0),0),0)</f>
        <v>0</v>
      </c>
      <c r="N200" s="29">
        <f>IF(SUM($K200:M200)=0,IF($I91="完了",IF(COUNTA(O92:$DR92)=0,$J91,0),0),0)</f>
        <v>0</v>
      </c>
      <c r="O200" s="29">
        <f>IF(SUM($K200:N200)=0,IF($I91="完了",IF(COUNTA(P92:$DR92)=0,$J91,0),0),0)</f>
        <v>0</v>
      </c>
      <c r="P200" s="29">
        <f>IF(SUM($K200:O200)=0,IF($I91="完了",IF(COUNTA(Q92:$DR92)=0,$J91,0),0),0)</f>
        <v>0</v>
      </c>
      <c r="Q200" s="29">
        <f>IF(SUM($K200:P200)=0,IF($I91="完了",IF(COUNTA(R92:$DR92)=0,$J91,0),0),0)</f>
        <v>0</v>
      </c>
      <c r="R200" s="29">
        <f>IF(SUM($K200:Q200)=0,IF($I91="完了",IF(COUNTA(S92:$DR92)=0,$J91,0),0),0)</f>
        <v>0</v>
      </c>
      <c r="S200" s="29">
        <f>IF(SUM($K200:R200)=0,IF($I91="完了",IF(COUNTA(T92:$DR92)=0,$J91,0),0),0)</f>
        <v>0</v>
      </c>
      <c r="T200" s="29">
        <f>IF(SUM($K200:S200)=0,IF($I91="完了",IF(COUNTA(U92:$DR92)=0,$J91,0),0),0)</f>
        <v>0</v>
      </c>
      <c r="U200" s="29">
        <f>IF(SUM($K200:T200)=0,IF($I91="完了",IF(COUNTA(V92:$DR92)=0,$J91,0),0),0)</f>
        <v>0</v>
      </c>
      <c r="V200" s="29">
        <f>IF(SUM($K200:U200)=0,IF($I91="完了",IF(COUNTA(W92:$DR92)=0,$J91,0),0),0)</f>
        <v>0</v>
      </c>
      <c r="W200" s="29">
        <f>IF(SUM($K200:V200)=0,IF($I91="完了",IF(COUNTA(X92:$DR92)=0,$J91,0),0),0)</f>
        <v>0</v>
      </c>
      <c r="X200" s="29">
        <f>IF(SUM($K200:W200)=0,IF($I91="完了",IF(COUNTA(Y92:$DR92)=0,$J91,0),0),0)</f>
        <v>0</v>
      </c>
      <c r="Y200" s="29">
        <f>IF(SUM($K200:X200)=0,IF($I91="完了",IF(COUNTA(Z92:$DR92)=0,$J91,0),0),0)</f>
        <v>0</v>
      </c>
      <c r="Z200" s="29">
        <f>IF(SUM($K200:Y200)=0,IF($I91="完了",IF(COUNTA(AA92:$DR92)=0,$J91,0),0),0)</f>
        <v>0</v>
      </c>
      <c r="AA200" s="29">
        <f>IF(SUM($K200:Z200)=0,IF($I91="完了",IF(COUNTA(AB92:$DR92)=0,$J91,0),0),0)</f>
        <v>0</v>
      </c>
      <c r="AB200" s="29">
        <f>IF(SUM($K200:AA200)=0,IF($I91="完了",IF(COUNTA(AC92:$DR92)=0,$J91,0),0),0)</f>
        <v>0</v>
      </c>
      <c r="AC200" s="29">
        <f>IF(SUM($K200:AB200)=0,IF($I91="完了",IF(COUNTA(AD92:$DR92)=0,$J91,0),0),0)</f>
        <v>0</v>
      </c>
      <c r="AD200" s="29">
        <f>IF(SUM($K200:AC200)=0,IF($I91="完了",IF(COUNTA(AE92:$DR92)=0,$J91,0),0),0)</f>
        <v>0</v>
      </c>
      <c r="AE200" s="29">
        <f>IF(SUM($K200:AD200)=0,IF($I91="完了",IF(COUNTA(AF92:$DR92)=0,$J91,0),0),0)</f>
        <v>0</v>
      </c>
      <c r="AF200" s="29">
        <f>IF(SUM($K200:AE200)=0,IF($I91="完了",IF(COUNTA(AG92:$DR92)=0,$J91,0),0),0)</f>
        <v>0</v>
      </c>
      <c r="AG200" s="29">
        <f>IF(SUM($K200:AF200)=0,IF($I91="完了",IF(COUNTA(AH92:$DR92)=0,$J91,0),0),0)</f>
        <v>0</v>
      </c>
      <c r="AH200" s="29">
        <f>IF(SUM($K200:AG200)=0,IF($I91="完了",IF(COUNTA(AI92:$DR92)=0,$J91,0),0),0)</f>
        <v>0</v>
      </c>
      <c r="AI200" s="29">
        <f>IF(SUM($K200:AH200)=0,IF($I91="完了",IF(COUNTA(AJ92:$DR92)=0,$J91,0),0),0)</f>
        <v>0</v>
      </c>
      <c r="AJ200" s="29">
        <f>IF(SUM($K200:AI200)=0,IF($I91="完了",IF(COUNTA(AK92:$DR92)=0,$J91,0),0),0)</f>
        <v>0</v>
      </c>
      <c r="AK200" s="29">
        <f>IF(SUM($K200:AJ200)=0,IF($I91="完了",IF(COUNTA(AL92:$DR92)=0,$J91,0),0),0)</f>
        <v>0</v>
      </c>
      <c r="AL200" s="29">
        <f>IF(SUM($K200:AK200)=0,IF($I91="完了",IF(COUNTA(AM92:$DR92)=0,$J91,0),0),0)</f>
        <v>0</v>
      </c>
      <c r="AM200" s="29">
        <f>IF(SUM($K200:AL200)=0,IF($I91="完了",IF(COUNTA(AN92:$DR92)=0,$J91,0),0),0)</f>
        <v>0</v>
      </c>
      <c r="AN200" s="29">
        <f>IF(SUM($K200:AM200)=0,IF($I91="完了",IF(COUNTA(AO92:$DR92)=0,$J91,0),0),0)</f>
        <v>0</v>
      </c>
      <c r="AO200" s="29">
        <f>IF(SUM($K200:AN200)=0,IF($I91="完了",IF(COUNTA(AP92:$DR92)=0,$J91,0),0),0)</f>
        <v>0</v>
      </c>
      <c r="AP200" s="29">
        <f>IF(SUM($K200:AO200)=0,IF($I91="完了",IF(COUNTA(AQ92:$DR92)=0,$J91,0),0),0)</f>
        <v>0</v>
      </c>
      <c r="AQ200" s="29">
        <f>IF(SUM($K200:AP200)=0,IF($I91="完了",IF(COUNTA(AR92:$DR92)=0,$J91,0),0),0)</f>
        <v>0</v>
      </c>
      <c r="AR200" s="29">
        <f>IF(SUM($K200:AQ200)=0,IF($I91="完了",IF(COUNTA(AS92:$DR92)=0,$J91,0),0),0)</f>
        <v>0</v>
      </c>
      <c r="AS200" s="29">
        <f>IF(SUM($K200:AR200)=0,IF($I91="完了",IF(COUNTA(AT92:$DR92)=0,$J91,0),0),0)</f>
        <v>0</v>
      </c>
      <c r="AT200" s="29">
        <f>IF(SUM($K200:AS200)=0,IF($I91="完了",IF(COUNTA(AU92:$DR92)=0,$J91,0),0),0)</f>
        <v>0</v>
      </c>
      <c r="AU200" s="29">
        <f>IF(SUM($K200:AT200)=0,IF($I91="完了",IF(COUNTA(AV92:$DR92)=0,$J91,0),0),0)</f>
        <v>0</v>
      </c>
      <c r="AV200" s="29">
        <f>IF(SUM($K200:AU200)=0,IF($I91="完了",IF(COUNTA(AW92:$DR92)=0,$J91,0),0),0)</f>
        <v>0</v>
      </c>
      <c r="AW200" s="29">
        <f>IF(SUM($K200:AV200)=0,IF($I91="完了",IF(COUNTA(AX92:$DR92)=0,$J91,0),0),0)</f>
        <v>0</v>
      </c>
      <c r="AX200" s="29">
        <f>IF(SUM($K200:AW200)=0,IF($I91="完了",IF(COUNTA(AY92:$DR92)=0,$J91,0),0),0)</f>
        <v>0</v>
      </c>
      <c r="AY200" s="29">
        <f>IF(SUM($K200:AX200)=0,IF($I91="完了",IF(COUNTA(AZ92:$DR92)=0,$J91,0),0),0)</f>
        <v>0</v>
      </c>
      <c r="AZ200" s="29">
        <f>IF(SUM($K200:AY200)=0,IF($I91="完了",IF(COUNTA(BA92:$DR92)=0,$J91,0),0),0)</f>
        <v>0</v>
      </c>
      <c r="BA200" s="29">
        <f>IF(SUM($K200:AZ200)=0,IF($I91="完了",IF(COUNTA(BB92:$DR92)=0,$J91,0),0),0)</f>
        <v>0</v>
      </c>
      <c r="BB200" s="29">
        <f>IF(SUM($K200:BA200)=0,IF($I91="完了",IF(COUNTA(BC92:$DR92)=0,$J91,0),0),0)</f>
        <v>0</v>
      </c>
      <c r="BC200" s="29">
        <f>IF(SUM($K200:BB200)=0,IF($I91="完了",IF(COUNTA(BD92:$DR92)=0,$J91,0),0),0)</f>
        <v>0</v>
      </c>
      <c r="BD200" s="29">
        <f>IF(SUM($K200:BC200)=0,IF($I91="完了",IF(COUNTA(BE92:$DR92)=0,$J91,0),0),0)</f>
        <v>0</v>
      </c>
      <c r="BE200" s="29">
        <f>IF(SUM($K200:BD200)=0,IF($I91="完了",IF(COUNTA(BF92:$DR92)=0,$J91,0),0),0)</f>
        <v>0</v>
      </c>
      <c r="BF200" s="29">
        <f>IF(SUM($K200:BE200)=0,IF($I91="完了",IF(COUNTA(BG92:$DR92)=0,$J91,0),0),0)</f>
        <v>0</v>
      </c>
      <c r="BG200" s="29">
        <f>IF(SUM($K200:BF200)=0,IF($I91="完了",IF(COUNTA(BH92:$DR92)=0,$J91,0),0),0)</f>
        <v>0</v>
      </c>
      <c r="BH200" s="29">
        <f>IF(SUM($K200:BG200)=0,IF($I91="完了",IF(COUNTA(BI92:$DR92)=0,$J91,0),0),0)</f>
        <v>0</v>
      </c>
      <c r="BI200" s="29">
        <f>IF(SUM($K200:BH200)=0,IF($I91="完了",IF(COUNTA(BJ92:$DR92)=0,$J91,0),0),0)</f>
        <v>0</v>
      </c>
      <c r="BJ200" s="29">
        <f>IF(SUM($K200:BI200)=0,IF($I91="完了",IF(COUNTA(BK92:$DR92)=0,$J91,0),0),0)</f>
        <v>0</v>
      </c>
      <c r="BK200" s="29">
        <f>IF(SUM($K200:BJ200)=0,IF($I91="完了",IF(COUNTA(BL92:$DR92)=0,$J91,0),0),0)</f>
        <v>0</v>
      </c>
      <c r="BL200" s="29">
        <f>IF(SUM($K200:BK200)=0,IF($I91="完了",IF(COUNTA(BM92:$DR92)=0,$J91,0),0),0)</f>
        <v>0</v>
      </c>
      <c r="BM200" s="29">
        <f>IF(SUM($K200:BL200)=0,IF($I91="完了",IF(COUNTA(BN92:$DR92)=0,$J91,0),0),0)</f>
        <v>0</v>
      </c>
      <c r="BN200" s="29">
        <f>IF(SUM($K200:BM200)=0,IF($I91="完了",IF(COUNTA(BO92:$DR92)=0,$J91,0),0),0)</f>
        <v>0</v>
      </c>
      <c r="BO200" s="29">
        <f>IF(SUM($K200:BN200)=0,IF($I91="完了",IF(COUNTA(BP92:$DR92)=0,$J91,0),0),0)</f>
        <v>0</v>
      </c>
      <c r="BP200" s="29">
        <f>IF(SUM($K200:BO200)=0,IF($I91="完了",IF(COUNTA(BQ92:$DR92)=0,$J91,0),0),0)</f>
        <v>0</v>
      </c>
      <c r="BQ200" s="29">
        <f>IF(SUM($K200:BP200)=0,IF($I91="完了",IF(COUNTA(BR92:$DR92)=0,$J91,0),0),0)</f>
        <v>0</v>
      </c>
      <c r="BR200" s="29">
        <f>IF(SUM($K200:BQ200)=0,IF($I91="完了",IF(COUNTA(BS92:$DR92)=0,$J91,0),0),0)</f>
        <v>0</v>
      </c>
      <c r="BS200" s="29">
        <f>IF(SUM($K200:BR200)=0,IF($I91="完了",IF(COUNTA(BT92:$DR92)=0,$J91,0),0),0)</f>
        <v>0</v>
      </c>
      <c r="BT200" s="29">
        <f>IF(SUM($K200:BS200)=0,IF($I91="完了",IF(COUNTA(BU92:$DR92)=0,$J91,0),0),0)</f>
        <v>0</v>
      </c>
      <c r="BU200" s="29">
        <f>IF(SUM($K200:BT200)=0,IF($I91="完了",IF(COUNTA(BV92:$DR92)=0,$J91,0),0),0)</f>
        <v>0</v>
      </c>
      <c r="BV200" s="29">
        <f>IF(SUM($K200:BU200)=0,IF($I91="完了",IF(COUNTA(BW92:$DR92)=0,$J91,0),0),0)</f>
        <v>0</v>
      </c>
      <c r="BW200" s="29">
        <f>IF(SUM($K200:BV200)=0,IF($I91="完了",IF(COUNTA(BX92:$DR92)=0,$J91,0),0),0)</f>
        <v>0</v>
      </c>
      <c r="BX200" s="29">
        <f>IF(SUM($K200:BW200)=0,IF($I91="完了",IF(COUNTA(BY92:$DR92)=0,$J91,0),0),0)</f>
        <v>0</v>
      </c>
      <c r="BY200" s="29">
        <f>IF(SUM($K200:BX200)=0,IF($I91="完了",IF(COUNTA(BZ92:$DR92)=0,$J91,0),0),0)</f>
        <v>0</v>
      </c>
      <c r="BZ200" s="29">
        <f>IF(SUM($K200:BY200)=0,IF($I91="完了",IF(COUNTA(CA92:$DR92)=0,$J91,0),0),0)</f>
        <v>0</v>
      </c>
      <c r="CA200" s="29">
        <f>IF(SUM($K200:BZ200)=0,IF($I91="完了",IF(COUNTA(CB92:$DR92)=0,$J91,0),0),0)</f>
        <v>0</v>
      </c>
      <c r="CB200" s="29">
        <f>IF(SUM($K200:CA200)=0,IF($I91="完了",IF(COUNTA(CC92:$DR92)=0,$J91,0),0),0)</f>
        <v>0</v>
      </c>
      <c r="CC200" s="29">
        <f>IF(SUM($K200:CB200)=0,IF($I91="完了",IF(COUNTA(CD92:$DR92)=0,$J91,0),0),0)</f>
        <v>0</v>
      </c>
      <c r="CD200" s="29">
        <f>IF(SUM($K200:CC200)=0,IF($I91="完了",IF(COUNTA(CE92:$DR92)=0,$J91,0),0),0)</f>
        <v>0</v>
      </c>
      <c r="CE200" s="29">
        <f>IF(SUM($K200:CD200)=0,IF($I91="完了",IF(COUNTA(CF92:$DR92)=0,$J91,0),0),0)</f>
        <v>0</v>
      </c>
      <c r="CF200" s="29">
        <f>IF(SUM($K200:CE200)=0,IF($I91="完了",IF(COUNTA(CG92:$DR92)=0,$J91,0),0),0)</f>
        <v>0</v>
      </c>
      <c r="CG200" s="29">
        <f>IF(SUM($K200:CF200)=0,IF($I91="完了",IF(COUNTA(CH92:$DR92)=0,$J91,0),0),0)</f>
        <v>0</v>
      </c>
      <c r="CH200" s="29">
        <f>IF(SUM($K200:CG200)=0,IF($I91="完了",IF(COUNTA(CI92:$DR92)=0,$J91,0),0),0)</f>
        <v>0</v>
      </c>
      <c r="CI200" s="29">
        <f>IF(SUM($K200:CH200)=0,IF($I91="完了",IF(COUNTA(CJ92:$DR92)=0,$J91,0),0),0)</f>
        <v>0</v>
      </c>
      <c r="CJ200" s="29">
        <f>IF(SUM($K200:CI200)=0,IF($I91="完了",IF(COUNTA(CK92:$DR92)=0,$J91,0),0),0)</f>
        <v>0</v>
      </c>
      <c r="CK200" s="29">
        <f>IF(SUM($K200:CJ200)=0,IF($I91="完了",IF(COUNTA(CL92:$DR92)=0,$J91,0),0),0)</f>
        <v>0</v>
      </c>
      <c r="CL200" s="29">
        <f>IF(SUM($K200:CK200)=0,IF($I91="完了",IF(COUNTA(CM92:$DR92)=0,$J91,0),0),0)</f>
        <v>0</v>
      </c>
      <c r="CM200" s="29">
        <f>IF(SUM($K200:CL200)=0,IF($I91="完了",IF(COUNTA(CN92:$DR92)=0,$J91,0),0),0)</f>
        <v>0</v>
      </c>
      <c r="CN200" s="29">
        <f>IF(SUM($K200:CM200)=0,IF($I91="完了",IF(COUNTA(CO92:$DR92)=0,$J91,0),0),0)</f>
        <v>0</v>
      </c>
      <c r="CO200" s="29">
        <f>IF(SUM($K200:CN200)=0,IF($I91="完了",IF(COUNTA(CP92:$DR92)=0,$J91,0),0),0)</f>
        <v>0</v>
      </c>
      <c r="CP200" s="29">
        <f>IF(SUM($K200:CO200)=0,IF($I91="完了",IF(COUNTA(CQ92:$DR92)=0,$J91,0),0),0)</f>
        <v>0</v>
      </c>
      <c r="CQ200" s="29">
        <f>IF(SUM($K200:CP200)=0,IF($I91="完了",IF(COUNTA(CR92:$DR92)=0,$J91,0),0),0)</f>
        <v>0</v>
      </c>
      <c r="CR200" s="29">
        <f>IF(SUM($K200:CQ200)=0,IF($I91="完了",IF(COUNTA(CS92:$DR92)=0,$J91,0),0),0)</f>
        <v>0</v>
      </c>
      <c r="CS200" s="29">
        <f>IF(SUM($K200:CR200)=0,IF($I91="完了",IF(COUNTA(CT92:$DR92)=0,$J91,0),0),0)</f>
        <v>0</v>
      </c>
      <c r="CT200" s="29">
        <f>IF(SUM($K200:CS200)=0,IF($I91="完了",IF(COUNTA(CU92:$DR92)=0,$J91,0),0),0)</f>
        <v>0</v>
      </c>
      <c r="CU200" s="29">
        <f>IF(SUM($K200:CT200)=0,IF($I91="完了",IF(COUNTA(CV92:$DR92)=0,$J91,0),0),0)</f>
        <v>0</v>
      </c>
      <c r="CV200" s="29">
        <f>IF(SUM($K200:CU200)=0,IF($I91="完了",IF(COUNTA(CW92:$DR92)=0,$J91,0),0),0)</f>
        <v>0</v>
      </c>
      <c r="CW200" s="29">
        <f>IF(SUM($K200:CV200)=0,IF($I91="完了",IF(COUNTA(CX92:$DR92)=0,$J91,0),0),0)</f>
        <v>0</v>
      </c>
      <c r="CX200" s="29">
        <f>IF(SUM($K200:CW200)=0,IF($I91="完了",IF(COUNTA(CY92:$DR92)=0,$J91,0),0),0)</f>
        <v>0</v>
      </c>
      <c r="CY200" s="29">
        <f>IF(SUM($K200:CX200)=0,IF($I91="完了",IF(COUNTA(CZ92:$DR92)=0,$J91,0),0),0)</f>
        <v>0</v>
      </c>
      <c r="CZ200" s="29">
        <f>IF(SUM($K200:CY200)=0,IF($I91="完了",IF(COUNTA(DA92:$DR92)=0,$J91,0),0),0)</f>
        <v>0</v>
      </c>
      <c r="DA200" s="29">
        <f>IF(SUM($K200:CZ200)=0,IF($I91="完了",IF(COUNTA(DB92:$DR92)=0,$J91,0),0),0)</f>
        <v>0</v>
      </c>
      <c r="DB200" s="29">
        <f>IF(SUM($K200:DA200)=0,IF($I91="完了",IF(COUNTA(DC92:$DR92)=0,$J91,0),0),0)</f>
        <v>0</v>
      </c>
      <c r="DC200" s="29">
        <f>IF(SUM($K200:DB200)=0,IF($I91="完了",IF(COUNTA(DD92:$DR92)=0,$J91,0),0),0)</f>
        <v>0</v>
      </c>
      <c r="DD200" s="29">
        <f>IF(SUM($K200:DC200)=0,IF($I91="完了",IF(COUNTA(DE92:$DR92)=0,$J91,0),0),0)</f>
        <v>0</v>
      </c>
      <c r="DE200" s="29">
        <f>IF(SUM($K200:DD200)=0,IF($I91="完了",IF(COUNTA(DF92:$DR92)=0,$J91,0),0),0)</f>
        <v>0</v>
      </c>
      <c r="DF200" s="29">
        <f>IF(SUM($K200:DE200)=0,IF($I91="完了",IF(COUNTA(DG92:$DR92)=0,$J91,0),0),0)</f>
        <v>0</v>
      </c>
      <c r="DG200" s="29">
        <f>IF(SUM($K200:DF200)=0,IF($I91="完了",IF(COUNTA(DH92:$DR92)=0,$J91,0),0),0)</f>
        <v>0</v>
      </c>
      <c r="DH200" s="29">
        <f>IF(SUM($K200:DG200)=0,IF($I91="完了",IF(COUNTA(DI92:$DR92)=0,$J91,0),0),0)</f>
        <v>0</v>
      </c>
      <c r="DI200" s="29">
        <f>IF(SUM($K200:DH200)=0,IF($I91="完了",IF(COUNTA(DJ92:$DR92)=0,$J91,0),0),0)</f>
        <v>0</v>
      </c>
      <c r="DJ200" s="29">
        <f>IF(SUM($K200:DI200)=0,IF($I91="完了",IF(COUNTA(DK92:$DR92)=0,$J91,0),0),0)</f>
        <v>0</v>
      </c>
      <c r="DK200" s="29">
        <f>IF(SUM($K200:DJ200)=0,IF($I91="完了",IF(COUNTA(DL92:$DR92)=0,$J91,0),0),0)</f>
        <v>0</v>
      </c>
      <c r="DL200" s="29">
        <f>IF(SUM($K200:DK200)=0,IF($I91="完了",IF(COUNTA(DM92:$DR92)=0,$J91,0),0),0)</f>
        <v>0</v>
      </c>
      <c r="DM200" s="29">
        <f>IF(SUM($K200:DL200)=0,IF($I91="完了",IF(COUNTA(DN92:$DR92)=0,$J91,0),0),0)</f>
        <v>0</v>
      </c>
      <c r="DN200" s="29">
        <f>IF(SUM($K200:DM200)=0,IF($I91="完了",IF(COUNTA(DO92:$DR92)=0,$J91,0),0),0)</f>
        <v>0</v>
      </c>
      <c r="DO200" s="29">
        <f>IF(SUM($K200:DN200)=0,IF($I91="完了",IF(COUNTA(DP92:$DR92)=0,$J91,0),0),0)</f>
        <v>0</v>
      </c>
      <c r="DP200" s="29">
        <f>IF(SUM($K200:DO200)=0,IF($I91="完了",IF(COUNTA(DQ92:$DR92)=0,$J91,0),0),0)</f>
        <v>0</v>
      </c>
      <c r="DQ200" s="29">
        <f>IF(SUM($K200:DP200)=0,IF($I91="完了",IF(COUNTA(DR92:$DR92)=0,$J91,0),0),0)</f>
        <v>0</v>
      </c>
      <c r="DR200" s="29">
        <f>IF(SUM($K200:DQ200)=0,IF($I91="完了",IF(COUNTA($DR92:DS92)=0,$J91,0),0),0)</f>
        <v>0</v>
      </c>
    </row>
    <row r="201" spans="1:122" s="26" customFormat="1" x14ac:dyDescent="0.15">
      <c r="A201" s="25"/>
      <c r="K201" s="29">
        <f>IF($I93="完了",IF(COUNTA(K94:$DR94)=0,$J93,0),0)</f>
        <v>0</v>
      </c>
      <c r="L201" s="29">
        <f>IF(SUM($K201:K201)=0,IF($I93="完了",IF(COUNTA(M94:$DR94)=0,$J93,0),0),0)</f>
        <v>0</v>
      </c>
      <c r="M201" s="29">
        <f>IF(SUM($K201:L201)=0,IF($I93="完了",IF(COUNTA(N94:$DR94)=0,$J93,0),0),0)</f>
        <v>0</v>
      </c>
      <c r="N201" s="29">
        <f>IF(SUM($K201:M201)=0,IF($I93="完了",IF(COUNTA(O94:$DR94)=0,$J93,0),0),0)</f>
        <v>0</v>
      </c>
      <c r="O201" s="29">
        <f>IF(SUM($K201:N201)=0,IF($I93="完了",IF(COUNTA(P94:$DR94)=0,$J93,0),0),0)</f>
        <v>0</v>
      </c>
      <c r="P201" s="29">
        <f>IF(SUM($K201:O201)=0,IF($I93="完了",IF(COUNTA(Q94:$DR94)=0,$J93,0),0),0)</f>
        <v>0</v>
      </c>
      <c r="Q201" s="29">
        <f>IF(SUM($K201:P201)=0,IF($I93="完了",IF(COUNTA(R94:$DR94)=0,$J93,0),0),0)</f>
        <v>0</v>
      </c>
      <c r="R201" s="29">
        <f>IF(SUM($K201:Q201)=0,IF($I93="完了",IF(COUNTA(S94:$DR94)=0,$J93,0),0),0)</f>
        <v>0</v>
      </c>
      <c r="S201" s="29">
        <f>IF(SUM($K201:R201)=0,IF($I93="完了",IF(COUNTA(T94:$DR94)=0,$J93,0),0),0)</f>
        <v>0</v>
      </c>
      <c r="T201" s="29">
        <f>IF(SUM($K201:S201)=0,IF($I93="完了",IF(COUNTA(U94:$DR94)=0,$J93,0),0),0)</f>
        <v>0</v>
      </c>
      <c r="U201" s="29">
        <f>IF(SUM($K201:T201)=0,IF($I93="完了",IF(COUNTA(V94:$DR94)=0,$J93,0),0),0)</f>
        <v>0</v>
      </c>
      <c r="V201" s="29">
        <f>IF(SUM($K201:U201)=0,IF($I93="完了",IF(COUNTA(W94:$DR94)=0,$J93,0),0),0)</f>
        <v>0</v>
      </c>
      <c r="W201" s="29">
        <f>IF(SUM($K201:V201)=0,IF($I93="完了",IF(COUNTA(X94:$DR94)=0,$J93,0),0),0)</f>
        <v>0</v>
      </c>
      <c r="X201" s="29">
        <f>IF(SUM($K201:W201)=0,IF($I93="完了",IF(COUNTA(Y94:$DR94)=0,$J93,0),0),0)</f>
        <v>0</v>
      </c>
      <c r="Y201" s="29">
        <f>IF(SUM($K201:X201)=0,IF($I93="完了",IF(COUNTA(Z94:$DR94)=0,$J93,0),0),0)</f>
        <v>0</v>
      </c>
      <c r="Z201" s="29">
        <f>IF(SUM($K201:Y201)=0,IF($I93="完了",IF(COUNTA(AA94:$DR94)=0,$J93,0),0),0)</f>
        <v>0</v>
      </c>
      <c r="AA201" s="29">
        <f>IF(SUM($K201:Z201)=0,IF($I93="完了",IF(COUNTA(AB94:$DR94)=0,$J93,0),0),0)</f>
        <v>0</v>
      </c>
      <c r="AB201" s="29">
        <f>IF(SUM($K201:AA201)=0,IF($I93="完了",IF(COUNTA(AC94:$DR94)=0,$J93,0),0),0)</f>
        <v>0</v>
      </c>
      <c r="AC201" s="29">
        <f>IF(SUM($K201:AB201)=0,IF($I93="完了",IF(COUNTA(AD94:$DR94)=0,$J93,0),0),0)</f>
        <v>0</v>
      </c>
      <c r="AD201" s="29">
        <f>IF(SUM($K201:AC201)=0,IF($I93="完了",IF(COUNTA(AE94:$DR94)=0,$J93,0),0),0)</f>
        <v>0</v>
      </c>
      <c r="AE201" s="29">
        <f>IF(SUM($K201:AD201)=0,IF($I93="完了",IF(COUNTA(AF94:$DR94)=0,$J93,0),0),0)</f>
        <v>0</v>
      </c>
      <c r="AF201" s="29">
        <f>IF(SUM($K201:AE201)=0,IF($I93="完了",IF(COUNTA(AG94:$DR94)=0,$J93,0),0),0)</f>
        <v>0</v>
      </c>
      <c r="AG201" s="29">
        <f>IF(SUM($K201:AF201)=0,IF($I93="完了",IF(COUNTA(AH94:$DR94)=0,$J93,0),0),0)</f>
        <v>0</v>
      </c>
      <c r="AH201" s="29">
        <f>IF(SUM($K201:AG201)=0,IF($I93="完了",IF(COUNTA(AI94:$DR94)=0,$J93,0),0),0)</f>
        <v>0</v>
      </c>
      <c r="AI201" s="29">
        <f>IF(SUM($K201:AH201)=0,IF($I93="完了",IF(COUNTA(AJ94:$DR94)=0,$J93,0),0),0)</f>
        <v>0</v>
      </c>
      <c r="AJ201" s="29">
        <f>IF(SUM($K201:AI201)=0,IF($I93="完了",IF(COUNTA(AK94:$DR94)=0,$J93,0),0),0)</f>
        <v>0</v>
      </c>
      <c r="AK201" s="29">
        <f>IF(SUM($K201:AJ201)=0,IF($I93="完了",IF(COUNTA(AL94:$DR94)=0,$J93,0),0),0)</f>
        <v>0</v>
      </c>
      <c r="AL201" s="29">
        <f>IF(SUM($K201:AK201)=0,IF($I93="完了",IF(COUNTA(AM94:$DR94)=0,$J93,0),0),0)</f>
        <v>0</v>
      </c>
      <c r="AM201" s="29">
        <f>IF(SUM($K201:AL201)=0,IF($I93="完了",IF(COUNTA(AN94:$DR94)=0,$J93,0),0),0)</f>
        <v>0</v>
      </c>
      <c r="AN201" s="29">
        <f>IF(SUM($K201:AM201)=0,IF($I93="完了",IF(COUNTA(AO94:$DR94)=0,$J93,0),0),0)</f>
        <v>0</v>
      </c>
      <c r="AO201" s="29">
        <f>IF(SUM($K201:AN201)=0,IF($I93="完了",IF(COUNTA(AP94:$DR94)=0,$J93,0),0),0)</f>
        <v>0</v>
      </c>
      <c r="AP201" s="29">
        <f>IF(SUM($K201:AO201)=0,IF($I93="完了",IF(COUNTA(AQ94:$DR94)=0,$J93,0),0),0)</f>
        <v>0</v>
      </c>
      <c r="AQ201" s="29">
        <f>IF(SUM($K201:AP201)=0,IF($I93="完了",IF(COUNTA(AR94:$DR94)=0,$J93,0),0),0)</f>
        <v>0</v>
      </c>
      <c r="AR201" s="29">
        <f>IF(SUM($K201:AQ201)=0,IF($I93="完了",IF(COUNTA(AS94:$DR94)=0,$J93,0),0),0)</f>
        <v>0</v>
      </c>
      <c r="AS201" s="29">
        <f>IF(SUM($K201:AR201)=0,IF($I93="完了",IF(COUNTA(AT94:$DR94)=0,$J93,0),0),0)</f>
        <v>0</v>
      </c>
      <c r="AT201" s="29">
        <f>IF(SUM($K201:AS201)=0,IF($I93="完了",IF(COUNTA(AU94:$DR94)=0,$J93,0),0),0)</f>
        <v>0</v>
      </c>
      <c r="AU201" s="29">
        <f>IF(SUM($K201:AT201)=0,IF($I93="完了",IF(COUNTA(AV94:$DR94)=0,$J93,0),0),0)</f>
        <v>0</v>
      </c>
      <c r="AV201" s="29">
        <f>IF(SUM($K201:AU201)=0,IF($I93="完了",IF(COUNTA(AW94:$DR94)=0,$J93,0),0),0)</f>
        <v>0</v>
      </c>
      <c r="AW201" s="29">
        <f>IF(SUM($K201:AV201)=0,IF($I93="完了",IF(COUNTA(AX94:$DR94)=0,$J93,0),0),0)</f>
        <v>0</v>
      </c>
      <c r="AX201" s="29">
        <f>IF(SUM($K201:AW201)=0,IF($I93="完了",IF(COUNTA(AY94:$DR94)=0,$J93,0),0),0)</f>
        <v>0</v>
      </c>
      <c r="AY201" s="29">
        <f>IF(SUM($K201:AX201)=0,IF($I93="完了",IF(COUNTA(AZ94:$DR94)=0,$J93,0),0),0)</f>
        <v>0</v>
      </c>
      <c r="AZ201" s="29">
        <f>IF(SUM($K201:AY201)=0,IF($I93="完了",IF(COUNTA(BA94:$DR94)=0,$J93,0),0),0)</f>
        <v>0</v>
      </c>
      <c r="BA201" s="29">
        <f>IF(SUM($K201:AZ201)=0,IF($I93="完了",IF(COUNTA(BB94:$DR94)=0,$J93,0),0),0)</f>
        <v>0</v>
      </c>
      <c r="BB201" s="29">
        <f>IF(SUM($K201:BA201)=0,IF($I93="完了",IF(COUNTA(BC94:$DR94)=0,$J93,0),0),0)</f>
        <v>0</v>
      </c>
      <c r="BC201" s="29">
        <f>IF(SUM($K201:BB201)=0,IF($I93="完了",IF(COUNTA(BD94:$DR94)=0,$J93,0),0),0)</f>
        <v>0</v>
      </c>
      <c r="BD201" s="29">
        <f>IF(SUM($K201:BC201)=0,IF($I93="完了",IF(COUNTA(BE94:$DR94)=0,$J93,0),0),0)</f>
        <v>0</v>
      </c>
      <c r="BE201" s="29">
        <f>IF(SUM($K201:BD201)=0,IF($I93="完了",IF(COUNTA(BF94:$DR94)=0,$J93,0),0),0)</f>
        <v>0</v>
      </c>
      <c r="BF201" s="29">
        <f>IF(SUM($K201:BE201)=0,IF($I93="完了",IF(COUNTA(BG94:$DR94)=0,$J93,0),0),0)</f>
        <v>0</v>
      </c>
      <c r="BG201" s="29">
        <f>IF(SUM($K201:BF201)=0,IF($I93="完了",IF(COUNTA(BH94:$DR94)=0,$J93,0),0),0)</f>
        <v>0</v>
      </c>
      <c r="BH201" s="29">
        <f>IF(SUM($K201:BG201)=0,IF($I93="完了",IF(COUNTA(BI94:$DR94)=0,$J93,0),0),0)</f>
        <v>0</v>
      </c>
      <c r="BI201" s="29">
        <f>IF(SUM($K201:BH201)=0,IF($I93="完了",IF(COUNTA(BJ94:$DR94)=0,$J93,0),0),0)</f>
        <v>0</v>
      </c>
      <c r="BJ201" s="29">
        <f>IF(SUM($K201:BI201)=0,IF($I93="完了",IF(COUNTA(BK94:$DR94)=0,$J93,0),0),0)</f>
        <v>0</v>
      </c>
      <c r="BK201" s="29">
        <f>IF(SUM($K201:BJ201)=0,IF($I93="完了",IF(COUNTA(BL94:$DR94)=0,$J93,0),0),0)</f>
        <v>0</v>
      </c>
      <c r="BL201" s="29">
        <f>IF(SUM($K201:BK201)=0,IF($I93="完了",IF(COUNTA(BM94:$DR94)=0,$J93,0),0),0)</f>
        <v>0</v>
      </c>
      <c r="BM201" s="29">
        <f>IF(SUM($K201:BL201)=0,IF($I93="完了",IF(COUNTA(BN94:$DR94)=0,$J93,0),0),0)</f>
        <v>0</v>
      </c>
      <c r="BN201" s="29">
        <f>IF(SUM($K201:BM201)=0,IF($I93="完了",IF(COUNTA(BO94:$DR94)=0,$J93,0),0),0)</f>
        <v>0</v>
      </c>
      <c r="BO201" s="29">
        <f>IF(SUM($K201:BN201)=0,IF($I93="完了",IF(COUNTA(BP94:$DR94)=0,$J93,0),0),0)</f>
        <v>0</v>
      </c>
      <c r="BP201" s="29">
        <f>IF(SUM($K201:BO201)=0,IF($I93="完了",IF(COUNTA(BQ94:$DR94)=0,$J93,0),0),0)</f>
        <v>0</v>
      </c>
      <c r="BQ201" s="29">
        <f>IF(SUM($K201:BP201)=0,IF($I93="完了",IF(COUNTA(BR94:$DR94)=0,$J93,0),0),0)</f>
        <v>0</v>
      </c>
      <c r="BR201" s="29">
        <f>IF(SUM($K201:BQ201)=0,IF($I93="完了",IF(COUNTA(BS94:$DR94)=0,$J93,0),0),0)</f>
        <v>0</v>
      </c>
      <c r="BS201" s="29">
        <f>IF(SUM($K201:BR201)=0,IF($I93="完了",IF(COUNTA(BT94:$DR94)=0,$J93,0),0),0)</f>
        <v>0</v>
      </c>
      <c r="BT201" s="29">
        <f>IF(SUM($K201:BS201)=0,IF($I93="完了",IF(COUNTA(BU94:$DR94)=0,$J93,0),0),0)</f>
        <v>0</v>
      </c>
      <c r="BU201" s="29">
        <f>IF(SUM($K201:BT201)=0,IF($I93="完了",IF(COUNTA(BV94:$DR94)=0,$J93,0),0),0)</f>
        <v>0</v>
      </c>
      <c r="BV201" s="29">
        <f>IF(SUM($K201:BU201)=0,IF($I93="完了",IF(COUNTA(BW94:$DR94)=0,$J93,0),0),0)</f>
        <v>0</v>
      </c>
      <c r="BW201" s="29">
        <f>IF(SUM($K201:BV201)=0,IF($I93="完了",IF(COUNTA(BX94:$DR94)=0,$J93,0),0),0)</f>
        <v>0</v>
      </c>
      <c r="BX201" s="29">
        <f>IF(SUM($K201:BW201)=0,IF($I93="完了",IF(COUNTA(BY94:$DR94)=0,$J93,0),0),0)</f>
        <v>0</v>
      </c>
      <c r="BY201" s="29">
        <f>IF(SUM($K201:BX201)=0,IF($I93="完了",IF(COUNTA(BZ94:$DR94)=0,$J93,0),0),0)</f>
        <v>0</v>
      </c>
      <c r="BZ201" s="29">
        <f>IF(SUM($K201:BY201)=0,IF($I93="完了",IF(COUNTA(CA94:$DR94)=0,$J93,0),0),0)</f>
        <v>0</v>
      </c>
      <c r="CA201" s="29">
        <f>IF(SUM($K201:BZ201)=0,IF($I93="完了",IF(COUNTA(CB94:$DR94)=0,$J93,0),0),0)</f>
        <v>0</v>
      </c>
      <c r="CB201" s="29">
        <f>IF(SUM($K201:CA201)=0,IF($I93="完了",IF(COUNTA(CC94:$DR94)=0,$J93,0),0),0)</f>
        <v>0</v>
      </c>
      <c r="CC201" s="29">
        <f>IF(SUM($K201:CB201)=0,IF($I93="完了",IF(COUNTA(CD94:$DR94)=0,$J93,0),0),0)</f>
        <v>0</v>
      </c>
      <c r="CD201" s="29">
        <f>IF(SUM($K201:CC201)=0,IF($I93="完了",IF(COUNTA(CE94:$DR94)=0,$J93,0),0),0)</f>
        <v>0</v>
      </c>
      <c r="CE201" s="29">
        <f>IF(SUM($K201:CD201)=0,IF($I93="完了",IF(COUNTA(CF94:$DR94)=0,$J93,0),0),0)</f>
        <v>0</v>
      </c>
      <c r="CF201" s="29">
        <f>IF(SUM($K201:CE201)=0,IF($I93="完了",IF(COUNTA(CG94:$DR94)=0,$J93,0),0),0)</f>
        <v>0</v>
      </c>
      <c r="CG201" s="29">
        <f>IF(SUM($K201:CF201)=0,IF($I93="完了",IF(COUNTA(CH94:$DR94)=0,$J93,0),0),0)</f>
        <v>0</v>
      </c>
      <c r="CH201" s="29">
        <f>IF(SUM($K201:CG201)=0,IF($I93="完了",IF(COUNTA(CI94:$DR94)=0,$J93,0),0),0)</f>
        <v>0</v>
      </c>
      <c r="CI201" s="29">
        <f>IF(SUM($K201:CH201)=0,IF($I93="完了",IF(COUNTA(CJ94:$DR94)=0,$J93,0),0),0)</f>
        <v>0</v>
      </c>
      <c r="CJ201" s="29">
        <f>IF(SUM($K201:CI201)=0,IF($I93="完了",IF(COUNTA(CK94:$DR94)=0,$J93,0),0),0)</f>
        <v>0</v>
      </c>
      <c r="CK201" s="29">
        <f>IF(SUM($K201:CJ201)=0,IF($I93="完了",IF(COUNTA(CL94:$DR94)=0,$J93,0),0),0)</f>
        <v>0</v>
      </c>
      <c r="CL201" s="29">
        <f>IF(SUM($K201:CK201)=0,IF($I93="完了",IF(COUNTA(CM94:$DR94)=0,$J93,0),0),0)</f>
        <v>0</v>
      </c>
      <c r="CM201" s="29">
        <f>IF(SUM($K201:CL201)=0,IF($I93="完了",IF(COUNTA(CN94:$DR94)=0,$J93,0),0),0)</f>
        <v>0</v>
      </c>
      <c r="CN201" s="29">
        <f>IF(SUM($K201:CM201)=0,IF($I93="完了",IF(COUNTA(CO94:$DR94)=0,$J93,0),0),0)</f>
        <v>0</v>
      </c>
      <c r="CO201" s="29">
        <f>IF(SUM($K201:CN201)=0,IF($I93="完了",IF(COUNTA(CP94:$DR94)=0,$J93,0),0),0)</f>
        <v>0</v>
      </c>
      <c r="CP201" s="29">
        <f>IF(SUM($K201:CO201)=0,IF($I93="完了",IF(COUNTA(CQ94:$DR94)=0,$J93,0),0),0)</f>
        <v>0</v>
      </c>
      <c r="CQ201" s="29">
        <f>IF(SUM($K201:CP201)=0,IF($I93="完了",IF(COUNTA(CR94:$DR94)=0,$J93,0),0),0)</f>
        <v>0</v>
      </c>
      <c r="CR201" s="29">
        <f>IF(SUM($K201:CQ201)=0,IF($I93="完了",IF(COUNTA(CS94:$DR94)=0,$J93,0),0),0)</f>
        <v>0</v>
      </c>
      <c r="CS201" s="29">
        <f>IF(SUM($K201:CR201)=0,IF($I93="完了",IF(COUNTA(CT94:$DR94)=0,$J93,0),0),0)</f>
        <v>0</v>
      </c>
      <c r="CT201" s="29">
        <f>IF(SUM($K201:CS201)=0,IF($I93="完了",IF(COUNTA(CU94:$DR94)=0,$J93,0),0),0)</f>
        <v>0</v>
      </c>
      <c r="CU201" s="29">
        <f>IF(SUM($K201:CT201)=0,IF($I93="完了",IF(COUNTA(CV94:$DR94)=0,$J93,0),0),0)</f>
        <v>0</v>
      </c>
      <c r="CV201" s="29">
        <f>IF(SUM($K201:CU201)=0,IF($I93="完了",IF(COUNTA(CW94:$DR94)=0,$J93,0),0),0)</f>
        <v>0</v>
      </c>
      <c r="CW201" s="29">
        <f>IF(SUM($K201:CV201)=0,IF($I93="完了",IF(COUNTA(CX94:$DR94)=0,$J93,0),0),0)</f>
        <v>0</v>
      </c>
      <c r="CX201" s="29">
        <f>IF(SUM($K201:CW201)=0,IF($I93="完了",IF(COUNTA(CY94:$DR94)=0,$J93,0),0),0)</f>
        <v>0</v>
      </c>
      <c r="CY201" s="29">
        <f>IF(SUM($K201:CX201)=0,IF($I93="完了",IF(COUNTA(CZ94:$DR94)=0,$J93,0),0),0)</f>
        <v>0</v>
      </c>
      <c r="CZ201" s="29">
        <f>IF(SUM($K201:CY201)=0,IF($I93="完了",IF(COUNTA(DA94:$DR94)=0,$J93,0),0),0)</f>
        <v>0</v>
      </c>
      <c r="DA201" s="29">
        <f>IF(SUM($K201:CZ201)=0,IF($I93="完了",IF(COUNTA(DB94:$DR94)=0,$J93,0),0),0)</f>
        <v>0</v>
      </c>
      <c r="DB201" s="29">
        <f>IF(SUM($K201:DA201)=0,IF($I93="完了",IF(COUNTA(DC94:$DR94)=0,$J93,0),0),0)</f>
        <v>0</v>
      </c>
      <c r="DC201" s="29">
        <f>IF(SUM($K201:DB201)=0,IF($I93="完了",IF(COUNTA(DD94:$DR94)=0,$J93,0),0),0)</f>
        <v>0</v>
      </c>
      <c r="DD201" s="29">
        <f>IF(SUM($K201:DC201)=0,IF($I93="完了",IF(COUNTA(DE94:$DR94)=0,$J93,0),0),0)</f>
        <v>0</v>
      </c>
      <c r="DE201" s="29">
        <f>IF(SUM($K201:DD201)=0,IF($I93="完了",IF(COUNTA(DF94:$DR94)=0,$J93,0),0),0)</f>
        <v>0</v>
      </c>
      <c r="DF201" s="29">
        <f>IF(SUM($K201:DE201)=0,IF($I93="完了",IF(COUNTA(DG94:$DR94)=0,$J93,0),0),0)</f>
        <v>0</v>
      </c>
      <c r="DG201" s="29">
        <f>IF(SUM($K201:DF201)=0,IF($I93="完了",IF(COUNTA(DH94:$DR94)=0,$J93,0),0),0)</f>
        <v>0</v>
      </c>
      <c r="DH201" s="29">
        <f>IF(SUM($K201:DG201)=0,IF($I93="完了",IF(COUNTA(DI94:$DR94)=0,$J93,0),0),0)</f>
        <v>0</v>
      </c>
      <c r="DI201" s="29">
        <f>IF(SUM($K201:DH201)=0,IF($I93="完了",IF(COUNTA(DJ94:$DR94)=0,$J93,0),0),0)</f>
        <v>0</v>
      </c>
      <c r="DJ201" s="29">
        <f>IF(SUM($K201:DI201)=0,IF($I93="完了",IF(COUNTA(DK94:$DR94)=0,$J93,0),0),0)</f>
        <v>0</v>
      </c>
      <c r="DK201" s="29">
        <f>IF(SUM($K201:DJ201)=0,IF($I93="完了",IF(COUNTA(DL94:$DR94)=0,$J93,0),0),0)</f>
        <v>0</v>
      </c>
      <c r="DL201" s="29">
        <f>IF(SUM($K201:DK201)=0,IF($I93="完了",IF(COUNTA(DM94:$DR94)=0,$J93,0),0),0)</f>
        <v>0</v>
      </c>
      <c r="DM201" s="29">
        <f>IF(SUM($K201:DL201)=0,IF($I93="完了",IF(COUNTA(DN94:$DR94)=0,$J93,0),0),0)</f>
        <v>0</v>
      </c>
      <c r="DN201" s="29">
        <f>IF(SUM($K201:DM201)=0,IF($I93="完了",IF(COUNTA(DO94:$DR94)=0,$J93,0),0),0)</f>
        <v>0</v>
      </c>
      <c r="DO201" s="29">
        <f>IF(SUM($K201:DN201)=0,IF($I93="完了",IF(COUNTA(DP94:$DR94)=0,$J93,0),0),0)</f>
        <v>0</v>
      </c>
      <c r="DP201" s="29">
        <f>IF(SUM($K201:DO201)=0,IF($I93="完了",IF(COUNTA(DQ94:$DR94)=0,$J93,0),0),0)</f>
        <v>0</v>
      </c>
      <c r="DQ201" s="29">
        <f>IF(SUM($K201:DP201)=0,IF($I93="完了",IF(COUNTA(DR94:$DR94)=0,$J93,0),0),0)</f>
        <v>0</v>
      </c>
      <c r="DR201" s="29">
        <f>IF(SUM($K201:DQ201)=0,IF($I93="完了",IF(COUNTA($DR94:DS94)=0,$J93,0),0),0)</f>
        <v>0</v>
      </c>
    </row>
    <row r="202" spans="1:122" s="26" customFormat="1" x14ac:dyDescent="0.15">
      <c r="A202" s="25"/>
      <c r="K202" s="29">
        <f>IF($I95="完了",IF(COUNTA(K96:$DR96)=0,$J95,0),0)</f>
        <v>0</v>
      </c>
      <c r="L202" s="29">
        <f>IF(SUM($K202:K202)=0,IF($I95="完了",IF(COUNTA(M96:$DR96)=0,$J95,0),0),0)</f>
        <v>0</v>
      </c>
      <c r="M202" s="29">
        <f>IF(SUM($K202:L202)=0,IF($I95="完了",IF(COUNTA(N96:$DR96)=0,$J95,0),0),0)</f>
        <v>0</v>
      </c>
      <c r="N202" s="29">
        <f>IF(SUM($K202:M202)=0,IF($I95="完了",IF(COUNTA(O96:$DR96)=0,$J95,0),0),0)</f>
        <v>0</v>
      </c>
      <c r="O202" s="29">
        <f>IF(SUM($K202:N202)=0,IF($I95="完了",IF(COUNTA(P96:$DR96)=0,$J95,0),0),0)</f>
        <v>0</v>
      </c>
      <c r="P202" s="29">
        <f>IF(SUM($K202:O202)=0,IF($I95="完了",IF(COUNTA(Q96:$DR96)=0,$J95,0),0),0)</f>
        <v>0</v>
      </c>
      <c r="Q202" s="29">
        <f>IF(SUM($K202:P202)=0,IF($I95="完了",IF(COUNTA(R96:$DR96)=0,$J95,0),0),0)</f>
        <v>0</v>
      </c>
      <c r="R202" s="29">
        <f>IF(SUM($K202:Q202)=0,IF($I95="完了",IF(COUNTA(S96:$DR96)=0,$J95,0),0),0)</f>
        <v>0</v>
      </c>
      <c r="S202" s="29">
        <f>IF(SUM($K202:R202)=0,IF($I95="完了",IF(COUNTA(T96:$DR96)=0,$J95,0),0),0)</f>
        <v>0</v>
      </c>
      <c r="T202" s="29">
        <f>IF(SUM($K202:S202)=0,IF($I95="完了",IF(COUNTA(U96:$DR96)=0,$J95,0),0),0)</f>
        <v>0</v>
      </c>
      <c r="U202" s="29">
        <f>IF(SUM($K202:T202)=0,IF($I95="完了",IF(COUNTA(V96:$DR96)=0,$J95,0),0),0)</f>
        <v>0</v>
      </c>
      <c r="V202" s="29">
        <f>IF(SUM($K202:U202)=0,IF($I95="完了",IF(COUNTA(W96:$DR96)=0,$J95,0),0),0)</f>
        <v>0</v>
      </c>
      <c r="W202" s="29">
        <f>IF(SUM($K202:V202)=0,IF($I95="完了",IF(COUNTA(X96:$DR96)=0,$J95,0),0),0)</f>
        <v>0</v>
      </c>
      <c r="X202" s="29">
        <f>IF(SUM($K202:W202)=0,IF($I95="完了",IF(COUNTA(Y96:$DR96)=0,$J95,0),0),0)</f>
        <v>0</v>
      </c>
      <c r="Y202" s="29">
        <f>IF(SUM($K202:X202)=0,IF($I95="完了",IF(COUNTA(Z96:$DR96)=0,$J95,0),0),0)</f>
        <v>0</v>
      </c>
      <c r="Z202" s="29">
        <f>IF(SUM($K202:Y202)=0,IF($I95="完了",IF(COUNTA(AA96:$DR96)=0,$J95,0),0),0)</f>
        <v>0</v>
      </c>
      <c r="AA202" s="29">
        <f>IF(SUM($K202:Z202)=0,IF($I95="完了",IF(COUNTA(AB96:$DR96)=0,$J95,0),0),0)</f>
        <v>0</v>
      </c>
      <c r="AB202" s="29">
        <f>IF(SUM($K202:AA202)=0,IF($I95="完了",IF(COUNTA(AC96:$DR96)=0,$J95,0),0),0)</f>
        <v>0</v>
      </c>
      <c r="AC202" s="29">
        <f>IF(SUM($K202:AB202)=0,IF($I95="完了",IF(COUNTA(AD96:$DR96)=0,$J95,0),0),0)</f>
        <v>0</v>
      </c>
      <c r="AD202" s="29">
        <f>IF(SUM($K202:AC202)=0,IF($I95="完了",IF(COUNTA(AE96:$DR96)=0,$J95,0),0),0)</f>
        <v>0</v>
      </c>
      <c r="AE202" s="29">
        <f>IF(SUM($K202:AD202)=0,IF($I95="完了",IF(COUNTA(AF96:$DR96)=0,$J95,0),0),0)</f>
        <v>0</v>
      </c>
      <c r="AF202" s="29">
        <f>IF(SUM($K202:AE202)=0,IF($I95="完了",IF(COUNTA(AG96:$DR96)=0,$J95,0),0),0)</f>
        <v>0</v>
      </c>
      <c r="AG202" s="29">
        <f>IF(SUM($K202:AF202)=0,IF($I95="完了",IF(COUNTA(AH96:$DR96)=0,$J95,0),0),0)</f>
        <v>0</v>
      </c>
      <c r="AH202" s="29">
        <f>IF(SUM($K202:AG202)=0,IF($I95="完了",IF(COUNTA(AI96:$DR96)=0,$J95,0),0),0)</f>
        <v>0</v>
      </c>
      <c r="AI202" s="29">
        <f>IF(SUM($K202:AH202)=0,IF($I95="完了",IF(COUNTA(AJ96:$DR96)=0,$J95,0),0),0)</f>
        <v>0</v>
      </c>
      <c r="AJ202" s="29">
        <f>IF(SUM($K202:AI202)=0,IF($I95="完了",IF(COUNTA(AK96:$DR96)=0,$J95,0),0),0)</f>
        <v>0</v>
      </c>
      <c r="AK202" s="29">
        <f>IF(SUM($K202:AJ202)=0,IF($I95="完了",IF(COUNTA(AL96:$DR96)=0,$J95,0),0),0)</f>
        <v>0</v>
      </c>
      <c r="AL202" s="29">
        <f>IF(SUM($K202:AK202)=0,IF($I95="完了",IF(COUNTA(AM96:$DR96)=0,$J95,0),0),0)</f>
        <v>0</v>
      </c>
      <c r="AM202" s="29">
        <f>IF(SUM($K202:AL202)=0,IF($I95="完了",IF(COUNTA(AN96:$DR96)=0,$J95,0),0),0)</f>
        <v>0</v>
      </c>
      <c r="AN202" s="29">
        <f>IF(SUM($K202:AM202)=0,IF($I95="完了",IF(COUNTA(AO96:$DR96)=0,$J95,0),0),0)</f>
        <v>0</v>
      </c>
      <c r="AO202" s="29">
        <f>IF(SUM($K202:AN202)=0,IF($I95="完了",IF(COUNTA(AP96:$DR96)=0,$J95,0),0),0)</f>
        <v>0</v>
      </c>
      <c r="AP202" s="29">
        <f>IF(SUM($K202:AO202)=0,IF($I95="完了",IF(COUNTA(AQ96:$DR96)=0,$J95,0),0),0)</f>
        <v>0</v>
      </c>
      <c r="AQ202" s="29">
        <f>IF(SUM($K202:AP202)=0,IF($I95="完了",IF(COUNTA(AR96:$DR96)=0,$J95,0),0),0)</f>
        <v>0</v>
      </c>
      <c r="AR202" s="29">
        <f>IF(SUM($K202:AQ202)=0,IF($I95="完了",IF(COUNTA(AS96:$DR96)=0,$J95,0),0),0)</f>
        <v>0</v>
      </c>
      <c r="AS202" s="29">
        <f>IF(SUM($K202:AR202)=0,IF($I95="完了",IF(COUNTA(AT96:$DR96)=0,$J95,0),0),0)</f>
        <v>0</v>
      </c>
      <c r="AT202" s="29">
        <f>IF(SUM($K202:AS202)=0,IF($I95="完了",IF(COUNTA(AU96:$DR96)=0,$J95,0),0),0)</f>
        <v>0</v>
      </c>
      <c r="AU202" s="29">
        <f>IF(SUM($K202:AT202)=0,IF($I95="完了",IF(COUNTA(AV96:$DR96)=0,$J95,0),0),0)</f>
        <v>0</v>
      </c>
      <c r="AV202" s="29">
        <f>IF(SUM($K202:AU202)=0,IF($I95="完了",IF(COUNTA(AW96:$DR96)=0,$J95,0),0),0)</f>
        <v>0</v>
      </c>
      <c r="AW202" s="29">
        <f>IF(SUM($K202:AV202)=0,IF($I95="完了",IF(COUNTA(AX96:$DR96)=0,$J95,0),0),0)</f>
        <v>0</v>
      </c>
      <c r="AX202" s="29">
        <f>IF(SUM($K202:AW202)=0,IF($I95="完了",IF(COUNTA(AY96:$DR96)=0,$J95,0),0),0)</f>
        <v>0</v>
      </c>
      <c r="AY202" s="29">
        <f>IF(SUM($K202:AX202)=0,IF($I95="完了",IF(COUNTA(AZ96:$DR96)=0,$J95,0),0),0)</f>
        <v>0</v>
      </c>
      <c r="AZ202" s="29">
        <f>IF(SUM($K202:AY202)=0,IF($I95="完了",IF(COUNTA(BA96:$DR96)=0,$J95,0),0),0)</f>
        <v>0</v>
      </c>
      <c r="BA202" s="29">
        <f>IF(SUM($K202:AZ202)=0,IF($I95="完了",IF(COUNTA(BB96:$DR96)=0,$J95,0),0),0)</f>
        <v>0</v>
      </c>
      <c r="BB202" s="29">
        <f>IF(SUM($K202:BA202)=0,IF($I95="完了",IF(COUNTA(BC96:$DR96)=0,$J95,0),0),0)</f>
        <v>0</v>
      </c>
      <c r="BC202" s="29">
        <f>IF(SUM($K202:BB202)=0,IF($I95="完了",IF(COUNTA(BD96:$DR96)=0,$J95,0),0),0)</f>
        <v>0</v>
      </c>
      <c r="BD202" s="29">
        <f>IF(SUM($K202:BC202)=0,IF($I95="完了",IF(COUNTA(BE96:$DR96)=0,$J95,0),0),0)</f>
        <v>0</v>
      </c>
      <c r="BE202" s="29">
        <f>IF(SUM($K202:BD202)=0,IF($I95="完了",IF(COUNTA(BF96:$DR96)=0,$J95,0),0),0)</f>
        <v>0</v>
      </c>
      <c r="BF202" s="29">
        <f>IF(SUM($K202:BE202)=0,IF($I95="完了",IF(COUNTA(BG96:$DR96)=0,$J95,0),0),0)</f>
        <v>0</v>
      </c>
      <c r="BG202" s="29">
        <f>IF(SUM($K202:BF202)=0,IF($I95="完了",IF(COUNTA(BH96:$DR96)=0,$J95,0),0),0)</f>
        <v>0</v>
      </c>
      <c r="BH202" s="29">
        <f>IF(SUM($K202:BG202)=0,IF($I95="完了",IF(COUNTA(BI96:$DR96)=0,$J95,0),0),0)</f>
        <v>0</v>
      </c>
      <c r="BI202" s="29">
        <f>IF(SUM($K202:BH202)=0,IF($I95="完了",IF(COUNTA(BJ96:$DR96)=0,$J95,0),0),0)</f>
        <v>0</v>
      </c>
      <c r="BJ202" s="29">
        <f>IF(SUM($K202:BI202)=0,IF($I95="完了",IF(COUNTA(BK96:$DR96)=0,$J95,0),0),0)</f>
        <v>0</v>
      </c>
      <c r="BK202" s="29">
        <f>IF(SUM($K202:BJ202)=0,IF($I95="完了",IF(COUNTA(BL96:$DR96)=0,$J95,0),0),0)</f>
        <v>0</v>
      </c>
      <c r="BL202" s="29">
        <f>IF(SUM($K202:BK202)=0,IF($I95="完了",IF(COUNTA(BM96:$DR96)=0,$J95,0),0),0)</f>
        <v>0</v>
      </c>
      <c r="BM202" s="29">
        <f>IF(SUM($K202:BL202)=0,IF($I95="完了",IF(COUNTA(BN96:$DR96)=0,$J95,0),0),0)</f>
        <v>0</v>
      </c>
      <c r="BN202" s="29">
        <f>IF(SUM($K202:BM202)=0,IF($I95="完了",IF(COUNTA(BO96:$DR96)=0,$J95,0),0),0)</f>
        <v>0</v>
      </c>
      <c r="BO202" s="29">
        <f>IF(SUM($K202:BN202)=0,IF($I95="完了",IF(COUNTA(BP96:$DR96)=0,$J95,0),0),0)</f>
        <v>0</v>
      </c>
      <c r="BP202" s="29">
        <f>IF(SUM($K202:BO202)=0,IF($I95="完了",IF(COUNTA(BQ96:$DR96)=0,$J95,0),0),0)</f>
        <v>0</v>
      </c>
      <c r="BQ202" s="29">
        <f>IF(SUM($K202:BP202)=0,IF($I95="完了",IF(COUNTA(BR96:$DR96)=0,$J95,0),0),0)</f>
        <v>0</v>
      </c>
      <c r="BR202" s="29">
        <f>IF(SUM($K202:BQ202)=0,IF($I95="完了",IF(COUNTA(BS96:$DR96)=0,$J95,0),0),0)</f>
        <v>0</v>
      </c>
      <c r="BS202" s="29">
        <f>IF(SUM($K202:BR202)=0,IF($I95="完了",IF(COUNTA(BT96:$DR96)=0,$J95,0),0),0)</f>
        <v>0</v>
      </c>
      <c r="BT202" s="29">
        <f>IF(SUM($K202:BS202)=0,IF($I95="完了",IF(COUNTA(BU96:$DR96)=0,$J95,0),0),0)</f>
        <v>0</v>
      </c>
      <c r="BU202" s="29">
        <f>IF(SUM($K202:BT202)=0,IF($I95="完了",IF(COUNTA(BV96:$DR96)=0,$J95,0),0),0)</f>
        <v>0</v>
      </c>
      <c r="BV202" s="29">
        <f>IF(SUM($K202:BU202)=0,IF($I95="完了",IF(COUNTA(BW96:$DR96)=0,$J95,0),0),0)</f>
        <v>0</v>
      </c>
      <c r="BW202" s="29">
        <f>IF(SUM($K202:BV202)=0,IF($I95="完了",IF(COUNTA(BX96:$DR96)=0,$J95,0),0),0)</f>
        <v>0</v>
      </c>
      <c r="BX202" s="29">
        <f>IF(SUM($K202:BW202)=0,IF($I95="完了",IF(COUNTA(BY96:$DR96)=0,$J95,0),0),0)</f>
        <v>0</v>
      </c>
      <c r="BY202" s="29">
        <f>IF(SUM($K202:BX202)=0,IF($I95="完了",IF(COUNTA(BZ96:$DR96)=0,$J95,0),0),0)</f>
        <v>0</v>
      </c>
      <c r="BZ202" s="29">
        <f>IF(SUM($K202:BY202)=0,IF($I95="完了",IF(COUNTA(CA96:$DR96)=0,$J95,0),0),0)</f>
        <v>0</v>
      </c>
      <c r="CA202" s="29">
        <f>IF(SUM($K202:BZ202)=0,IF($I95="完了",IF(COUNTA(CB96:$DR96)=0,$J95,0),0),0)</f>
        <v>0</v>
      </c>
      <c r="CB202" s="29">
        <f>IF(SUM($K202:CA202)=0,IF($I95="完了",IF(COUNTA(CC96:$DR96)=0,$J95,0),0),0)</f>
        <v>0</v>
      </c>
      <c r="CC202" s="29">
        <f>IF(SUM($K202:CB202)=0,IF($I95="完了",IF(COUNTA(CD96:$DR96)=0,$J95,0),0),0)</f>
        <v>0</v>
      </c>
      <c r="CD202" s="29">
        <f>IF(SUM($K202:CC202)=0,IF($I95="完了",IF(COUNTA(CE96:$DR96)=0,$J95,0),0),0)</f>
        <v>0</v>
      </c>
      <c r="CE202" s="29">
        <f>IF(SUM($K202:CD202)=0,IF($I95="完了",IF(COUNTA(CF96:$DR96)=0,$J95,0),0),0)</f>
        <v>0</v>
      </c>
      <c r="CF202" s="29">
        <f>IF(SUM($K202:CE202)=0,IF($I95="完了",IF(COUNTA(CG96:$DR96)=0,$J95,0),0),0)</f>
        <v>0</v>
      </c>
      <c r="CG202" s="29">
        <f>IF(SUM($K202:CF202)=0,IF($I95="完了",IF(COUNTA(CH96:$DR96)=0,$J95,0),0),0)</f>
        <v>0</v>
      </c>
      <c r="CH202" s="29">
        <f>IF(SUM($K202:CG202)=0,IF($I95="完了",IF(COUNTA(CI96:$DR96)=0,$J95,0),0),0)</f>
        <v>0</v>
      </c>
      <c r="CI202" s="29">
        <f>IF(SUM($K202:CH202)=0,IF($I95="完了",IF(COUNTA(CJ96:$DR96)=0,$J95,0),0),0)</f>
        <v>0</v>
      </c>
      <c r="CJ202" s="29">
        <f>IF(SUM($K202:CI202)=0,IF($I95="完了",IF(COUNTA(CK96:$DR96)=0,$J95,0),0),0)</f>
        <v>0</v>
      </c>
      <c r="CK202" s="29">
        <f>IF(SUM($K202:CJ202)=0,IF($I95="完了",IF(COUNTA(CL96:$DR96)=0,$J95,0),0),0)</f>
        <v>0</v>
      </c>
      <c r="CL202" s="29">
        <f>IF(SUM($K202:CK202)=0,IF($I95="完了",IF(COUNTA(CM96:$DR96)=0,$J95,0),0),0)</f>
        <v>0</v>
      </c>
      <c r="CM202" s="29">
        <f>IF(SUM($K202:CL202)=0,IF($I95="完了",IF(COUNTA(CN96:$DR96)=0,$J95,0),0),0)</f>
        <v>0</v>
      </c>
      <c r="CN202" s="29">
        <f>IF(SUM($K202:CM202)=0,IF($I95="完了",IF(COUNTA(CO96:$DR96)=0,$J95,0),0),0)</f>
        <v>0</v>
      </c>
      <c r="CO202" s="29">
        <f>IF(SUM($K202:CN202)=0,IF($I95="完了",IF(COUNTA(CP96:$DR96)=0,$J95,0),0),0)</f>
        <v>0</v>
      </c>
      <c r="CP202" s="29">
        <f>IF(SUM($K202:CO202)=0,IF($I95="完了",IF(COUNTA(CQ96:$DR96)=0,$J95,0),0),0)</f>
        <v>0</v>
      </c>
      <c r="CQ202" s="29">
        <f>IF(SUM($K202:CP202)=0,IF($I95="完了",IF(COUNTA(CR96:$DR96)=0,$J95,0),0),0)</f>
        <v>0</v>
      </c>
      <c r="CR202" s="29">
        <f>IF(SUM($K202:CQ202)=0,IF($I95="完了",IF(COUNTA(CS96:$DR96)=0,$J95,0),0),0)</f>
        <v>0</v>
      </c>
      <c r="CS202" s="29">
        <f>IF(SUM($K202:CR202)=0,IF($I95="完了",IF(COUNTA(CT96:$DR96)=0,$J95,0),0),0)</f>
        <v>0</v>
      </c>
      <c r="CT202" s="29">
        <f>IF(SUM($K202:CS202)=0,IF($I95="完了",IF(COUNTA(CU96:$DR96)=0,$J95,0),0),0)</f>
        <v>0</v>
      </c>
      <c r="CU202" s="29">
        <f>IF(SUM($K202:CT202)=0,IF($I95="完了",IF(COUNTA(CV96:$DR96)=0,$J95,0),0),0)</f>
        <v>0</v>
      </c>
      <c r="CV202" s="29">
        <f>IF(SUM($K202:CU202)=0,IF($I95="完了",IF(COUNTA(CW96:$DR96)=0,$J95,0),0),0)</f>
        <v>0</v>
      </c>
      <c r="CW202" s="29">
        <f>IF(SUM($K202:CV202)=0,IF($I95="完了",IF(COUNTA(CX96:$DR96)=0,$J95,0),0),0)</f>
        <v>0</v>
      </c>
      <c r="CX202" s="29">
        <f>IF(SUM($K202:CW202)=0,IF($I95="完了",IF(COUNTA(CY96:$DR96)=0,$J95,0),0),0)</f>
        <v>0</v>
      </c>
      <c r="CY202" s="29">
        <f>IF(SUM($K202:CX202)=0,IF($I95="完了",IF(COUNTA(CZ96:$DR96)=0,$J95,0),0),0)</f>
        <v>0</v>
      </c>
      <c r="CZ202" s="29">
        <f>IF(SUM($K202:CY202)=0,IF($I95="完了",IF(COUNTA(DA96:$DR96)=0,$J95,0),0),0)</f>
        <v>0</v>
      </c>
      <c r="DA202" s="29">
        <f>IF(SUM($K202:CZ202)=0,IF($I95="完了",IF(COUNTA(DB96:$DR96)=0,$J95,0),0),0)</f>
        <v>0</v>
      </c>
      <c r="DB202" s="29">
        <f>IF(SUM($K202:DA202)=0,IF($I95="完了",IF(COUNTA(DC96:$DR96)=0,$J95,0),0),0)</f>
        <v>0</v>
      </c>
      <c r="DC202" s="29">
        <f>IF(SUM($K202:DB202)=0,IF($I95="完了",IF(COUNTA(DD96:$DR96)=0,$J95,0),0),0)</f>
        <v>0</v>
      </c>
      <c r="DD202" s="29">
        <f>IF(SUM($K202:DC202)=0,IF($I95="完了",IF(COUNTA(DE96:$DR96)=0,$J95,0),0),0)</f>
        <v>0</v>
      </c>
      <c r="DE202" s="29">
        <f>IF(SUM($K202:DD202)=0,IF($I95="完了",IF(COUNTA(DF96:$DR96)=0,$J95,0),0),0)</f>
        <v>0</v>
      </c>
      <c r="DF202" s="29">
        <f>IF(SUM($K202:DE202)=0,IF($I95="完了",IF(COUNTA(DG96:$DR96)=0,$J95,0),0),0)</f>
        <v>0</v>
      </c>
      <c r="DG202" s="29">
        <f>IF(SUM($K202:DF202)=0,IF($I95="完了",IF(COUNTA(DH96:$DR96)=0,$J95,0),0),0)</f>
        <v>0</v>
      </c>
      <c r="DH202" s="29">
        <f>IF(SUM($K202:DG202)=0,IF($I95="完了",IF(COUNTA(DI96:$DR96)=0,$J95,0),0),0)</f>
        <v>0</v>
      </c>
      <c r="DI202" s="29">
        <f>IF(SUM($K202:DH202)=0,IF($I95="完了",IF(COUNTA(DJ96:$DR96)=0,$J95,0),0),0)</f>
        <v>0</v>
      </c>
      <c r="DJ202" s="29">
        <f>IF(SUM($K202:DI202)=0,IF($I95="完了",IF(COUNTA(DK96:$DR96)=0,$J95,0),0),0)</f>
        <v>0</v>
      </c>
      <c r="DK202" s="29">
        <f>IF(SUM($K202:DJ202)=0,IF($I95="完了",IF(COUNTA(DL96:$DR96)=0,$J95,0),0),0)</f>
        <v>0</v>
      </c>
      <c r="DL202" s="29">
        <f>IF(SUM($K202:DK202)=0,IF($I95="完了",IF(COUNTA(DM96:$DR96)=0,$J95,0),0),0)</f>
        <v>0</v>
      </c>
      <c r="DM202" s="29">
        <f>IF(SUM($K202:DL202)=0,IF($I95="完了",IF(COUNTA(DN96:$DR96)=0,$J95,0),0),0)</f>
        <v>0</v>
      </c>
      <c r="DN202" s="29">
        <f>IF(SUM($K202:DM202)=0,IF($I95="完了",IF(COUNTA(DO96:$DR96)=0,$J95,0),0),0)</f>
        <v>0</v>
      </c>
      <c r="DO202" s="29">
        <f>IF(SUM($K202:DN202)=0,IF($I95="完了",IF(COUNTA(DP96:$DR96)=0,$J95,0),0),0)</f>
        <v>0</v>
      </c>
      <c r="DP202" s="29">
        <f>IF(SUM($K202:DO202)=0,IF($I95="完了",IF(COUNTA(DQ96:$DR96)=0,$J95,0),0),0)</f>
        <v>0</v>
      </c>
      <c r="DQ202" s="29">
        <f>IF(SUM($K202:DP202)=0,IF($I95="完了",IF(COUNTA(DR96:$DR96)=0,$J95,0),0),0)</f>
        <v>0</v>
      </c>
      <c r="DR202" s="29">
        <f>IF(SUM($K202:DQ202)=0,IF($I95="完了",IF(COUNTA($DR96:DS96)=0,$J95,0),0),0)</f>
        <v>0</v>
      </c>
    </row>
    <row r="203" spans="1:122" s="26" customFormat="1" x14ac:dyDescent="0.15">
      <c r="A203" s="25"/>
      <c r="K203" s="29">
        <f>IF($I97="完了",IF(COUNTA(K98:$DR98)=0,$J97,0),0)</f>
        <v>0</v>
      </c>
      <c r="L203" s="29">
        <f>IF(SUM($K203:K203)=0,IF($I97="完了",IF(COUNTA(M98:$DR98)=0,$J97,0),0),0)</f>
        <v>0</v>
      </c>
      <c r="M203" s="29">
        <f>IF(SUM($K203:L203)=0,IF($I97="完了",IF(COUNTA(N98:$DR98)=0,$J97,0),0),0)</f>
        <v>0</v>
      </c>
      <c r="N203" s="29">
        <f>IF(SUM($K203:M203)=0,IF($I97="完了",IF(COUNTA(O98:$DR98)=0,$J97,0),0),0)</f>
        <v>0</v>
      </c>
      <c r="O203" s="29">
        <f>IF(SUM($K203:N203)=0,IF($I97="完了",IF(COUNTA(P98:$DR98)=0,$J97,0),0),0)</f>
        <v>0</v>
      </c>
      <c r="P203" s="29">
        <f>IF(SUM($K203:O203)=0,IF($I97="完了",IF(COUNTA(Q98:$DR98)=0,$J97,0),0),0)</f>
        <v>0</v>
      </c>
      <c r="Q203" s="29">
        <f>IF(SUM($K203:P203)=0,IF($I97="完了",IF(COUNTA(R98:$DR98)=0,$J97,0),0),0)</f>
        <v>0</v>
      </c>
      <c r="R203" s="29">
        <f>IF(SUM($K203:Q203)=0,IF($I97="完了",IF(COUNTA(S98:$DR98)=0,$J97,0),0),0)</f>
        <v>0</v>
      </c>
      <c r="S203" s="29">
        <f>IF(SUM($K203:R203)=0,IF($I97="完了",IF(COUNTA(T98:$DR98)=0,$J97,0),0),0)</f>
        <v>0</v>
      </c>
      <c r="T203" s="29">
        <f>IF(SUM($K203:S203)=0,IF($I97="完了",IF(COUNTA(U98:$DR98)=0,$J97,0),0),0)</f>
        <v>0</v>
      </c>
      <c r="U203" s="29">
        <f>IF(SUM($K203:T203)=0,IF($I97="完了",IF(COUNTA(V98:$DR98)=0,$J97,0),0),0)</f>
        <v>0</v>
      </c>
      <c r="V203" s="29">
        <f>IF(SUM($K203:U203)=0,IF($I97="完了",IF(COUNTA(W98:$DR98)=0,$J97,0),0),0)</f>
        <v>0</v>
      </c>
      <c r="W203" s="29">
        <f>IF(SUM($K203:V203)=0,IF($I97="完了",IF(COUNTA(X98:$DR98)=0,$J97,0),0),0)</f>
        <v>0</v>
      </c>
      <c r="X203" s="29">
        <f>IF(SUM($K203:W203)=0,IF($I97="完了",IF(COUNTA(Y98:$DR98)=0,$J97,0),0),0)</f>
        <v>0</v>
      </c>
      <c r="Y203" s="29">
        <f>IF(SUM($K203:X203)=0,IF($I97="完了",IF(COUNTA(Z98:$DR98)=0,$J97,0),0),0)</f>
        <v>0</v>
      </c>
      <c r="Z203" s="29">
        <f>IF(SUM($K203:Y203)=0,IF($I97="完了",IF(COUNTA(AA98:$DR98)=0,$J97,0),0),0)</f>
        <v>0</v>
      </c>
      <c r="AA203" s="29">
        <f>IF(SUM($K203:Z203)=0,IF($I97="完了",IF(COUNTA(AB98:$DR98)=0,$J97,0),0),0)</f>
        <v>0</v>
      </c>
      <c r="AB203" s="29">
        <f>IF(SUM($K203:AA203)=0,IF($I97="完了",IF(COUNTA(AC98:$DR98)=0,$J97,0),0),0)</f>
        <v>0</v>
      </c>
      <c r="AC203" s="29">
        <f>IF(SUM($K203:AB203)=0,IF($I97="完了",IF(COUNTA(AD98:$DR98)=0,$J97,0),0),0)</f>
        <v>0</v>
      </c>
      <c r="AD203" s="29">
        <f>IF(SUM($K203:AC203)=0,IF($I97="完了",IF(COUNTA(AE98:$DR98)=0,$J97,0),0),0)</f>
        <v>0</v>
      </c>
      <c r="AE203" s="29">
        <f>IF(SUM($K203:AD203)=0,IF($I97="完了",IF(COUNTA(AF98:$DR98)=0,$J97,0),0),0)</f>
        <v>0</v>
      </c>
      <c r="AF203" s="29">
        <f>IF(SUM($K203:AE203)=0,IF($I97="完了",IF(COUNTA(AG98:$DR98)=0,$J97,0),0),0)</f>
        <v>0</v>
      </c>
      <c r="AG203" s="29">
        <f>IF(SUM($K203:AF203)=0,IF($I97="完了",IF(COUNTA(AH98:$DR98)=0,$J97,0),0),0)</f>
        <v>0</v>
      </c>
      <c r="AH203" s="29">
        <f>IF(SUM($K203:AG203)=0,IF($I97="完了",IF(COUNTA(AI98:$DR98)=0,$J97,0),0),0)</f>
        <v>0</v>
      </c>
      <c r="AI203" s="29">
        <f>IF(SUM($K203:AH203)=0,IF($I97="完了",IF(COUNTA(AJ98:$DR98)=0,$J97,0),0),0)</f>
        <v>0</v>
      </c>
      <c r="AJ203" s="29">
        <f>IF(SUM($K203:AI203)=0,IF($I97="完了",IF(COUNTA(AK98:$DR98)=0,$J97,0),0),0)</f>
        <v>0</v>
      </c>
      <c r="AK203" s="29">
        <f>IF(SUM($K203:AJ203)=0,IF($I97="完了",IF(COUNTA(AL98:$DR98)=0,$J97,0),0),0)</f>
        <v>0</v>
      </c>
      <c r="AL203" s="29">
        <f>IF(SUM($K203:AK203)=0,IF($I97="完了",IF(COUNTA(AM98:$DR98)=0,$J97,0),0),0)</f>
        <v>0</v>
      </c>
      <c r="AM203" s="29">
        <f>IF(SUM($K203:AL203)=0,IF($I97="完了",IF(COUNTA(AN98:$DR98)=0,$J97,0),0),0)</f>
        <v>0</v>
      </c>
      <c r="AN203" s="29">
        <f>IF(SUM($K203:AM203)=0,IF($I97="完了",IF(COUNTA(AO98:$DR98)=0,$J97,0),0),0)</f>
        <v>0</v>
      </c>
      <c r="AO203" s="29">
        <f>IF(SUM($K203:AN203)=0,IF($I97="完了",IF(COUNTA(AP98:$DR98)=0,$J97,0),0),0)</f>
        <v>0</v>
      </c>
      <c r="AP203" s="29">
        <f>IF(SUM($K203:AO203)=0,IF($I97="完了",IF(COUNTA(AQ98:$DR98)=0,$J97,0),0),0)</f>
        <v>0</v>
      </c>
      <c r="AQ203" s="29">
        <f>IF(SUM($K203:AP203)=0,IF($I97="完了",IF(COUNTA(AR98:$DR98)=0,$J97,0),0),0)</f>
        <v>0</v>
      </c>
      <c r="AR203" s="29">
        <f>IF(SUM($K203:AQ203)=0,IF($I97="完了",IF(COUNTA(AS98:$DR98)=0,$J97,0),0),0)</f>
        <v>0</v>
      </c>
      <c r="AS203" s="29">
        <f>IF(SUM($K203:AR203)=0,IF($I97="完了",IF(COUNTA(AT98:$DR98)=0,$J97,0),0),0)</f>
        <v>0</v>
      </c>
      <c r="AT203" s="29">
        <f>IF(SUM($K203:AS203)=0,IF($I97="完了",IF(COUNTA(AU98:$DR98)=0,$J97,0),0),0)</f>
        <v>0</v>
      </c>
      <c r="AU203" s="29">
        <f>IF(SUM($K203:AT203)=0,IF($I97="完了",IF(COUNTA(AV98:$DR98)=0,$J97,0),0),0)</f>
        <v>0</v>
      </c>
      <c r="AV203" s="29">
        <f>IF(SUM($K203:AU203)=0,IF($I97="完了",IF(COUNTA(AW98:$DR98)=0,$J97,0),0),0)</f>
        <v>0</v>
      </c>
      <c r="AW203" s="29">
        <f>IF(SUM($K203:AV203)=0,IF($I97="完了",IF(COUNTA(AX98:$DR98)=0,$J97,0),0),0)</f>
        <v>0</v>
      </c>
      <c r="AX203" s="29">
        <f>IF(SUM($K203:AW203)=0,IF($I97="完了",IF(COUNTA(AY98:$DR98)=0,$J97,0),0),0)</f>
        <v>0</v>
      </c>
      <c r="AY203" s="29">
        <f>IF(SUM($K203:AX203)=0,IF($I97="完了",IF(COUNTA(AZ98:$DR98)=0,$J97,0),0),0)</f>
        <v>0</v>
      </c>
      <c r="AZ203" s="29">
        <f>IF(SUM($K203:AY203)=0,IF($I97="完了",IF(COUNTA(BA98:$DR98)=0,$J97,0),0),0)</f>
        <v>0</v>
      </c>
      <c r="BA203" s="29">
        <f>IF(SUM($K203:AZ203)=0,IF($I97="完了",IF(COUNTA(BB98:$DR98)=0,$J97,0),0),0)</f>
        <v>0</v>
      </c>
      <c r="BB203" s="29">
        <f>IF(SUM($K203:BA203)=0,IF($I97="完了",IF(COUNTA(BC98:$DR98)=0,$J97,0),0),0)</f>
        <v>0</v>
      </c>
      <c r="BC203" s="29">
        <f>IF(SUM($K203:BB203)=0,IF($I97="完了",IF(COUNTA(BD98:$DR98)=0,$J97,0),0),0)</f>
        <v>0</v>
      </c>
      <c r="BD203" s="29">
        <f>IF(SUM($K203:BC203)=0,IF($I97="完了",IF(COUNTA(BE98:$DR98)=0,$J97,0),0),0)</f>
        <v>0</v>
      </c>
      <c r="BE203" s="29">
        <f>IF(SUM($K203:BD203)=0,IF($I97="完了",IF(COUNTA(BF98:$DR98)=0,$J97,0),0),0)</f>
        <v>0</v>
      </c>
      <c r="BF203" s="29">
        <f>IF(SUM($K203:BE203)=0,IF($I97="完了",IF(COUNTA(BG98:$DR98)=0,$J97,0),0),0)</f>
        <v>0</v>
      </c>
      <c r="BG203" s="29">
        <f>IF(SUM($K203:BF203)=0,IF($I97="完了",IF(COUNTA(BH98:$DR98)=0,$J97,0),0),0)</f>
        <v>0</v>
      </c>
      <c r="BH203" s="29">
        <f>IF(SUM($K203:BG203)=0,IF($I97="完了",IF(COUNTA(BI98:$DR98)=0,$J97,0),0),0)</f>
        <v>0</v>
      </c>
      <c r="BI203" s="29">
        <f>IF(SUM($K203:BH203)=0,IF($I97="完了",IF(COUNTA(BJ98:$DR98)=0,$J97,0),0),0)</f>
        <v>0</v>
      </c>
      <c r="BJ203" s="29">
        <f>IF(SUM($K203:BI203)=0,IF($I97="完了",IF(COUNTA(BK98:$DR98)=0,$J97,0),0),0)</f>
        <v>0</v>
      </c>
      <c r="BK203" s="29">
        <f>IF(SUM($K203:BJ203)=0,IF($I97="完了",IF(COUNTA(BL98:$DR98)=0,$J97,0),0),0)</f>
        <v>0</v>
      </c>
      <c r="BL203" s="29">
        <f>IF(SUM($K203:BK203)=0,IF($I97="完了",IF(COUNTA(BM98:$DR98)=0,$J97,0),0),0)</f>
        <v>0</v>
      </c>
      <c r="BM203" s="29">
        <f>IF(SUM($K203:BL203)=0,IF($I97="完了",IF(COUNTA(BN98:$DR98)=0,$J97,0),0),0)</f>
        <v>0</v>
      </c>
      <c r="BN203" s="29">
        <f>IF(SUM($K203:BM203)=0,IF($I97="完了",IF(COUNTA(BO98:$DR98)=0,$J97,0),0),0)</f>
        <v>0</v>
      </c>
      <c r="BO203" s="29">
        <f>IF(SUM($K203:BN203)=0,IF($I97="完了",IF(COUNTA(BP98:$DR98)=0,$J97,0),0),0)</f>
        <v>0</v>
      </c>
      <c r="BP203" s="29">
        <f>IF(SUM($K203:BO203)=0,IF($I97="完了",IF(COUNTA(BQ98:$DR98)=0,$J97,0),0),0)</f>
        <v>0</v>
      </c>
      <c r="BQ203" s="29">
        <f>IF(SUM($K203:BP203)=0,IF($I97="完了",IF(COUNTA(BR98:$DR98)=0,$J97,0),0),0)</f>
        <v>0</v>
      </c>
      <c r="BR203" s="29">
        <f>IF(SUM($K203:BQ203)=0,IF($I97="完了",IF(COUNTA(BS98:$DR98)=0,$J97,0),0),0)</f>
        <v>0</v>
      </c>
      <c r="BS203" s="29">
        <f>IF(SUM($K203:BR203)=0,IF($I97="完了",IF(COUNTA(BT98:$DR98)=0,$J97,0),0),0)</f>
        <v>0</v>
      </c>
      <c r="BT203" s="29">
        <f>IF(SUM($K203:BS203)=0,IF($I97="完了",IF(COUNTA(BU98:$DR98)=0,$J97,0),0),0)</f>
        <v>0</v>
      </c>
      <c r="BU203" s="29">
        <f>IF(SUM($K203:BT203)=0,IF($I97="完了",IF(COUNTA(BV98:$DR98)=0,$J97,0),0),0)</f>
        <v>0</v>
      </c>
      <c r="BV203" s="29">
        <f>IF(SUM($K203:BU203)=0,IF($I97="完了",IF(COUNTA(BW98:$DR98)=0,$J97,0),0),0)</f>
        <v>0</v>
      </c>
      <c r="BW203" s="29">
        <f>IF(SUM($K203:BV203)=0,IF($I97="完了",IF(COUNTA(BX98:$DR98)=0,$J97,0),0),0)</f>
        <v>0</v>
      </c>
      <c r="BX203" s="29">
        <f>IF(SUM($K203:BW203)=0,IF($I97="完了",IF(COUNTA(BY98:$DR98)=0,$J97,0),0),0)</f>
        <v>0</v>
      </c>
      <c r="BY203" s="29">
        <f>IF(SUM($K203:BX203)=0,IF($I97="完了",IF(COUNTA(BZ98:$DR98)=0,$J97,0),0),0)</f>
        <v>0</v>
      </c>
      <c r="BZ203" s="29">
        <f>IF(SUM($K203:BY203)=0,IF($I97="完了",IF(COUNTA(CA98:$DR98)=0,$J97,0),0),0)</f>
        <v>0</v>
      </c>
      <c r="CA203" s="29">
        <f>IF(SUM($K203:BZ203)=0,IF($I97="完了",IF(COUNTA(CB98:$DR98)=0,$J97,0),0),0)</f>
        <v>0</v>
      </c>
      <c r="CB203" s="29">
        <f>IF(SUM($K203:CA203)=0,IF($I97="完了",IF(COUNTA(CC98:$DR98)=0,$J97,0),0),0)</f>
        <v>0</v>
      </c>
      <c r="CC203" s="29">
        <f>IF(SUM($K203:CB203)=0,IF($I97="完了",IF(COUNTA(CD98:$DR98)=0,$J97,0),0),0)</f>
        <v>0</v>
      </c>
      <c r="CD203" s="29">
        <f>IF(SUM($K203:CC203)=0,IF($I97="完了",IF(COUNTA(CE98:$DR98)=0,$J97,0),0),0)</f>
        <v>0</v>
      </c>
      <c r="CE203" s="29">
        <f>IF(SUM($K203:CD203)=0,IF($I97="完了",IF(COUNTA(CF98:$DR98)=0,$J97,0),0),0)</f>
        <v>0</v>
      </c>
      <c r="CF203" s="29">
        <f>IF(SUM($K203:CE203)=0,IF($I97="完了",IF(COUNTA(CG98:$DR98)=0,$J97,0),0),0)</f>
        <v>0</v>
      </c>
      <c r="CG203" s="29">
        <f>IF(SUM($K203:CF203)=0,IF($I97="完了",IF(COUNTA(CH98:$DR98)=0,$J97,0),0),0)</f>
        <v>0</v>
      </c>
      <c r="CH203" s="29">
        <f>IF(SUM($K203:CG203)=0,IF($I97="完了",IF(COUNTA(CI98:$DR98)=0,$J97,0),0),0)</f>
        <v>0</v>
      </c>
      <c r="CI203" s="29">
        <f>IF(SUM($K203:CH203)=0,IF($I97="完了",IF(COUNTA(CJ98:$DR98)=0,$J97,0),0),0)</f>
        <v>0</v>
      </c>
      <c r="CJ203" s="29">
        <f>IF(SUM($K203:CI203)=0,IF($I97="完了",IF(COUNTA(CK98:$DR98)=0,$J97,0),0),0)</f>
        <v>0</v>
      </c>
      <c r="CK203" s="29">
        <f>IF(SUM($K203:CJ203)=0,IF($I97="完了",IF(COUNTA(CL98:$DR98)=0,$J97,0),0),0)</f>
        <v>0</v>
      </c>
      <c r="CL203" s="29">
        <f>IF(SUM($K203:CK203)=0,IF($I97="完了",IF(COUNTA(CM98:$DR98)=0,$J97,0),0),0)</f>
        <v>0</v>
      </c>
      <c r="CM203" s="29">
        <f>IF(SUM($K203:CL203)=0,IF($I97="完了",IF(COUNTA(CN98:$DR98)=0,$J97,0),0),0)</f>
        <v>0</v>
      </c>
      <c r="CN203" s="29">
        <f>IF(SUM($K203:CM203)=0,IF($I97="完了",IF(COUNTA(CO98:$DR98)=0,$J97,0),0),0)</f>
        <v>0</v>
      </c>
      <c r="CO203" s="29">
        <f>IF(SUM($K203:CN203)=0,IF($I97="完了",IF(COUNTA(CP98:$DR98)=0,$J97,0),0),0)</f>
        <v>0</v>
      </c>
      <c r="CP203" s="29">
        <f>IF(SUM($K203:CO203)=0,IF($I97="完了",IF(COUNTA(CQ98:$DR98)=0,$J97,0),0),0)</f>
        <v>0</v>
      </c>
      <c r="CQ203" s="29">
        <f>IF(SUM($K203:CP203)=0,IF($I97="完了",IF(COUNTA(CR98:$DR98)=0,$J97,0),0),0)</f>
        <v>0</v>
      </c>
      <c r="CR203" s="29">
        <f>IF(SUM($K203:CQ203)=0,IF($I97="完了",IF(COUNTA(CS98:$DR98)=0,$J97,0),0),0)</f>
        <v>0</v>
      </c>
      <c r="CS203" s="29">
        <f>IF(SUM($K203:CR203)=0,IF($I97="完了",IF(COUNTA(CT98:$DR98)=0,$J97,0),0),0)</f>
        <v>0</v>
      </c>
      <c r="CT203" s="29">
        <f>IF(SUM($K203:CS203)=0,IF($I97="完了",IF(COUNTA(CU98:$DR98)=0,$J97,0),0),0)</f>
        <v>0</v>
      </c>
      <c r="CU203" s="29">
        <f>IF(SUM($K203:CT203)=0,IF($I97="完了",IF(COUNTA(CV98:$DR98)=0,$J97,0),0),0)</f>
        <v>0</v>
      </c>
      <c r="CV203" s="29">
        <f>IF(SUM($K203:CU203)=0,IF($I97="完了",IF(COUNTA(CW98:$DR98)=0,$J97,0),0),0)</f>
        <v>0</v>
      </c>
      <c r="CW203" s="29">
        <f>IF(SUM($K203:CV203)=0,IF($I97="完了",IF(COUNTA(CX98:$DR98)=0,$J97,0),0),0)</f>
        <v>0</v>
      </c>
      <c r="CX203" s="29">
        <f>IF(SUM($K203:CW203)=0,IF($I97="完了",IF(COUNTA(CY98:$DR98)=0,$J97,0),0),0)</f>
        <v>0</v>
      </c>
      <c r="CY203" s="29">
        <f>IF(SUM($K203:CX203)=0,IF($I97="完了",IF(COUNTA(CZ98:$DR98)=0,$J97,0),0),0)</f>
        <v>0</v>
      </c>
      <c r="CZ203" s="29">
        <f>IF(SUM($K203:CY203)=0,IF($I97="完了",IF(COUNTA(DA98:$DR98)=0,$J97,0),0),0)</f>
        <v>0</v>
      </c>
      <c r="DA203" s="29">
        <f>IF(SUM($K203:CZ203)=0,IF($I97="完了",IF(COUNTA(DB98:$DR98)=0,$J97,0),0),0)</f>
        <v>0</v>
      </c>
      <c r="DB203" s="29">
        <f>IF(SUM($K203:DA203)=0,IF($I97="完了",IF(COUNTA(DC98:$DR98)=0,$J97,0),0),0)</f>
        <v>0</v>
      </c>
      <c r="DC203" s="29">
        <f>IF(SUM($K203:DB203)=0,IF($I97="完了",IF(COUNTA(DD98:$DR98)=0,$J97,0),0),0)</f>
        <v>0</v>
      </c>
      <c r="DD203" s="29">
        <f>IF(SUM($K203:DC203)=0,IF($I97="完了",IF(COUNTA(DE98:$DR98)=0,$J97,0),0),0)</f>
        <v>0</v>
      </c>
      <c r="DE203" s="29">
        <f>IF(SUM($K203:DD203)=0,IF($I97="完了",IF(COUNTA(DF98:$DR98)=0,$J97,0),0),0)</f>
        <v>0</v>
      </c>
      <c r="DF203" s="29">
        <f>IF(SUM($K203:DE203)=0,IF($I97="完了",IF(COUNTA(DG98:$DR98)=0,$J97,0),0),0)</f>
        <v>0</v>
      </c>
      <c r="DG203" s="29">
        <f>IF(SUM($K203:DF203)=0,IF($I97="完了",IF(COUNTA(DH98:$DR98)=0,$J97,0),0),0)</f>
        <v>0</v>
      </c>
      <c r="DH203" s="29">
        <f>IF(SUM($K203:DG203)=0,IF($I97="完了",IF(COUNTA(DI98:$DR98)=0,$J97,0),0),0)</f>
        <v>0</v>
      </c>
      <c r="DI203" s="29">
        <f>IF(SUM($K203:DH203)=0,IF($I97="完了",IF(COUNTA(DJ98:$DR98)=0,$J97,0),0),0)</f>
        <v>0</v>
      </c>
      <c r="DJ203" s="29">
        <f>IF(SUM($K203:DI203)=0,IF($I97="完了",IF(COUNTA(DK98:$DR98)=0,$J97,0),0),0)</f>
        <v>0</v>
      </c>
      <c r="DK203" s="29">
        <f>IF(SUM($K203:DJ203)=0,IF($I97="完了",IF(COUNTA(DL98:$DR98)=0,$J97,0),0),0)</f>
        <v>0</v>
      </c>
      <c r="DL203" s="29">
        <f>IF(SUM($K203:DK203)=0,IF($I97="完了",IF(COUNTA(DM98:$DR98)=0,$J97,0),0),0)</f>
        <v>0</v>
      </c>
      <c r="DM203" s="29">
        <f>IF(SUM($K203:DL203)=0,IF($I97="完了",IF(COUNTA(DN98:$DR98)=0,$J97,0),0),0)</f>
        <v>0</v>
      </c>
      <c r="DN203" s="29">
        <f>IF(SUM($K203:DM203)=0,IF($I97="完了",IF(COUNTA(DO98:$DR98)=0,$J97,0),0),0)</f>
        <v>0</v>
      </c>
      <c r="DO203" s="29">
        <f>IF(SUM($K203:DN203)=0,IF($I97="完了",IF(COUNTA(DP98:$DR98)=0,$J97,0),0),0)</f>
        <v>0</v>
      </c>
      <c r="DP203" s="29">
        <f>IF(SUM($K203:DO203)=0,IF($I97="完了",IF(COUNTA(DQ98:$DR98)=0,$J97,0),0),0)</f>
        <v>0</v>
      </c>
      <c r="DQ203" s="29">
        <f>IF(SUM($K203:DP203)=0,IF($I97="完了",IF(COUNTA(DR98:$DR98)=0,$J97,0),0),0)</f>
        <v>0</v>
      </c>
      <c r="DR203" s="29">
        <f>IF(SUM($K203:DQ203)=0,IF($I97="完了",IF(COUNTA($DR98:DS98)=0,$J97,0),0),0)</f>
        <v>0</v>
      </c>
    </row>
    <row r="204" spans="1:122" s="26" customFormat="1" x14ac:dyDescent="0.15">
      <c r="A204" s="25"/>
      <c r="K204" s="29">
        <f>IF($I99="完了",IF(COUNTA(K100:$DR100)=0,$J99,0),0)</f>
        <v>0</v>
      </c>
      <c r="L204" s="29">
        <f>IF(SUM($K204:K204)=0,IF($I99="完了",IF(COUNTA(M100:$DR100)=0,$J99,0),0),0)</f>
        <v>0</v>
      </c>
      <c r="M204" s="29">
        <f>IF(SUM($K204:L204)=0,IF($I99="完了",IF(COUNTA(N100:$DR100)=0,$J99,0),0),0)</f>
        <v>0</v>
      </c>
      <c r="N204" s="29">
        <f>IF(SUM($K204:M204)=0,IF($I99="完了",IF(COUNTA(O100:$DR100)=0,$J99,0),0),0)</f>
        <v>0</v>
      </c>
      <c r="O204" s="29">
        <f>IF(SUM($K204:N204)=0,IF($I99="完了",IF(COUNTA(P100:$DR100)=0,$J99,0),0),0)</f>
        <v>0</v>
      </c>
      <c r="P204" s="29">
        <f>IF(SUM($K204:O204)=0,IF($I99="完了",IF(COUNTA(Q100:$DR100)=0,$J99,0),0),0)</f>
        <v>0</v>
      </c>
      <c r="Q204" s="29">
        <f>IF(SUM($K204:P204)=0,IF($I99="完了",IF(COUNTA(R100:$DR100)=0,$J99,0),0),0)</f>
        <v>0</v>
      </c>
      <c r="R204" s="29">
        <f>IF(SUM($K204:Q204)=0,IF($I99="完了",IF(COUNTA(S100:$DR100)=0,$J99,0),0),0)</f>
        <v>0</v>
      </c>
      <c r="S204" s="29">
        <f>IF(SUM($K204:R204)=0,IF($I99="完了",IF(COUNTA(T100:$DR100)=0,$J99,0),0),0)</f>
        <v>0</v>
      </c>
      <c r="T204" s="29">
        <f>IF(SUM($K204:S204)=0,IF($I99="完了",IF(COUNTA(U100:$DR100)=0,$J99,0),0),0)</f>
        <v>0</v>
      </c>
      <c r="U204" s="29">
        <f>IF(SUM($K204:T204)=0,IF($I99="完了",IF(COUNTA(V100:$DR100)=0,$J99,0),0),0)</f>
        <v>0</v>
      </c>
      <c r="V204" s="29">
        <f>IF(SUM($K204:U204)=0,IF($I99="完了",IF(COUNTA(W100:$DR100)=0,$J99,0),0),0)</f>
        <v>0</v>
      </c>
      <c r="W204" s="29">
        <f>IF(SUM($K204:V204)=0,IF($I99="完了",IF(COUNTA(X100:$DR100)=0,$J99,0),0),0)</f>
        <v>0</v>
      </c>
      <c r="X204" s="29">
        <f>IF(SUM($K204:W204)=0,IF($I99="完了",IF(COUNTA(Y100:$DR100)=0,$J99,0),0),0)</f>
        <v>0</v>
      </c>
      <c r="Y204" s="29">
        <f>IF(SUM($K204:X204)=0,IF($I99="完了",IF(COUNTA(Z100:$DR100)=0,$J99,0),0),0)</f>
        <v>0</v>
      </c>
      <c r="Z204" s="29">
        <f>IF(SUM($K204:Y204)=0,IF($I99="完了",IF(COUNTA(AA100:$DR100)=0,$J99,0),0),0)</f>
        <v>0</v>
      </c>
      <c r="AA204" s="29">
        <f>IF(SUM($K204:Z204)=0,IF($I99="完了",IF(COUNTA(AB100:$DR100)=0,$J99,0),0),0)</f>
        <v>0</v>
      </c>
      <c r="AB204" s="29">
        <f>IF(SUM($K204:AA204)=0,IF($I99="完了",IF(COUNTA(AC100:$DR100)=0,$J99,0),0),0)</f>
        <v>0</v>
      </c>
      <c r="AC204" s="29">
        <f>IF(SUM($K204:AB204)=0,IF($I99="完了",IF(COUNTA(AD100:$DR100)=0,$J99,0),0),0)</f>
        <v>0</v>
      </c>
      <c r="AD204" s="29">
        <f>IF(SUM($K204:AC204)=0,IF($I99="完了",IF(COUNTA(AE100:$DR100)=0,$J99,0),0),0)</f>
        <v>0</v>
      </c>
      <c r="AE204" s="29">
        <f>IF(SUM($K204:AD204)=0,IF($I99="完了",IF(COUNTA(AF100:$DR100)=0,$J99,0),0),0)</f>
        <v>0</v>
      </c>
      <c r="AF204" s="29">
        <f>IF(SUM($K204:AE204)=0,IF($I99="完了",IF(COUNTA(AG100:$DR100)=0,$J99,0),0),0)</f>
        <v>0</v>
      </c>
      <c r="AG204" s="29">
        <f>IF(SUM($K204:AF204)=0,IF($I99="完了",IF(COUNTA(AH100:$DR100)=0,$J99,0),0),0)</f>
        <v>0</v>
      </c>
      <c r="AH204" s="29">
        <f>IF(SUM($K204:AG204)=0,IF($I99="完了",IF(COUNTA(AI100:$DR100)=0,$J99,0),0),0)</f>
        <v>0</v>
      </c>
      <c r="AI204" s="29">
        <f>IF(SUM($K204:AH204)=0,IF($I99="完了",IF(COUNTA(AJ100:$DR100)=0,$J99,0),0),0)</f>
        <v>0</v>
      </c>
      <c r="AJ204" s="29">
        <f>IF(SUM($K204:AI204)=0,IF($I99="完了",IF(COUNTA(AK100:$DR100)=0,$J99,0),0),0)</f>
        <v>0</v>
      </c>
      <c r="AK204" s="29">
        <f>IF(SUM($K204:AJ204)=0,IF($I99="完了",IF(COUNTA(AL100:$DR100)=0,$J99,0),0),0)</f>
        <v>0</v>
      </c>
      <c r="AL204" s="29">
        <f>IF(SUM($K204:AK204)=0,IF($I99="完了",IF(COUNTA(AM100:$DR100)=0,$J99,0),0),0)</f>
        <v>0</v>
      </c>
      <c r="AM204" s="29">
        <f>IF(SUM($K204:AL204)=0,IF($I99="完了",IF(COUNTA(AN100:$DR100)=0,$J99,0),0),0)</f>
        <v>0</v>
      </c>
      <c r="AN204" s="29">
        <f>IF(SUM($K204:AM204)=0,IF($I99="完了",IF(COUNTA(AO100:$DR100)=0,$J99,0),0),0)</f>
        <v>0</v>
      </c>
      <c r="AO204" s="29">
        <f>IF(SUM($K204:AN204)=0,IF($I99="完了",IF(COUNTA(AP100:$DR100)=0,$J99,0),0),0)</f>
        <v>0</v>
      </c>
      <c r="AP204" s="29">
        <f>IF(SUM($K204:AO204)=0,IF($I99="完了",IF(COUNTA(AQ100:$DR100)=0,$J99,0),0),0)</f>
        <v>0</v>
      </c>
      <c r="AQ204" s="29">
        <f>IF(SUM($K204:AP204)=0,IF($I99="完了",IF(COUNTA(AR100:$DR100)=0,$J99,0),0),0)</f>
        <v>0</v>
      </c>
      <c r="AR204" s="29">
        <f>IF(SUM($K204:AQ204)=0,IF($I99="完了",IF(COUNTA(AS100:$DR100)=0,$J99,0),0),0)</f>
        <v>0</v>
      </c>
      <c r="AS204" s="29">
        <f>IF(SUM($K204:AR204)=0,IF($I99="完了",IF(COUNTA(AT100:$DR100)=0,$J99,0),0),0)</f>
        <v>0</v>
      </c>
      <c r="AT204" s="29">
        <f>IF(SUM($K204:AS204)=0,IF($I99="完了",IF(COUNTA(AU100:$DR100)=0,$J99,0),0),0)</f>
        <v>0</v>
      </c>
      <c r="AU204" s="29">
        <f>IF(SUM($K204:AT204)=0,IF($I99="完了",IF(COUNTA(AV100:$DR100)=0,$J99,0),0),0)</f>
        <v>0</v>
      </c>
      <c r="AV204" s="29">
        <f>IF(SUM($K204:AU204)=0,IF($I99="完了",IF(COUNTA(AW100:$DR100)=0,$J99,0),0),0)</f>
        <v>0</v>
      </c>
      <c r="AW204" s="29">
        <f>IF(SUM($K204:AV204)=0,IF($I99="完了",IF(COUNTA(AX100:$DR100)=0,$J99,0),0),0)</f>
        <v>0</v>
      </c>
      <c r="AX204" s="29">
        <f>IF(SUM($K204:AW204)=0,IF($I99="完了",IF(COUNTA(AY100:$DR100)=0,$J99,0),0),0)</f>
        <v>0</v>
      </c>
      <c r="AY204" s="29">
        <f>IF(SUM($K204:AX204)=0,IF($I99="完了",IF(COUNTA(AZ100:$DR100)=0,$J99,0),0),0)</f>
        <v>0</v>
      </c>
      <c r="AZ204" s="29">
        <f>IF(SUM($K204:AY204)=0,IF($I99="完了",IF(COUNTA(BA100:$DR100)=0,$J99,0),0),0)</f>
        <v>0</v>
      </c>
      <c r="BA204" s="29">
        <f>IF(SUM($K204:AZ204)=0,IF($I99="完了",IF(COUNTA(BB100:$DR100)=0,$J99,0),0),0)</f>
        <v>0</v>
      </c>
      <c r="BB204" s="29">
        <f>IF(SUM($K204:BA204)=0,IF($I99="完了",IF(COUNTA(BC100:$DR100)=0,$J99,0),0),0)</f>
        <v>0</v>
      </c>
      <c r="BC204" s="29">
        <f>IF(SUM($K204:BB204)=0,IF($I99="完了",IF(COUNTA(BD100:$DR100)=0,$J99,0),0),0)</f>
        <v>0</v>
      </c>
      <c r="BD204" s="29">
        <f>IF(SUM($K204:BC204)=0,IF($I99="完了",IF(COUNTA(BE100:$DR100)=0,$J99,0),0),0)</f>
        <v>0</v>
      </c>
      <c r="BE204" s="29">
        <f>IF(SUM($K204:BD204)=0,IF($I99="完了",IF(COUNTA(BF100:$DR100)=0,$J99,0),0),0)</f>
        <v>0</v>
      </c>
      <c r="BF204" s="29">
        <f>IF(SUM($K204:BE204)=0,IF($I99="完了",IF(COUNTA(BG100:$DR100)=0,$J99,0),0),0)</f>
        <v>0</v>
      </c>
      <c r="BG204" s="29">
        <f>IF(SUM($K204:BF204)=0,IF($I99="完了",IF(COUNTA(BH100:$DR100)=0,$J99,0),0),0)</f>
        <v>0</v>
      </c>
      <c r="BH204" s="29">
        <f>IF(SUM($K204:BG204)=0,IF($I99="完了",IF(COUNTA(BI100:$DR100)=0,$J99,0),0),0)</f>
        <v>0</v>
      </c>
      <c r="BI204" s="29">
        <f>IF(SUM($K204:BH204)=0,IF($I99="完了",IF(COUNTA(BJ100:$DR100)=0,$J99,0),0),0)</f>
        <v>0</v>
      </c>
      <c r="BJ204" s="29">
        <f>IF(SUM($K204:BI204)=0,IF($I99="完了",IF(COUNTA(BK100:$DR100)=0,$J99,0),0),0)</f>
        <v>0</v>
      </c>
      <c r="BK204" s="29">
        <f>IF(SUM($K204:BJ204)=0,IF($I99="完了",IF(COUNTA(BL100:$DR100)=0,$J99,0),0),0)</f>
        <v>0</v>
      </c>
      <c r="BL204" s="29">
        <f>IF(SUM($K204:BK204)=0,IF($I99="完了",IF(COUNTA(BM100:$DR100)=0,$J99,0),0),0)</f>
        <v>0</v>
      </c>
      <c r="BM204" s="29">
        <f>IF(SUM($K204:BL204)=0,IF($I99="完了",IF(COUNTA(BN100:$DR100)=0,$J99,0),0),0)</f>
        <v>0</v>
      </c>
      <c r="BN204" s="29">
        <f>IF(SUM($K204:BM204)=0,IF($I99="完了",IF(COUNTA(BO100:$DR100)=0,$J99,0),0),0)</f>
        <v>0</v>
      </c>
      <c r="BO204" s="29">
        <f>IF(SUM($K204:BN204)=0,IF($I99="完了",IF(COUNTA(BP100:$DR100)=0,$J99,0),0),0)</f>
        <v>0</v>
      </c>
      <c r="BP204" s="29">
        <f>IF(SUM($K204:BO204)=0,IF($I99="完了",IF(COUNTA(BQ100:$DR100)=0,$J99,0),0),0)</f>
        <v>0</v>
      </c>
      <c r="BQ204" s="29">
        <f>IF(SUM($K204:BP204)=0,IF($I99="完了",IF(COUNTA(BR100:$DR100)=0,$J99,0),0),0)</f>
        <v>0</v>
      </c>
      <c r="BR204" s="29">
        <f>IF(SUM($K204:BQ204)=0,IF($I99="完了",IF(COUNTA(BS100:$DR100)=0,$J99,0),0),0)</f>
        <v>0</v>
      </c>
      <c r="BS204" s="29">
        <f>IF(SUM($K204:BR204)=0,IF($I99="完了",IF(COUNTA(BT100:$DR100)=0,$J99,0),0),0)</f>
        <v>0</v>
      </c>
      <c r="BT204" s="29">
        <f>IF(SUM($K204:BS204)=0,IF($I99="完了",IF(COUNTA(BU100:$DR100)=0,$J99,0),0),0)</f>
        <v>0</v>
      </c>
      <c r="BU204" s="29">
        <f>IF(SUM($K204:BT204)=0,IF($I99="完了",IF(COUNTA(BV100:$DR100)=0,$J99,0),0),0)</f>
        <v>0</v>
      </c>
      <c r="BV204" s="29">
        <f>IF(SUM($K204:BU204)=0,IF($I99="完了",IF(COUNTA(BW100:$DR100)=0,$J99,0),0),0)</f>
        <v>0</v>
      </c>
      <c r="BW204" s="29">
        <f>IF(SUM($K204:BV204)=0,IF($I99="完了",IF(COUNTA(BX100:$DR100)=0,$J99,0),0),0)</f>
        <v>0</v>
      </c>
      <c r="BX204" s="29">
        <f>IF(SUM($K204:BW204)=0,IF($I99="完了",IF(COUNTA(BY100:$DR100)=0,$J99,0),0),0)</f>
        <v>0</v>
      </c>
      <c r="BY204" s="29">
        <f>IF(SUM($K204:BX204)=0,IF($I99="完了",IF(COUNTA(BZ100:$DR100)=0,$J99,0),0),0)</f>
        <v>0</v>
      </c>
      <c r="BZ204" s="29">
        <f>IF(SUM($K204:BY204)=0,IF($I99="完了",IF(COUNTA(CA100:$DR100)=0,$J99,0),0),0)</f>
        <v>0</v>
      </c>
      <c r="CA204" s="29">
        <f>IF(SUM($K204:BZ204)=0,IF($I99="完了",IF(COUNTA(CB100:$DR100)=0,$J99,0),0),0)</f>
        <v>0</v>
      </c>
      <c r="CB204" s="29">
        <f>IF(SUM($K204:CA204)=0,IF($I99="完了",IF(COUNTA(CC100:$DR100)=0,$J99,0),0),0)</f>
        <v>0</v>
      </c>
      <c r="CC204" s="29">
        <f>IF(SUM($K204:CB204)=0,IF($I99="完了",IF(COUNTA(CD100:$DR100)=0,$J99,0),0),0)</f>
        <v>0</v>
      </c>
      <c r="CD204" s="29">
        <f>IF(SUM($K204:CC204)=0,IF($I99="完了",IF(COUNTA(CE100:$DR100)=0,$J99,0),0),0)</f>
        <v>0</v>
      </c>
      <c r="CE204" s="29">
        <f>IF(SUM($K204:CD204)=0,IF($I99="完了",IF(COUNTA(CF100:$DR100)=0,$J99,0),0),0)</f>
        <v>0</v>
      </c>
      <c r="CF204" s="29">
        <f>IF(SUM($K204:CE204)=0,IF($I99="完了",IF(COUNTA(CG100:$DR100)=0,$J99,0),0),0)</f>
        <v>0</v>
      </c>
      <c r="CG204" s="29">
        <f>IF(SUM($K204:CF204)=0,IF($I99="完了",IF(COUNTA(CH100:$DR100)=0,$J99,0),0),0)</f>
        <v>0</v>
      </c>
      <c r="CH204" s="29">
        <f>IF(SUM($K204:CG204)=0,IF($I99="完了",IF(COUNTA(CI100:$DR100)=0,$J99,0),0),0)</f>
        <v>0</v>
      </c>
      <c r="CI204" s="29">
        <f>IF(SUM($K204:CH204)=0,IF($I99="完了",IF(COUNTA(CJ100:$DR100)=0,$J99,0),0),0)</f>
        <v>0</v>
      </c>
      <c r="CJ204" s="29">
        <f>IF(SUM($K204:CI204)=0,IF($I99="完了",IF(COUNTA(CK100:$DR100)=0,$J99,0),0),0)</f>
        <v>0</v>
      </c>
      <c r="CK204" s="29">
        <f>IF(SUM($K204:CJ204)=0,IF($I99="完了",IF(COUNTA(CL100:$DR100)=0,$J99,0),0),0)</f>
        <v>0</v>
      </c>
      <c r="CL204" s="29">
        <f>IF(SUM($K204:CK204)=0,IF($I99="完了",IF(COUNTA(CM100:$DR100)=0,$J99,0),0),0)</f>
        <v>0</v>
      </c>
      <c r="CM204" s="29">
        <f>IF(SUM($K204:CL204)=0,IF($I99="完了",IF(COUNTA(CN100:$DR100)=0,$J99,0),0),0)</f>
        <v>0</v>
      </c>
      <c r="CN204" s="29">
        <f>IF(SUM($K204:CM204)=0,IF($I99="完了",IF(COUNTA(CO100:$DR100)=0,$J99,0),0),0)</f>
        <v>0</v>
      </c>
      <c r="CO204" s="29">
        <f>IF(SUM($K204:CN204)=0,IF($I99="完了",IF(COUNTA(CP100:$DR100)=0,$J99,0),0),0)</f>
        <v>0</v>
      </c>
      <c r="CP204" s="29">
        <f>IF(SUM($K204:CO204)=0,IF($I99="完了",IF(COUNTA(CQ100:$DR100)=0,$J99,0),0),0)</f>
        <v>0</v>
      </c>
      <c r="CQ204" s="29">
        <f>IF(SUM($K204:CP204)=0,IF($I99="完了",IF(COUNTA(CR100:$DR100)=0,$J99,0),0),0)</f>
        <v>0</v>
      </c>
      <c r="CR204" s="29">
        <f>IF(SUM($K204:CQ204)=0,IF($I99="完了",IF(COUNTA(CS100:$DR100)=0,$J99,0),0),0)</f>
        <v>0</v>
      </c>
      <c r="CS204" s="29">
        <f>IF(SUM($K204:CR204)=0,IF($I99="完了",IF(COUNTA(CT100:$DR100)=0,$J99,0),0),0)</f>
        <v>0</v>
      </c>
      <c r="CT204" s="29">
        <f>IF(SUM($K204:CS204)=0,IF($I99="完了",IF(COUNTA(CU100:$DR100)=0,$J99,0),0),0)</f>
        <v>0</v>
      </c>
      <c r="CU204" s="29">
        <f>IF(SUM($K204:CT204)=0,IF($I99="完了",IF(COUNTA(CV100:$DR100)=0,$J99,0),0),0)</f>
        <v>0</v>
      </c>
      <c r="CV204" s="29">
        <f>IF(SUM($K204:CU204)=0,IF($I99="完了",IF(COUNTA(CW100:$DR100)=0,$J99,0),0),0)</f>
        <v>0</v>
      </c>
      <c r="CW204" s="29">
        <f>IF(SUM($K204:CV204)=0,IF($I99="完了",IF(COUNTA(CX100:$DR100)=0,$J99,0),0),0)</f>
        <v>0</v>
      </c>
      <c r="CX204" s="29">
        <f>IF(SUM($K204:CW204)=0,IF($I99="完了",IF(COUNTA(CY100:$DR100)=0,$J99,0),0),0)</f>
        <v>0</v>
      </c>
      <c r="CY204" s="29">
        <f>IF(SUM($K204:CX204)=0,IF($I99="完了",IF(COUNTA(CZ100:$DR100)=0,$J99,0),0),0)</f>
        <v>0</v>
      </c>
      <c r="CZ204" s="29">
        <f>IF(SUM($K204:CY204)=0,IF($I99="完了",IF(COUNTA(DA100:$DR100)=0,$J99,0),0),0)</f>
        <v>0</v>
      </c>
      <c r="DA204" s="29">
        <f>IF(SUM($K204:CZ204)=0,IF($I99="完了",IF(COUNTA(DB100:$DR100)=0,$J99,0),0),0)</f>
        <v>0</v>
      </c>
      <c r="DB204" s="29">
        <f>IF(SUM($K204:DA204)=0,IF($I99="完了",IF(COUNTA(DC100:$DR100)=0,$J99,0),0),0)</f>
        <v>0</v>
      </c>
      <c r="DC204" s="29">
        <f>IF(SUM($K204:DB204)=0,IF($I99="完了",IF(COUNTA(DD100:$DR100)=0,$J99,0),0),0)</f>
        <v>0</v>
      </c>
      <c r="DD204" s="29">
        <f>IF(SUM($K204:DC204)=0,IF($I99="完了",IF(COUNTA(DE100:$DR100)=0,$J99,0),0),0)</f>
        <v>0</v>
      </c>
      <c r="DE204" s="29">
        <f>IF(SUM($K204:DD204)=0,IF($I99="完了",IF(COUNTA(DF100:$DR100)=0,$J99,0),0),0)</f>
        <v>0</v>
      </c>
      <c r="DF204" s="29">
        <f>IF(SUM($K204:DE204)=0,IF($I99="完了",IF(COUNTA(DG100:$DR100)=0,$J99,0),0),0)</f>
        <v>0</v>
      </c>
      <c r="DG204" s="29">
        <f>IF(SUM($K204:DF204)=0,IF($I99="完了",IF(COUNTA(DH100:$DR100)=0,$J99,0),0),0)</f>
        <v>0</v>
      </c>
      <c r="DH204" s="29">
        <f>IF(SUM($K204:DG204)=0,IF($I99="完了",IF(COUNTA(DI100:$DR100)=0,$J99,0),0),0)</f>
        <v>0</v>
      </c>
      <c r="DI204" s="29">
        <f>IF(SUM($K204:DH204)=0,IF($I99="完了",IF(COUNTA(DJ100:$DR100)=0,$J99,0),0),0)</f>
        <v>0</v>
      </c>
      <c r="DJ204" s="29">
        <f>IF(SUM($K204:DI204)=0,IF($I99="完了",IF(COUNTA(DK100:$DR100)=0,$J99,0),0),0)</f>
        <v>0</v>
      </c>
      <c r="DK204" s="29">
        <f>IF(SUM($K204:DJ204)=0,IF($I99="完了",IF(COUNTA(DL100:$DR100)=0,$J99,0),0),0)</f>
        <v>0</v>
      </c>
      <c r="DL204" s="29">
        <f>IF(SUM($K204:DK204)=0,IF($I99="完了",IF(COUNTA(DM100:$DR100)=0,$J99,0),0),0)</f>
        <v>0</v>
      </c>
      <c r="DM204" s="29">
        <f>IF(SUM($K204:DL204)=0,IF($I99="完了",IF(COUNTA(DN100:$DR100)=0,$J99,0),0),0)</f>
        <v>0</v>
      </c>
      <c r="DN204" s="29">
        <f>IF(SUM($K204:DM204)=0,IF($I99="完了",IF(COUNTA(DO100:$DR100)=0,$J99,0),0),0)</f>
        <v>0</v>
      </c>
      <c r="DO204" s="29">
        <f>IF(SUM($K204:DN204)=0,IF($I99="完了",IF(COUNTA(DP100:$DR100)=0,$J99,0),0),0)</f>
        <v>0</v>
      </c>
      <c r="DP204" s="29">
        <f>IF(SUM($K204:DO204)=0,IF($I99="完了",IF(COUNTA(DQ100:$DR100)=0,$J99,0),0),0)</f>
        <v>0</v>
      </c>
      <c r="DQ204" s="29">
        <f>IF(SUM($K204:DP204)=0,IF($I99="完了",IF(COUNTA(DR100:$DR100)=0,$J99,0),0),0)</f>
        <v>0</v>
      </c>
      <c r="DR204" s="29">
        <f>IF(SUM($K204:DQ204)=0,IF($I99="完了",IF(COUNTA($DR100:DS100)=0,$J99,0),0),0)</f>
        <v>0</v>
      </c>
    </row>
    <row r="205" spans="1:122" s="26" customFormat="1" x14ac:dyDescent="0.15">
      <c r="A205" s="25"/>
      <c r="K205" s="29">
        <f>IF($I101="完了",IF(COUNTA(K102:$DR102)=0,$J101,0),0)</f>
        <v>0</v>
      </c>
      <c r="L205" s="29">
        <f>IF(SUM($K205:K205)=0,IF($I101="完了",IF(COUNTA(M102:$DR102)=0,$J101,0),0),0)</f>
        <v>0</v>
      </c>
      <c r="M205" s="29">
        <f>IF(SUM($K205:L205)=0,IF($I101="完了",IF(COUNTA(N102:$DR102)=0,$J101,0),0),0)</f>
        <v>0</v>
      </c>
      <c r="N205" s="29">
        <f>IF(SUM($K205:M205)=0,IF($I101="完了",IF(COUNTA(O102:$DR102)=0,$J101,0),0),0)</f>
        <v>0</v>
      </c>
      <c r="O205" s="29">
        <f>IF(SUM($K205:N205)=0,IF($I101="完了",IF(COUNTA(P102:$DR102)=0,$J101,0),0),0)</f>
        <v>0</v>
      </c>
      <c r="P205" s="29">
        <f>IF(SUM($K205:O205)=0,IF($I101="完了",IF(COUNTA(Q102:$DR102)=0,$J101,0),0),0)</f>
        <v>0</v>
      </c>
      <c r="Q205" s="29">
        <f>IF(SUM($K205:P205)=0,IF($I101="完了",IF(COUNTA(R102:$DR102)=0,$J101,0),0),0)</f>
        <v>0</v>
      </c>
      <c r="R205" s="29">
        <f>IF(SUM($K205:Q205)=0,IF($I101="完了",IF(COUNTA(S102:$DR102)=0,$J101,0),0),0)</f>
        <v>0</v>
      </c>
      <c r="S205" s="29">
        <f>IF(SUM($K205:R205)=0,IF($I101="完了",IF(COUNTA(T102:$DR102)=0,$J101,0),0),0)</f>
        <v>0</v>
      </c>
      <c r="T205" s="29">
        <f>IF(SUM($K205:S205)=0,IF($I101="完了",IF(COUNTA(U102:$DR102)=0,$J101,0),0),0)</f>
        <v>0</v>
      </c>
      <c r="U205" s="29">
        <f>IF(SUM($K205:T205)=0,IF($I101="完了",IF(COUNTA(V102:$DR102)=0,$J101,0),0),0)</f>
        <v>0</v>
      </c>
      <c r="V205" s="29">
        <f>IF(SUM($K205:U205)=0,IF($I101="完了",IF(COUNTA(W102:$DR102)=0,$J101,0),0),0)</f>
        <v>0</v>
      </c>
      <c r="W205" s="29">
        <f>IF(SUM($K205:V205)=0,IF($I101="完了",IF(COUNTA(X102:$DR102)=0,$J101,0),0),0)</f>
        <v>0</v>
      </c>
      <c r="X205" s="29">
        <f>IF(SUM($K205:W205)=0,IF($I101="完了",IF(COUNTA(Y102:$DR102)=0,$J101,0),0),0)</f>
        <v>0</v>
      </c>
      <c r="Y205" s="29">
        <f>IF(SUM($K205:X205)=0,IF($I101="完了",IF(COUNTA(Z102:$DR102)=0,$J101,0),0),0)</f>
        <v>0</v>
      </c>
      <c r="Z205" s="29">
        <f>IF(SUM($K205:Y205)=0,IF($I101="完了",IF(COUNTA(AA102:$DR102)=0,$J101,0),0),0)</f>
        <v>0</v>
      </c>
      <c r="AA205" s="29">
        <f>IF(SUM($K205:Z205)=0,IF($I101="完了",IF(COUNTA(AB102:$DR102)=0,$J101,0),0),0)</f>
        <v>0</v>
      </c>
      <c r="AB205" s="29">
        <f>IF(SUM($K205:AA205)=0,IF($I101="完了",IF(COUNTA(AC102:$DR102)=0,$J101,0),0),0)</f>
        <v>0</v>
      </c>
      <c r="AC205" s="29">
        <f>IF(SUM($K205:AB205)=0,IF($I101="完了",IF(COUNTA(AD102:$DR102)=0,$J101,0),0),0)</f>
        <v>0</v>
      </c>
      <c r="AD205" s="29">
        <f>IF(SUM($K205:AC205)=0,IF($I101="完了",IF(COUNTA(AE102:$DR102)=0,$J101,0),0),0)</f>
        <v>0</v>
      </c>
      <c r="AE205" s="29">
        <f>IF(SUM($K205:AD205)=0,IF($I101="完了",IF(COUNTA(AF102:$DR102)=0,$J101,0),0),0)</f>
        <v>0</v>
      </c>
      <c r="AF205" s="29">
        <f>IF(SUM($K205:AE205)=0,IF($I101="完了",IF(COUNTA(AG102:$DR102)=0,$J101,0),0),0)</f>
        <v>0</v>
      </c>
      <c r="AG205" s="29">
        <f>IF(SUM($K205:AF205)=0,IF($I101="完了",IF(COUNTA(AH102:$DR102)=0,$J101,0),0),0)</f>
        <v>0</v>
      </c>
      <c r="AH205" s="29">
        <f>IF(SUM($K205:AG205)=0,IF($I101="完了",IF(COUNTA(AI102:$DR102)=0,$J101,0),0),0)</f>
        <v>0</v>
      </c>
      <c r="AI205" s="29">
        <f>IF(SUM($K205:AH205)=0,IF($I101="完了",IF(COUNTA(AJ102:$DR102)=0,$J101,0),0),0)</f>
        <v>0</v>
      </c>
      <c r="AJ205" s="29">
        <f>IF(SUM($K205:AI205)=0,IF($I101="完了",IF(COUNTA(AK102:$DR102)=0,$J101,0),0),0)</f>
        <v>0</v>
      </c>
      <c r="AK205" s="29">
        <f>IF(SUM($K205:AJ205)=0,IF($I101="完了",IF(COUNTA(AL102:$DR102)=0,$J101,0),0),0)</f>
        <v>0</v>
      </c>
      <c r="AL205" s="29">
        <f>IF(SUM($K205:AK205)=0,IF($I101="完了",IF(COUNTA(AM102:$DR102)=0,$J101,0),0),0)</f>
        <v>0</v>
      </c>
      <c r="AM205" s="29">
        <f>IF(SUM($K205:AL205)=0,IF($I101="完了",IF(COUNTA(AN102:$DR102)=0,$J101,0),0),0)</f>
        <v>0</v>
      </c>
      <c r="AN205" s="29">
        <f>IF(SUM($K205:AM205)=0,IF($I101="完了",IF(COUNTA(AO102:$DR102)=0,$J101,0),0),0)</f>
        <v>0</v>
      </c>
      <c r="AO205" s="29">
        <f>IF(SUM($K205:AN205)=0,IF($I101="完了",IF(COUNTA(AP102:$DR102)=0,$J101,0),0),0)</f>
        <v>0</v>
      </c>
      <c r="AP205" s="29">
        <f>IF(SUM($K205:AO205)=0,IF($I101="完了",IF(COUNTA(AQ102:$DR102)=0,$J101,0),0),0)</f>
        <v>0</v>
      </c>
      <c r="AQ205" s="29">
        <f>IF(SUM($K205:AP205)=0,IF($I101="完了",IF(COUNTA(AR102:$DR102)=0,$J101,0),0),0)</f>
        <v>0</v>
      </c>
      <c r="AR205" s="29">
        <f>IF(SUM($K205:AQ205)=0,IF($I101="完了",IF(COUNTA(AS102:$DR102)=0,$J101,0),0),0)</f>
        <v>0</v>
      </c>
      <c r="AS205" s="29">
        <f>IF(SUM($K205:AR205)=0,IF($I101="完了",IF(COUNTA(AT102:$DR102)=0,$J101,0),0),0)</f>
        <v>0</v>
      </c>
      <c r="AT205" s="29">
        <f>IF(SUM($K205:AS205)=0,IF($I101="完了",IF(COUNTA(AU102:$DR102)=0,$J101,0),0),0)</f>
        <v>0</v>
      </c>
      <c r="AU205" s="29">
        <f>IF(SUM($K205:AT205)=0,IF($I101="完了",IF(COUNTA(AV102:$DR102)=0,$J101,0),0),0)</f>
        <v>0</v>
      </c>
      <c r="AV205" s="29">
        <f>IF(SUM($K205:AU205)=0,IF($I101="完了",IF(COUNTA(AW102:$DR102)=0,$J101,0),0),0)</f>
        <v>0</v>
      </c>
      <c r="AW205" s="29">
        <f>IF(SUM($K205:AV205)=0,IF($I101="完了",IF(COUNTA(AX102:$DR102)=0,$J101,0),0),0)</f>
        <v>0</v>
      </c>
      <c r="AX205" s="29">
        <f>IF(SUM($K205:AW205)=0,IF($I101="完了",IF(COUNTA(AY102:$DR102)=0,$J101,0),0),0)</f>
        <v>0</v>
      </c>
      <c r="AY205" s="29">
        <f>IF(SUM($K205:AX205)=0,IF($I101="完了",IF(COUNTA(AZ102:$DR102)=0,$J101,0),0),0)</f>
        <v>0</v>
      </c>
      <c r="AZ205" s="29">
        <f>IF(SUM($K205:AY205)=0,IF($I101="完了",IF(COUNTA(BA102:$DR102)=0,$J101,0),0),0)</f>
        <v>0</v>
      </c>
      <c r="BA205" s="29">
        <f>IF(SUM($K205:AZ205)=0,IF($I101="完了",IF(COUNTA(BB102:$DR102)=0,$J101,0),0),0)</f>
        <v>0</v>
      </c>
      <c r="BB205" s="29">
        <f>IF(SUM($K205:BA205)=0,IF($I101="完了",IF(COUNTA(BC102:$DR102)=0,$J101,0),0),0)</f>
        <v>0</v>
      </c>
      <c r="BC205" s="29">
        <f>IF(SUM($K205:BB205)=0,IF($I101="完了",IF(COUNTA(BD102:$DR102)=0,$J101,0),0),0)</f>
        <v>0</v>
      </c>
      <c r="BD205" s="29">
        <f>IF(SUM($K205:BC205)=0,IF($I101="完了",IF(COUNTA(BE102:$DR102)=0,$J101,0),0),0)</f>
        <v>0</v>
      </c>
      <c r="BE205" s="29">
        <f>IF(SUM($K205:BD205)=0,IF($I101="完了",IF(COUNTA(BF102:$DR102)=0,$J101,0),0),0)</f>
        <v>0</v>
      </c>
      <c r="BF205" s="29">
        <f>IF(SUM($K205:BE205)=0,IF($I101="完了",IF(COUNTA(BG102:$DR102)=0,$J101,0),0),0)</f>
        <v>0</v>
      </c>
      <c r="BG205" s="29">
        <f>IF(SUM($K205:BF205)=0,IF($I101="完了",IF(COUNTA(BH102:$DR102)=0,$J101,0),0),0)</f>
        <v>0</v>
      </c>
      <c r="BH205" s="29">
        <f>IF(SUM($K205:BG205)=0,IF($I101="完了",IF(COUNTA(BI102:$DR102)=0,$J101,0),0),0)</f>
        <v>0</v>
      </c>
      <c r="BI205" s="29">
        <f>IF(SUM($K205:BH205)=0,IF($I101="完了",IF(COUNTA(BJ102:$DR102)=0,$J101,0),0),0)</f>
        <v>0</v>
      </c>
      <c r="BJ205" s="29">
        <f>IF(SUM($K205:BI205)=0,IF($I101="完了",IF(COUNTA(BK102:$DR102)=0,$J101,0),0),0)</f>
        <v>0</v>
      </c>
      <c r="BK205" s="29">
        <f>IF(SUM($K205:BJ205)=0,IF($I101="完了",IF(COUNTA(BL102:$DR102)=0,$J101,0),0),0)</f>
        <v>0</v>
      </c>
      <c r="BL205" s="29">
        <f>IF(SUM($K205:BK205)=0,IF($I101="完了",IF(COUNTA(BM102:$DR102)=0,$J101,0),0),0)</f>
        <v>0</v>
      </c>
      <c r="BM205" s="29">
        <f>IF(SUM($K205:BL205)=0,IF($I101="完了",IF(COUNTA(BN102:$DR102)=0,$J101,0),0),0)</f>
        <v>0</v>
      </c>
      <c r="BN205" s="29">
        <f>IF(SUM($K205:BM205)=0,IF($I101="完了",IF(COUNTA(BO102:$DR102)=0,$J101,0),0),0)</f>
        <v>0</v>
      </c>
      <c r="BO205" s="29">
        <f>IF(SUM($K205:BN205)=0,IF($I101="完了",IF(COUNTA(BP102:$DR102)=0,$J101,0),0),0)</f>
        <v>0</v>
      </c>
      <c r="BP205" s="29">
        <f>IF(SUM($K205:BO205)=0,IF($I101="完了",IF(COUNTA(BQ102:$DR102)=0,$J101,0),0),0)</f>
        <v>0</v>
      </c>
      <c r="BQ205" s="29">
        <f>IF(SUM($K205:BP205)=0,IF($I101="完了",IF(COUNTA(BR102:$DR102)=0,$J101,0),0),0)</f>
        <v>0</v>
      </c>
      <c r="BR205" s="29">
        <f>IF(SUM($K205:BQ205)=0,IF($I101="完了",IF(COUNTA(BS102:$DR102)=0,$J101,0),0),0)</f>
        <v>0</v>
      </c>
      <c r="BS205" s="29">
        <f>IF(SUM($K205:BR205)=0,IF($I101="完了",IF(COUNTA(BT102:$DR102)=0,$J101,0),0),0)</f>
        <v>0</v>
      </c>
      <c r="BT205" s="29">
        <f>IF(SUM($K205:BS205)=0,IF($I101="完了",IF(COUNTA(BU102:$DR102)=0,$J101,0),0),0)</f>
        <v>0</v>
      </c>
      <c r="BU205" s="29">
        <f>IF(SUM($K205:BT205)=0,IF($I101="完了",IF(COUNTA(BV102:$DR102)=0,$J101,0),0),0)</f>
        <v>0</v>
      </c>
      <c r="BV205" s="29">
        <f>IF(SUM($K205:BU205)=0,IF($I101="完了",IF(COUNTA(BW102:$DR102)=0,$J101,0),0),0)</f>
        <v>0</v>
      </c>
      <c r="BW205" s="29">
        <f>IF(SUM($K205:BV205)=0,IF($I101="完了",IF(COUNTA(BX102:$DR102)=0,$J101,0),0),0)</f>
        <v>0</v>
      </c>
      <c r="BX205" s="29">
        <f>IF(SUM($K205:BW205)=0,IF($I101="完了",IF(COUNTA(BY102:$DR102)=0,$J101,0),0),0)</f>
        <v>0</v>
      </c>
      <c r="BY205" s="29">
        <f>IF(SUM($K205:BX205)=0,IF($I101="完了",IF(COUNTA(BZ102:$DR102)=0,$J101,0),0),0)</f>
        <v>0</v>
      </c>
      <c r="BZ205" s="29">
        <f>IF(SUM($K205:BY205)=0,IF($I101="完了",IF(COUNTA(CA102:$DR102)=0,$J101,0),0),0)</f>
        <v>0</v>
      </c>
      <c r="CA205" s="29">
        <f>IF(SUM($K205:BZ205)=0,IF($I101="完了",IF(COUNTA(CB102:$DR102)=0,$J101,0),0),0)</f>
        <v>0</v>
      </c>
      <c r="CB205" s="29">
        <f>IF(SUM($K205:CA205)=0,IF($I101="完了",IF(COUNTA(CC102:$DR102)=0,$J101,0),0),0)</f>
        <v>0</v>
      </c>
      <c r="CC205" s="29">
        <f>IF(SUM($K205:CB205)=0,IF($I101="完了",IF(COUNTA(CD102:$DR102)=0,$J101,0),0),0)</f>
        <v>0</v>
      </c>
      <c r="CD205" s="29">
        <f>IF(SUM($K205:CC205)=0,IF($I101="完了",IF(COUNTA(CE102:$DR102)=0,$J101,0),0),0)</f>
        <v>0</v>
      </c>
      <c r="CE205" s="29">
        <f>IF(SUM($K205:CD205)=0,IF($I101="完了",IF(COUNTA(CF102:$DR102)=0,$J101,0),0),0)</f>
        <v>0</v>
      </c>
      <c r="CF205" s="29">
        <f>IF(SUM($K205:CE205)=0,IF($I101="完了",IF(COUNTA(CG102:$DR102)=0,$J101,0),0),0)</f>
        <v>0</v>
      </c>
      <c r="CG205" s="29">
        <f>IF(SUM($K205:CF205)=0,IF($I101="完了",IF(COUNTA(CH102:$DR102)=0,$J101,0),0),0)</f>
        <v>0</v>
      </c>
      <c r="CH205" s="29">
        <f>IF(SUM($K205:CG205)=0,IF($I101="完了",IF(COUNTA(CI102:$DR102)=0,$J101,0),0),0)</f>
        <v>0</v>
      </c>
      <c r="CI205" s="29">
        <f>IF(SUM($K205:CH205)=0,IF($I101="完了",IF(COUNTA(CJ102:$DR102)=0,$J101,0),0),0)</f>
        <v>0</v>
      </c>
      <c r="CJ205" s="29">
        <f>IF(SUM($K205:CI205)=0,IF($I101="完了",IF(COUNTA(CK102:$DR102)=0,$J101,0),0),0)</f>
        <v>0</v>
      </c>
      <c r="CK205" s="29">
        <f>IF(SUM($K205:CJ205)=0,IF($I101="完了",IF(COUNTA(CL102:$DR102)=0,$J101,0),0),0)</f>
        <v>0</v>
      </c>
      <c r="CL205" s="29">
        <f>IF(SUM($K205:CK205)=0,IF($I101="完了",IF(COUNTA(CM102:$DR102)=0,$J101,0),0),0)</f>
        <v>0</v>
      </c>
      <c r="CM205" s="29">
        <f>IF(SUM($K205:CL205)=0,IF($I101="完了",IF(COUNTA(CN102:$DR102)=0,$J101,0),0),0)</f>
        <v>0</v>
      </c>
      <c r="CN205" s="29">
        <f>IF(SUM($K205:CM205)=0,IF($I101="完了",IF(COUNTA(CO102:$DR102)=0,$J101,0),0),0)</f>
        <v>0</v>
      </c>
      <c r="CO205" s="29">
        <f>IF(SUM($K205:CN205)=0,IF($I101="完了",IF(COUNTA(CP102:$DR102)=0,$J101,0),0),0)</f>
        <v>0</v>
      </c>
      <c r="CP205" s="29">
        <f>IF(SUM($K205:CO205)=0,IF($I101="完了",IF(COUNTA(CQ102:$DR102)=0,$J101,0),0),0)</f>
        <v>0</v>
      </c>
      <c r="CQ205" s="29">
        <f>IF(SUM($K205:CP205)=0,IF($I101="完了",IF(COUNTA(CR102:$DR102)=0,$J101,0),0),0)</f>
        <v>0</v>
      </c>
      <c r="CR205" s="29">
        <f>IF(SUM($K205:CQ205)=0,IF($I101="完了",IF(COUNTA(CS102:$DR102)=0,$J101,0),0),0)</f>
        <v>0</v>
      </c>
      <c r="CS205" s="29">
        <f>IF(SUM($K205:CR205)=0,IF($I101="完了",IF(COUNTA(CT102:$DR102)=0,$J101,0),0),0)</f>
        <v>0</v>
      </c>
      <c r="CT205" s="29">
        <f>IF(SUM($K205:CS205)=0,IF($I101="完了",IF(COUNTA(CU102:$DR102)=0,$J101,0),0),0)</f>
        <v>0</v>
      </c>
      <c r="CU205" s="29">
        <f>IF(SUM($K205:CT205)=0,IF($I101="完了",IF(COUNTA(CV102:$DR102)=0,$J101,0),0),0)</f>
        <v>0</v>
      </c>
      <c r="CV205" s="29">
        <f>IF(SUM($K205:CU205)=0,IF($I101="完了",IF(COUNTA(CW102:$DR102)=0,$J101,0),0),0)</f>
        <v>0</v>
      </c>
      <c r="CW205" s="29">
        <f>IF(SUM($K205:CV205)=0,IF($I101="完了",IF(COUNTA(CX102:$DR102)=0,$J101,0),0),0)</f>
        <v>0</v>
      </c>
      <c r="CX205" s="29">
        <f>IF(SUM($K205:CW205)=0,IF($I101="完了",IF(COUNTA(CY102:$DR102)=0,$J101,0),0),0)</f>
        <v>0</v>
      </c>
      <c r="CY205" s="29">
        <f>IF(SUM($K205:CX205)=0,IF($I101="完了",IF(COUNTA(CZ102:$DR102)=0,$J101,0),0),0)</f>
        <v>0</v>
      </c>
      <c r="CZ205" s="29">
        <f>IF(SUM($K205:CY205)=0,IF($I101="完了",IF(COUNTA(DA102:$DR102)=0,$J101,0),0),0)</f>
        <v>0</v>
      </c>
      <c r="DA205" s="29">
        <f>IF(SUM($K205:CZ205)=0,IF($I101="完了",IF(COUNTA(DB102:$DR102)=0,$J101,0),0),0)</f>
        <v>0</v>
      </c>
      <c r="DB205" s="29">
        <f>IF(SUM($K205:DA205)=0,IF($I101="完了",IF(COUNTA(DC102:$DR102)=0,$J101,0),0),0)</f>
        <v>0</v>
      </c>
      <c r="DC205" s="29">
        <f>IF(SUM($K205:DB205)=0,IF($I101="完了",IF(COUNTA(DD102:$DR102)=0,$J101,0),0),0)</f>
        <v>0</v>
      </c>
      <c r="DD205" s="29">
        <f>IF(SUM($K205:DC205)=0,IF($I101="完了",IF(COUNTA(DE102:$DR102)=0,$J101,0),0),0)</f>
        <v>0</v>
      </c>
      <c r="DE205" s="29">
        <f>IF(SUM($K205:DD205)=0,IF($I101="完了",IF(COUNTA(DF102:$DR102)=0,$J101,0),0),0)</f>
        <v>0</v>
      </c>
      <c r="DF205" s="29">
        <f>IF(SUM($K205:DE205)=0,IF($I101="完了",IF(COUNTA(DG102:$DR102)=0,$J101,0),0),0)</f>
        <v>0</v>
      </c>
      <c r="DG205" s="29">
        <f>IF(SUM($K205:DF205)=0,IF($I101="完了",IF(COUNTA(DH102:$DR102)=0,$J101,0),0),0)</f>
        <v>0</v>
      </c>
      <c r="DH205" s="29">
        <f>IF(SUM($K205:DG205)=0,IF($I101="完了",IF(COUNTA(DI102:$DR102)=0,$J101,0),0),0)</f>
        <v>0</v>
      </c>
      <c r="DI205" s="29">
        <f>IF(SUM($K205:DH205)=0,IF($I101="完了",IF(COUNTA(DJ102:$DR102)=0,$J101,0),0),0)</f>
        <v>0</v>
      </c>
      <c r="DJ205" s="29">
        <f>IF(SUM($K205:DI205)=0,IF($I101="完了",IF(COUNTA(DK102:$DR102)=0,$J101,0),0),0)</f>
        <v>0</v>
      </c>
      <c r="DK205" s="29">
        <f>IF(SUM($K205:DJ205)=0,IF($I101="完了",IF(COUNTA(DL102:$DR102)=0,$J101,0),0),0)</f>
        <v>0</v>
      </c>
      <c r="DL205" s="29">
        <f>IF(SUM($K205:DK205)=0,IF($I101="完了",IF(COUNTA(DM102:$DR102)=0,$J101,0),0),0)</f>
        <v>0</v>
      </c>
      <c r="DM205" s="29">
        <f>IF(SUM($K205:DL205)=0,IF($I101="完了",IF(COUNTA(DN102:$DR102)=0,$J101,0),0),0)</f>
        <v>0</v>
      </c>
      <c r="DN205" s="29">
        <f>IF(SUM($K205:DM205)=0,IF($I101="完了",IF(COUNTA(DO102:$DR102)=0,$J101,0),0),0)</f>
        <v>0</v>
      </c>
      <c r="DO205" s="29">
        <f>IF(SUM($K205:DN205)=0,IF($I101="完了",IF(COUNTA(DP102:$DR102)=0,$J101,0),0),0)</f>
        <v>0</v>
      </c>
      <c r="DP205" s="29">
        <f>IF(SUM($K205:DO205)=0,IF($I101="完了",IF(COUNTA(DQ102:$DR102)=0,$J101,0),0),0)</f>
        <v>0</v>
      </c>
      <c r="DQ205" s="29">
        <f>IF(SUM($K205:DP205)=0,IF($I101="完了",IF(COUNTA(DR102:$DR102)=0,$J101,0),0),0)</f>
        <v>0</v>
      </c>
      <c r="DR205" s="29">
        <f>IF(SUM($K205:DQ205)=0,IF($I101="完了",IF(COUNTA($DR102:DS102)=0,$J101,0),0),0)</f>
        <v>0</v>
      </c>
    </row>
    <row r="206" spans="1:122" s="26" customFormat="1" x14ac:dyDescent="0.15">
      <c r="A206" s="25"/>
      <c r="K206" s="29">
        <f>IF($I103="完了",IF(COUNTA(K104:$DR104)=0,$J103,0),0)</f>
        <v>0</v>
      </c>
      <c r="L206" s="29">
        <f>IF(SUM($K206:K206)=0,IF($I103="完了",IF(COUNTA(M104:$DR104)=0,$J103,0),0),0)</f>
        <v>0</v>
      </c>
      <c r="M206" s="29">
        <f>IF(SUM($K206:L206)=0,IF($I103="完了",IF(COUNTA(N104:$DR104)=0,$J103,0),0),0)</f>
        <v>0</v>
      </c>
      <c r="N206" s="29">
        <f>IF(SUM($K206:M206)=0,IF($I103="完了",IF(COUNTA(O104:$DR104)=0,$J103,0),0),0)</f>
        <v>0</v>
      </c>
      <c r="O206" s="29">
        <f>IF(SUM($K206:N206)=0,IF($I103="完了",IF(COUNTA(P104:$DR104)=0,$J103,0),0),0)</f>
        <v>0</v>
      </c>
      <c r="P206" s="29">
        <f>IF(SUM($K206:O206)=0,IF($I103="完了",IF(COUNTA(Q104:$DR104)=0,$J103,0),0),0)</f>
        <v>0</v>
      </c>
      <c r="Q206" s="29">
        <f>IF(SUM($K206:P206)=0,IF($I103="完了",IF(COUNTA(R104:$DR104)=0,$J103,0),0),0)</f>
        <v>0</v>
      </c>
      <c r="R206" s="29">
        <f>IF(SUM($K206:Q206)=0,IF($I103="完了",IF(COUNTA(S104:$DR104)=0,$J103,0),0),0)</f>
        <v>0</v>
      </c>
      <c r="S206" s="29">
        <f>IF(SUM($K206:R206)=0,IF($I103="完了",IF(COUNTA(T104:$DR104)=0,$J103,0),0),0)</f>
        <v>0</v>
      </c>
      <c r="T206" s="29">
        <f>IF(SUM($K206:S206)=0,IF($I103="完了",IF(COUNTA(U104:$DR104)=0,$J103,0),0),0)</f>
        <v>0</v>
      </c>
      <c r="U206" s="29">
        <f>IF(SUM($K206:T206)=0,IF($I103="完了",IF(COUNTA(V104:$DR104)=0,$J103,0),0),0)</f>
        <v>0</v>
      </c>
      <c r="V206" s="29">
        <f>IF(SUM($K206:U206)=0,IF($I103="完了",IF(COUNTA(W104:$DR104)=0,$J103,0),0),0)</f>
        <v>0</v>
      </c>
      <c r="W206" s="29">
        <f>IF(SUM($K206:V206)=0,IF($I103="完了",IF(COUNTA(X104:$DR104)=0,$J103,0),0),0)</f>
        <v>0</v>
      </c>
      <c r="X206" s="29">
        <f>IF(SUM($K206:W206)=0,IF($I103="完了",IF(COUNTA(Y104:$DR104)=0,$J103,0),0),0)</f>
        <v>0</v>
      </c>
      <c r="Y206" s="29">
        <f>IF(SUM($K206:X206)=0,IF($I103="完了",IF(COUNTA(Z104:$DR104)=0,$J103,0),0),0)</f>
        <v>0</v>
      </c>
      <c r="Z206" s="29">
        <f>IF(SUM($K206:Y206)=0,IF($I103="完了",IF(COUNTA(AA104:$DR104)=0,$J103,0),0),0)</f>
        <v>0</v>
      </c>
      <c r="AA206" s="29">
        <f>IF(SUM($K206:Z206)=0,IF($I103="完了",IF(COUNTA(AB104:$DR104)=0,$J103,0),0),0)</f>
        <v>0</v>
      </c>
      <c r="AB206" s="29">
        <f>IF(SUM($K206:AA206)=0,IF($I103="完了",IF(COUNTA(AC104:$DR104)=0,$J103,0),0),0)</f>
        <v>0</v>
      </c>
      <c r="AC206" s="29">
        <f>IF(SUM($K206:AB206)=0,IF($I103="完了",IF(COUNTA(AD104:$DR104)=0,$J103,0),0),0)</f>
        <v>0</v>
      </c>
      <c r="AD206" s="29">
        <f>IF(SUM($K206:AC206)=0,IF($I103="完了",IF(COUNTA(AE104:$DR104)=0,$J103,0),0),0)</f>
        <v>0</v>
      </c>
      <c r="AE206" s="29">
        <f>IF(SUM($K206:AD206)=0,IF($I103="完了",IF(COUNTA(AF104:$DR104)=0,$J103,0),0),0)</f>
        <v>0</v>
      </c>
      <c r="AF206" s="29">
        <f>IF(SUM($K206:AE206)=0,IF($I103="完了",IF(COUNTA(AG104:$DR104)=0,$J103,0),0),0)</f>
        <v>0</v>
      </c>
      <c r="AG206" s="29">
        <f>IF(SUM($K206:AF206)=0,IF($I103="完了",IF(COUNTA(AH104:$DR104)=0,$J103,0),0),0)</f>
        <v>0</v>
      </c>
      <c r="AH206" s="29">
        <f>IF(SUM($K206:AG206)=0,IF($I103="完了",IF(COUNTA(AI104:$DR104)=0,$J103,0),0),0)</f>
        <v>0</v>
      </c>
      <c r="AI206" s="29">
        <f>IF(SUM($K206:AH206)=0,IF($I103="完了",IF(COUNTA(AJ104:$DR104)=0,$J103,0),0),0)</f>
        <v>0</v>
      </c>
      <c r="AJ206" s="29">
        <f>IF(SUM($K206:AI206)=0,IF($I103="完了",IF(COUNTA(AK104:$DR104)=0,$J103,0),0),0)</f>
        <v>0</v>
      </c>
      <c r="AK206" s="29">
        <f>IF(SUM($K206:AJ206)=0,IF($I103="完了",IF(COUNTA(AL104:$DR104)=0,$J103,0),0),0)</f>
        <v>0</v>
      </c>
      <c r="AL206" s="29">
        <f>IF(SUM($K206:AK206)=0,IF($I103="完了",IF(COUNTA(AM104:$DR104)=0,$J103,0),0),0)</f>
        <v>0</v>
      </c>
      <c r="AM206" s="29">
        <f>IF(SUM($K206:AL206)=0,IF($I103="完了",IF(COUNTA(AN104:$DR104)=0,$J103,0),0),0)</f>
        <v>0</v>
      </c>
      <c r="AN206" s="29">
        <f>IF(SUM($K206:AM206)=0,IF($I103="完了",IF(COUNTA(AO104:$DR104)=0,$J103,0),0),0)</f>
        <v>0</v>
      </c>
      <c r="AO206" s="29">
        <f>IF(SUM($K206:AN206)=0,IF($I103="完了",IF(COUNTA(AP104:$DR104)=0,$J103,0),0),0)</f>
        <v>0</v>
      </c>
      <c r="AP206" s="29">
        <f>IF(SUM($K206:AO206)=0,IF($I103="完了",IF(COUNTA(AQ104:$DR104)=0,$J103,0),0),0)</f>
        <v>0</v>
      </c>
      <c r="AQ206" s="29">
        <f>IF(SUM($K206:AP206)=0,IF($I103="完了",IF(COUNTA(AR104:$DR104)=0,$J103,0),0),0)</f>
        <v>0</v>
      </c>
      <c r="AR206" s="29">
        <f>IF(SUM($K206:AQ206)=0,IF($I103="完了",IF(COUNTA(AS104:$DR104)=0,$J103,0),0),0)</f>
        <v>0</v>
      </c>
      <c r="AS206" s="29">
        <f>IF(SUM($K206:AR206)=0,IF($I103="完了",IF(COUNTA(AT104:$DR104)=0,$J103,0),0),0)</f>
        <v>0</v>
      </c>
      <c r="AT206" s="29">
        <f>IF(SUM($K206:AS206)=0,IF($I103="完了",IF(COUNTA(AU104:$DR104)=0,$J103,0),0),0)</f>
        <v>0</v>
      </c>
      <c r="AU206" s="29">
        <f>IF(SUM($K206:AT206)=0,IF($I103="完了",IF(COUNTA(AV104:$DR104)=0,$J103,0),0),0)</f>
        <v>0</v>
      </c>
      <c r="AV206" s="29">
        <f>IF(SUM($K206:AU206)=0,IF($I103="完了",IF(COUNTA(AW104:$DR104)=0,$J103,0),0),0)</f>
        <v>0</v>
      </c>
      <c r="AW206" s="29">
        <f>IF(SUM($K206:AV206)=0,IF($I103="完了",IF(COUNTA(AX104:$DR104)=0,$J103,0),0),0)</f>
        <v>0</v>
      </c>
      <c r="AX206" s="29">
        <f>IF(SUM($K206:AW206)=0,IF($I103="完了",IF(COUNTA(AY104:$DR104)=0,$J103,0),0),0)</f>
        <v>0</v>
      </c>
      <c r="AY206" s="29">
        <f>IF(SUM($K206:AX206)=0,IF($I103="完了",IF(COUNTA(AZ104:$DR104)=0,$J103,0),0),0)</f>
        <v>0</v>
      </c>
      <c r="AZ206" s="29">
        <f>IF(SUM($K206:AY206)=0,IF($I103="完了",IF(COUNTA(BA104:$DR104)=0,$J103,0),0),0)</f>
        <v>0</v>
      </c>
      <c r="BA206" s="29">
        <f>IF(SUM($K206:AZ206)=0,IF($I103="完了",IF(COUNTA(BB104:$DR104)=0,$J103,0),0),0)</f>
        <v>0</v>
      </c>
      <c r="BB206" s="29">
        <f>IF(SUM($K206:BA206)=0,IF($I103="完了",IF(COUNTA(BC104:$DR104)=0,$J103,0),0),0)</f>
        <v>0</v>
      </c>
      <c r="BC206" s="29">
        <f>IF(SUM($K206:BB206)=0,IF($I103="完了",IF(COUNTA(BD104:$DR104)=0,$J103,0),0),0)</f>
        <v>0</v>
      </c>
      <c r="BD206" s="29">
        <f>IF(SUM($K206:BC206)=0,IF($I103="完了",IF(COUNTA(BE104:$DR104)=0,$J103,0),0),0)</f>
        <v>0</v>
      </c>
      <c r="BE206" s="29">
        <f>IF(SUM($K206:BD206)=0,IF($I103="完了",IF(COUNTA(BF104:$DR104)=0,$J103,0),0),0)</f>
        <v>0</v>
      </c>
      <c r="BF206" s="29">
        <f>IF(SUM($K206:BE206)=0,IF($I103="完了",IF(COUNTA(BG104:$DR104)=0,$J103,0),0),0)</f>
        <v>0</v>
      </c>
      <c r="BG206" s="29">
        <f>IF(SUM($K206:BF206)=0,IF($I103="完了",IF(COUNTA(BH104:$DR104)=0,$J103,0),0),0)</f>
        <v>0</v>
      </c>
      <c r="BH206" s="29">
        <f>IF(SUM($K206:BG206)=0,IF($I103="完了",IF(COUNTA(BI104:$DR104)=0,$J103,0),0),0)</f>
        <v>0</v>
      </c>
      <c r="BI206" s="29">
        <f>IF(SUM($K206:BH206)=0,IF($I103="完了",IF(COUNTA(BJ104:$DR104)=0,$J103,0),0),0)</f>
        <v>0</v>
      </c>
      <c r="BJ206" s="29">
        <f>IF(SUM($K206:BI206)=0,IF($I103="完了",IF(COUNTA(BK104:$DR104)=0,$J103,0),0),0)</f>
        <v>0</v>
      </c>
      <c r="BK206" s="29">
        <f>IF(SUM($K206:BJ206)=0,IF($I103="完了",IF(COUNTA(BL104:$DR104)=0,$J103,0),0),0)</f>
        <v>0</v>
      </c>
      <c r="BL206" s="29">
        <f>IF(SUM($K206:BK206)=0,IF($I103="完了",IF(COUNTA(BM104:$DR104)=0,$J103,0),0),0)</f>
        <v>0</v>
      </c>
      <c r="BM206" s="29">
        <f>IF(SUM($K206:BL206)=0,IF($I103="完了",IF(COUNTA(BN104:$DR104)=0,$J103,0),0),0)</f>
        <v>0</v>
      </c>
      <c r="BN206" s="29">
        <f>IF(SUM($K206:BM206)=0,IF($I103="完了",IF(COUNTA(BO104:$DR104)=0,$J103,0),0),0)</f>
        <v>0</v>
      </c>
      <c r="BO206" s="29">
        <f>IF(SUM($K206:BN206)=0,IF($I103="完了",IF(COUNTA(BP104:$DR104)=0,$J103,0),0),0)</f>
        <v>0</v>
      </c>
      <c r="BP206" s="29">
        <f>IF(SUM($K206:BO206)=0,IF($I103="完了",IF(COUNTA(BQ104:$DR104)=0,$J103,0),0),0)</f>
        <v>0</v>
      </c>
      <c r="BQ206" s="29">
        <f>IF(SUM($K206:BP206)=0,IF($I103="完了",IF(COUNTA(BR104:$DR104)=0,$J103,0),0),0)</f>
        <v>0</v>
      </c>
      <c r="BR206" s="29">
        <f>IF(SUM($K206:BQ206)=0,IF($I103="完了",IF(COUNTA(BS104:$DR104)=0,$J103,0),0),0)</f>
        <v>0</v>
      </c>
      <c r="BS206" s="29">
        <f>IF(SUM($K206:BR206)=0,IF($I103="完了",IF(COUNTA(BT104:$DR104)=0,$J103,0),0),0)</f>
        <v>0</v>
      </c>
      <c r="BT206" s="29">
        <f>IF(SUM($K206:BS206)=0,IF($I103="完了",IF(COUNTA(BU104:$DR104)=0,$J103,0),0),0)</f>
        <v>0</v>
      </c>
      <c r="BU206" s="29">
        <f>IF(SUM($K206:BT206)=0,IF($I103="完了",IF(COUNTA(BV104:$DR104)=0,$J103,0),0),0)</f>
        <v>0</v>
      </c>
      <c r="BV206" s="29">
        <f>IF(SUM($K206:BU206)=0,IF($I103="完了",IF(COUNTA(BW104:$DR104)=0,$J103,0),0),0)</f>
        <v>0</v>
      </c>
      <c r="BW206" s="29">
        <f>IF(SUM($K206:BV206)=0,IF($I103="完了",IF(COUNTA(BX104:$DR104)=0,$J103,0),0),0)</f>
        <v>0</v>
      </c>
      <c r="BX206" s="29">
        <f>IF(SUM($K206:BW206)=0,IF($I103="完了",IF(COUNTA(BY104:$DR104)=0,$J103,0),0),0)</f>
        <v>0</v>
      </c>
      <c r="BY206" s="29">
        <f>IF(SUM($K206:BX206)=0,IF($I103="完了",IF(COUNTA(BZ104:$DR104)=0,$J103,0),0),0)</f>
        <v>0</v>
      </c>
      <c r="BZ206" s="29">
        <f>IF(SUM($K206:BY206)=0,IF($I103="完了",IF(COUNTA(CA104:$DR104)=0,$J103,0),0),0)</f>
        <v>0</v>
      </c>
      <c r="CA206" s="29">
        <f>IF(SUM($K206:BZ206)=0,IF($I103="完了",IF(COUNTA(CB104:$DR104)=0,$J103,0),0),0)</f>
        <v>0</v>
      </c>
      <c r="CB206" s="29">
        <f>IF(SUM($K206:CA206)=0,IF($I103="完了",IF(COUNTA(CC104:$DR104)=0,$J103,0),0),0)</f>
        <v>0</v>
      </c>
      <c r="CC206" s="29">
        <f>IF(SUM($K206:CB206)=0,IF($I103="完了",IF(COUNTA(CD104:$DR104)=0,$J103,0),0),0)</f>
        <v>0</v>
      </c>
      <c r="CD206" s="29">
        <f>IF(SUM($K206:CC206)=0,IF($I103="完了",IF(COUNTA(CE104:$DR104)=0,$J103,0),0),0)</f>
        <v>0</v>
      </c>
      <c r="CE206" s="29">
        <f>IF(SUM($K206:CD206)=0,IF($I103="完了",IF(COUNTA(CF104:$DR104)=0,$J103,0),0),0)</f>
        <v>0</v>
      </c>
      <c r="CF206" s="29">
        <f>IF(SUM($K206:CE206)=0,IF($I103="完了",IF(COUNTA(CG104:$DR104)=0,$J103,0),0),0)</f>
        <v>0</v>
      </c>
      <c r="CG206" s="29">
        <f>IF(SUM($K206:CF206)=0,IF($I103="完了",IF(COUNTA(CH104:$DR104)=0,$J103,0),0),0)</f>
        <v>0</v>
      </c>
      <c r="CH206" s="29">
        <f>IF(SUM($K206:CG206)=0,IF($I103="完了",IF(COUNTA(CI104:$DR104)=0,$J103,0),0),0)</f>
        <v>0</v>
      </c>
      <c r="CI206" s="29">
        <f>IF(SUM($K206:CH206)=0,IF($I103="完了",IF(COUNTA(CJ104:$DR104)=0,$J103,0),0),0)</f>
        <v>0</v>
      </c>
      <c r="CJ206" s="29">
        <f>IF(SUM($K206:CI206)=0,IF($I103="完了",IF(COUNTA(CK104:$DR104)=0,$J103,0),0),0)</f>
        <v>0</v>
      </c>
      <c r="CK206" s="29">
        <f>IF(SUM($K206:CJ206)=0,IF($I103="完了",IF(COUNTA(CL104:$DR104)=0,$J103,0),0),0)</f>
        <v>0</v>
      </c>
      <c r="CL206" s="29">
        <f>IF(SUM($K206:CK206)=0,IF($I103="完了",IF(COUNTA(CM104:$DR104)=0,$J103,0),0),0)</f>
        <v>0</v>
      </c>
      <c r="CM206" s="29">
        <f>IF(SUM($K206:CL206)=0,IF($I103="完了",IF(COUNTA(CN104:$DR104)=0,$J103,0),0),0)</f>
        <v>0</v>
      </c>
      <c r="CN206" s="29">
        <f>IF(SUM($K206:CM206)=0,IF($I103="完了",IF(COUNTA(CO104:$DR104)=0,$J103,0),0),0)</f>
        <v>0</v>
      </c>
      <c r="CO206" s="29">
        <f>IF(SUM($K206:CN206)=0,IF($I103="完了",IF(COUNTA(CP104:$DR104)=0,$J103,0),0),0)</f>
        <v>0</v>
      </c>
      <c r="CP206" s="29">
        <f>IF(SUM($K206:CO206)=0,IF($I103="完了",IF(COUNTA(CQ104:$DR104)=0,$J103,0),0),0)</f>
        <v>0</v>
      </c>
      <c r="CQ206" s="29">
        <f>IF(SUM($K206:CP206)=0,IF($I103="完了",IF(COUNTA(CR104:$DR104)=0,$J103,0),0),0)</f>
        <v>0</v>
      </c>
      <c r="CR206" s="29">
        <f>IF(SUM($K206:CQ206)=0,IF($I103="完了",IF(COUNTA(CS104:$DR104)=0,$J103,0),0),0)</f>
        <v>0</v>
      </c>
      <c r="CS206" s="29">
        <f>IF(SUM($K206:CR206)=0,IF($I103="完了",IF(COUNTA(CT104:$DR104)=0,$J103,0),0),0)</f>
        <v>0</v>
      </c>
      <c r="CT206" s="29">
        <f>IF(SUM($K206:CS206)=0,IF($I103="完了",IF(COUNTA(CU104:$DR104)=0,$J103,0),0),0)</f>
        <v>0</v>
      </c>
      <c r="CU206" s="29">
        <f>IF(SUM($K206:CT206)=0,IF($I103="完了",IF(COUNTA(CV104:$DR104)=0,$J103,0),0),0)</f>
        <v>0</v>
      </c>
      <c r="CV206" s="29">
        <f>IF(SUM($K206:CU206)=0,IF($I103="完了",IF(COUNTA(CW104:$DR104)=0,$J103,0),0),0)</f>
        <v>0</v>
      </c>
      <c r="CW206" s="29">
        <f>IF(SUM($K206:CV206)=0,IF($I103="完了",IF(COUNTA(CX104:$DR104)=0,$J103,0),0),0)</f>
        <v>0</v>
      </c>
      <c r="CX206" s="29">
        <f>IF(SUM($K206:CW206)=0,IF($I103="完了",IF(COUNTA(CY104:$DR104)=0,$J103,0),0),0)</f>
        <v>0</v>
      </c>
      <c r="CY206" s="29">
        <f>IF(SUM($K206:CX206)=0,IF($I103="完了",IF(COUNTA(CZ104:$DR104)=0,$J103,0),0),0)</f>
        <v>0</v>
      </c>
      <c r="CZ206" s="29">
        <f>IF(SUM($K206:CY206)=0,IF($I103="完了",IF(COUNTA(DA104:$DR104)=0,$J103,0),0),0)</f>
        <v>0</v>
      </c>
      <c r="DA206" s="29">
        <f>IF(SUM($K206:CZ206)=0,IF($I103="完了",IF(COUNTA(DB104:$DR104)=0,$J103,0),0),0)</f>
        <v>0</v>
      </c>
      <c r="DB206" s="29">
        <f>IF(SUM($K206:DA206)=0,IF($I103="完了",IF(COUNTA(DC104:$DR104)=0,$J103,0),0),0)</f>
        <v>0</v>
      </c>
      <c r="DC206" s="29">
        <f>IF(SUM($K206:DB206)=0,IF($I103="完了",IF(COUNTA(DD104:$DR104)=0,$J103,0),0),0)</f>
        <v>0</v>
      </c>
      <c r="DD206" s="29">
        <f>IF(SUM($K206:DC206)=0,IF($I103="完了",IF(COUNTA(DE104:$DR104)=0,$J103,0),0),0)</f>
        <v>0</v>
      </c>
      <c r="DE206" s="29">
        <f>IF(SUM($K206:DD206)=0,IF($I103="完了",IF(COUNTA(DF104:$DR104)=0,$J103,0),0),0)</f>
        <v>0</v>
      </c>
      <c r="DF206" s="29">
        <f>IF(SUM($K206:DE206)=0,IF($I103="完了",IF(COUNTA(DG104:$DR104)=0,$J103,0),0),0)</f>
        <v>0</v>
      </c>
      <c r="DG206" s="29">
        <f>IF(SUM($K206:DF206)=0,IF($I103="完了",IF(COUNTA(DH104:$DR104)=0,$J103,0),0),0)</f>
        <v>0</v>
      </c>
      <c r="DH206" s="29">
        <f>IF(SUM($K206:DG206)=0,IF($I103="完了",IF(COUNTA(DI104:$DR104)=0,$J103,0),0),0)</f>
        <v>0</v>
      </c>
      <c r="DI206" s="29">
        <f>IF(SUM($K206:DH206)=0,IF($I103="完了",IF(COUNTA(DJ104:$DR104)=0,$J103,0),0),0)</f>
        <v>0</v>
      </c>
      <c r="DJ206" s="29">
        <f>IF(SUM($K206:DI206)=0,IF($I103="完了",IF(COUNTA(DK104:$DR104)=0,$J103,0),0),0)</f>
        <v>0</v>
      </c>
      <c r="DK206" s="29">
        <f>IF(SUM($K206:DJ206)=0,IF($I103="完了",IF(COUNTA(DL104:$DR104)=0,$J103,0),0),0)</f>
        <v>0</v>
      </c>
      <c r="DL206" s="29">
        <f>IF(SUM($K206:DK206)=0,IF($I103="完了",IF(COUNTA(DM104:$DR104)=0,$J103,0),0),0)</f>
        <v>0</v>
      </c>
      <c r="DM206" s="29">
        <f>IF(SUM($K206:DL206)=0,IF($I103="完了",IF(COUNTA(DN104:$DR104)=0,$J103,0),0),0)</f>
        <v>0</v>
      </c>
      <c r="DN206" s="29">
        <f>IF(SUM($K206:DM206)=0,IF($I103="完了",IF(COUNTA(DO104:$DR104)=0,$J103,0),0),0)</f>
        <v>0</v>
      </c>
      <c r="DO206" s="29">
        <f>IF(SUM($K206:DN206)=0,IF($I103="完了",IF(COUNTA(DP104:$DR104)=0,$J103,0),0),0)</f>
        <v>0</v>
      </c>
      <c r="DP206" s="29">
        <f>IF(SUM($K206:DO206)=0,IF($I103="完了",IF(COUNTA(DQ104:$DR104)=0,$J103,0),0),0)</f>
        <v>0</v>
      </c>
      <c r="DQ206" s="29">
        <f>IF(SUM($K206:DP206)=0,IF($I103="完了",IF(COUNTA(DR104:$DR104)=0,$J103,0),0),0)</f>
        <v>0</v>
      </c>
      <c r="DR206" s="29">
        <f>IF(SUM($K206:DQ206)=0,IF($I103="完了",IF(COUNTA($DR104:DS104)=0,$J103,0),0),0)</f>
        <v>0</v>
      </c>
    </row>
    <row r="207" spans="1:122" s="26" customFormat="1" x14ac:dyDescent="0.15">
      <c r="A207" s="25"/>
      <c r="K207" s="29">
        <f>IF($I105="完了",IF(COUNTA(K106:$DR106)=0,$J105,0),0)</f>
        <v>0</v>
      </c>
      <c r="L207" s="29">
        <f>IF(SUM($K207:K207)=0,IF($I105="完了",IF(COUNTA(M106:$DR106)=0,$J105,0),0),0)</f>
        <v>0</v>
      </c>
      <c r="M207" s="29">
        <f>IF(SUM($K207:L207)=0,IF($I105="完了",IF(COUNTA(N106:$DR106)=0,$J105,0),0),0)</f>
        <v>0</v>
      </c>
      <c r="N207" s="29">
        <f>IF(SUM($K207:M207)=0,IF($I105="完了",IF(COUNTA(O106:$DR106)=0,$J105,0),0),0)</f>
        <v>0</v>
      </c>
      <c r="O207" s="29">
        <f>IF(SUM($K207:N207)=0,IF($I105="完了",IF(COUNTA(P106:$DR106)=0,$J105,0),0),0)</f>
        <v>0</v>
      </c>
      <c r="P207" s="29">
        <f>IF(SUM($K207:O207)=0,IF($I105="完了",IF(COUNTA(Q106:$DR106)=0,$J105,0),0),0)</f>
        <v>0</v>
      </c>
      <c r="Q207" s="29">
        <f>IF(SUM($K207:P207)=0,IF($I105="完了",IF(COUNTA(R106:$DR106)=0,$J105,0),0),0)</f>
        <v>0</v>
      </c>
      <c r="R207" s="29">
        <f>IF(SUM($K207:Q207)=0,IF($I105="完了",IF(COUNTA(S106:$DR106)=0,$J105,0),0),0)</f>
        <v>0</v>
      </c>
      <c r="S207" s="29">
        <f>IF(SUM($K207:R207)=0,IF($I105="完了",IF(COUNTA(T106:$DR106)=0,$J105,0),0),0)</f>
        <v>0</v>
      </c>
      <c r="T207" s="29">
        <f>IF(SUM($K207:S207)=0,IF($I105="完了",IF(COUNTA(U106:$DR106)=0,$J105,0),0),0)</f>
        <v>0</v>
      </c>
      <c r="U207" s="29">
        <f>IF(SUM($K207:T207)=0,IF($I105="完了",IF(COUNTA(V106:$DR106)=0,$J105,0),0),0)</f>
        <v>0</v>
      </c>
      <c r="V207" s="29">
        <f>IF(SUM($K207:U207)=0,IF($I105="完了",IF(COUNTA(W106:$DR106)=0,$J105,0),0),0)</f>
        <v>0</v>
      </c>
      <c r="W207" s="29">
        <f>IF(SUM($K207:V207)=0,IF($I105="完了",IF(COUNTA(X106:$DR106)=0,$J105,0),0),0)</f>
        <v>0</v>
      </c>
      <c r="X207" s="29">
        <f>IF(SUM($K207:W207)=0,IF($I105="完了",IF(COUNTA(Y106:$DR106)=0,$J105,0),0),0)</f>
        <v>0</v>
      </c>
      <c r="Y207" s="29">
        <f>IF(SUM($K207:X207)=0,IF($I105="完了",IF(COUNTA(Z106:$DR106)=0,$J105,0),0),0)</f>
        <v>0</v>
      </c>
      <c r="Z207" s="29">
        <f>IF(SUM($K207:Y207)=0,IF($I105="完了",IF(COUNTA(AA106:$DR106)=0,$J105,0),0),0)</f>
        <v>0</v>
      </c>
      <c r="AA207" s="29">
        <f>IF(SUM($K207:Z207)=0,IF($I105="完了",IF(COUNTA(AB106:$DR106)=0,$J105,0),0),0)</f>
        <v>0</v>
      </c>
      <c r="AB207" s="29">
        <f>IF(SUM($K207:AA207)=0,IF($I105="完了",IF(COUNTA(AC106:$DR106)=0,$J105,0),0),0)</f>
        <v>0</v>
      </c>
      <c r="AC207" s="29">
        <f>IF(SUM($K207:AB207)=0,IF($I105="完了",IF(COUNTA(AD106:$DR106)=0,$J105,0),0),0)</f>
        <v>0</v>
      </c>
      <c r="AD207" s="29">
        <f>IF(SUM($K207:AC207)=0,IF($I105="完了",IF(COUNTA(AE106:$DR106)=0,$J105,0),0),0)</f>
        <v>0</v>
      </c>
      <c r="AE207" s="29">
        <f>IF(SUM($K207:AD207)=0,IF($I105="完了",IF(COUNTA(AF106:$DR106)=0,$J105,0),0),0)</f>
        <v>0</v>
      </c>
      <c r="AF207" s="29">
        <f>IF(SUM($K207:AE207)=0,IF($I105="完了",IF(COUNTA(AG106:$DR106)=0,$J105,0),0),0)</f>
        <v>0</v>
      </c>
      <c r="AG207" s="29">
        <f>IF(SUM($K207:AF207)=0,IF($I105="完了",IF(COUNTA(AH106:$DR106)=0,$J105,0),0),0)</f>
        <v>0</v>
      </c>
      <c r="AH207" s="29">
        <f>IF(SUM($K207:AG207)=0,IF($I105="完了",IF(COUNTA(AI106:$DR106)=0,$J105,0),0),0)</f>
        <v>0</v>
      </c>
      <c r="AI207" s="29">
        <f>IF(SUM($K207:AH207)=0,IF($I105="完了",IF(COUNTA(AJ106:$DR106)=0,$J105,0),0),0)</f>
        <v>0</v>
      </c>
      <c r="AJ207" s="29">
        <f>IF(SUM($K207:AI207)=0,IF($I105="完了",IF(COUNTA(AK106:$DR106)=0,$J105,0),0),0)</f>
        <v>0</v>
      </c>
      <c r="AK207" s="29">
        <f>IF(SUM($K207:AJ207)=0,IF($I105="完了",IF(COUNTA(AL106:$DR106)=0,$J105,0),0),0)</f>
        <v>0</v>
      </c>
      <c r="AL207" s="29">
        <f>IF(SUM($K207:AK207)=0,IF($I105="完了",IF(COUNTA(AM106:$DR106)=0,$J105,0),0),0)</f>
        <v>0</v>
      </c>
      <c r="AM207" s="29">
        <f>IF(SUM($K207:AL207)=0,IF($I105="完了",IF(COUNTA(AN106:$DR106)=0,$J105,0),0),0)</f>
        <v>0</v>
      </c>
      <c r="AN207" s="29">
        <f>IF(SUM($K207:AM207)=0,IF($I105="完了",IF(COUNTA(AO106:$DR106)=0,$J105,0),0),0)</f>
        <v>0</v>
      </c>
      <c r="AO207" s="29">
        <f>IF(SUM($K207:AN207)=0,IF($I105="完了",IF(COUNTA(AP106:$DR106)=0,$J105,0),0),0)</f>
        <v>0</v>
      </c>
      <c r="AP207" s="29">
        <f>IF(SUM($K207:AO207)=0,IF($I105="完了",IF(COUNTA(AQ106:$DR106)=0,$J105,0),0),0)</f>
        <v>0</v>
      </c>
      <c r="AQ207" s="29">
        <f>IF(SUM($K207:AP207)=0,IF($I105="完了",IF(COUNTA(AR106:$DR106)=0,$J105,0),0),0)</f>
        <v>0</v>
      </c>
      <c r="AR207" s="29">
        <f>IF(SUM($K207:AQ207)=0,IF($I105="完了",IF(COUNTA(AS106:$DR106)=0,$J105,0),0),0)</f>
        <v>0</v>
      </c>
      <c r="AS207" s="29">
        <f>IF(SUM($K207:AR207)=0,IF($I105="完了",IF(COUNTA(AT106:$DR106)=0,$J105,0),0),0)</f>
        <v>0</v>
      </c>
      <c r="AT207" s="29">
        <f>IF(SUM($K207:AS207)=0,IF($I105="完了",IF(COUNTA(AU106:$DR106)=0,$J105,0),0),0)</f>
        <v>0</v>
      </c>
      <c r="AU207" s="29">
        <f>IF(SUM($K207:AT207)=0,IF($I105="完了",IF(COUNTA(AV106:$DR106)=0,$J105,0),0),0)</f>
        <v>0</v>
      </c>
      <c r="AV207" s="29">
        <f>IF(SUM($K207:AU207)=0,IF($I105="完了",IF(COUNTA(AW106:$DR106)=0,$J105,0),0),0)</f>
        <v>0</v>
      </c>
      <c r="AW207" s="29">
        <f>IF(SUM($K207:AV207)=0,IF($I105="完了",IF(COUNTA(AX106:$DR106)=0,$J105,0),0),0)</f>
        <v>0</v>
      </c>
      <c r="AX207" s="29">
        <f>IF(SUM($K207:AW207)=0,IF($I105="完了",IF(COUNTA(AY106:$DR106)=0,$J105,0),0),0)</f>
        <v>0</v>
      </c>
      <c r="AY207" s="29">
        <f>IF(SUM($K207:AX207)=0,IF($I105="完了",IF(COUNTA(AZ106:$DR106)=0,$J105,0),0),0)</f>
        <v>0</v>
      </c>
      <c r="AZ207" s="29">
        <f>IF(SUM($K207:AY207)=0,IF($I105="完了",IF(COUNTA(BA106:$DR106)=0,$J105,0),0),0)</f>
        <v>0</v>
      </c>
      <c r="BA207" s="29">
        <f>IF(SUM($K207:AZ207)=0,IF($I105="完了",IF(COUNTA(BB106:$DR106)=0,$J105,0),0),0)</f>
        <v>0</v>
      </c>
      <c r="BB207" s="29">
        <f>IF(SUM($K207:BA207)=0,IF($I105="完了",IF(COUNTA(BC106:$DR106)=0,$J105,0),0),0)</f>
        <v>0</v>
      </c>
      <c r="BC207" s="29">
        <f>IF(SUM($K207:BB207)=0,IF($I105="完了",IF(COUNTA(BD106:$DR106)=0,$J105,0),0),0)</f>
        <v>0</v>
      </c>
      <c r="BD207" s="29">
        <f>IF(SUM($K207:BC207)=0,IF($I105="完了",IF(COUNTA(BE106:$DR106)=0,$J105,0),0),0)</f>
        <v>0</v>
      </c>
      <c r="BE207" s="29">
        <f>IF(SUM($K207:BD207)=0,IF($I105="完了",IF(COUNTA(BF106:$DR106)=0,$J105,0),0),0)</f>
        <v>0</v>
      </c>
      <c r="BF207" s="29">
        <f>IF(SUM($K207:BE207)=0,IF($I105="完了",IF(COUNTA(BG106:$DR106)=0,$J105,0),0),0)</f>
        <v>0</v>
      </c>
      <c r="BG207" s="29">
        <f>IF(SUM($K207:BF207)=0,IF($I105="完了",IF(COUNTA(BH106:$DR106)=0,$J105,0),0),0)</f>
        <v>0</v>
      </c>
      <c r="BH207" s="29">
        <f>IF(SUM($K207:BG207)=0,IF($I105="完了",IF(COUNTA(BI106:$DR106)=0,$J105,0),0),0)</f>
        <v>0</v>
      </c>
      <c r="BI207" s="29">
        <f>IF(SUM($K207:BH207)=0,IF($I105="完了",IF(COUNTA(BJ106:$DR106)=0,$J105,0),0),0)</f>
        <v>0</v>
      </c>
      <c r="BJ207" s="29">
        <f>IF(SUM($K207:BI207)=0,IF($I105="完了",IF(COUNTA(BK106:$DR106)=0,$J105,0),0),0)</f>
        <v>0</v>
      </c>
      <c r="BK207" s="29">
        <f>IF(SUM($K207:BJ207)=0,IF($I105="完了",IF(COUNTA(BL106:$DR106)=0,$J105,0),0),0)</f>
        <v>0</v>
      </c>
      <c r="BL207" s="29">
        <f>IF(SUM($K207:BK207)=0,IF($I105="完了",IF(COUNTA(BM106:$DR106)=0,$J105,0),0),0)</f>
        <v>0</v>
      </c>
      <c r="BM207" s="29">
        <f>IF(SUM($K207:BL207)=0,IF($I105="完了",IF(COUNTA(BN106:$DR106)=0,$J105,0),0),0)</f>
        <v>0</v>
      </c>
      <c r="BN207" s="29">
        <f>IF(SUM($K207:BM207)=0,IF($I105="完了",IF(COUNTA(BO106:$DR106)=0,$J105,0),0),0)</f>
        <v>0</v>
      </c>
      <c r="BO207" s="29">
        <f>IF(SUM($K207:BN207)=0,IF($I105="完了",IF(COUNTA(BP106:$DR106)=0,$J105,0),0),0)</f>
        <v>0</v>
      </c>
      <c r="BP207" s="29">
        <f>IF(SUM($K207:BO207)=0,IF($I105="完了",IF(COUNTA(BQ106:$DR106)=0,$J105,0),0),0)</f>
        <v>0</v>
      </c>
      <c r="BQ207" s="29">
        <f>IF(SUM($K207:BP207)=0,IF($I105="完了",IF(COUNTA(BR106:$DR106)=0,$J105,0),0),0)</f>
        <v>0</v>
      </c>
      <c r="BR207" s="29">
        <f>IF(SUM($K207:BQ207)=0,IF($I105="完了",IF(COUNTA(BS106:$DR106)=0,$J105,0),0),0)</f>
        <v>0</v>
      </c>
      <c r="BS207" s="29">
        <f>IF(SUM($K207:BR207)=0,IF($I105="完了",IF(COUNTA(BT106:$DR106)=0,$J105,0),0),0)</f>
        <v>0</v>
      </c>
      <c r="BT207" s="29">
        <f>IF(SUM($K207:BS207)=0,IF($I105="完了",IF(COUNTA(BU106:$DR106)=0,$J105,0),0),0)</f>
        <v>0</v>
      </c>
      <c r="BU207" s="29">
        <f>IF(SUM($K207:BT207)=0,IF($I105="完了",IF(COUNTA(BV106:$DR106)=0,$J105,0),0),0)</f>
        <v>0</v>
      </c>
      <c r="BV207" s="29">
        <f>IF(SUM($K207:BU207)=0,IF($I105="完了",IF(COUNTA(BW106:$DR106)=0,$J105,0),0),0)</f>
        <v>0</v>
      </c>
      <c r="BW207" s="29">
        <f>IF(SUM($K207:BV207)=0,IF($I105="完了",IF(COUNTA(BX106:$DR106)=0,$J105,0),0),0)</f>
        <v>0</v>
      </c>
      <c r="BX207" s="29">
        <f>IF(SUM($K207:BW207)=0,IF($I105="完了",IF(COUNTA(BY106:$DR106)=0,$J105,0),0),0)</f>
        <v>0</v>
      </c>
      <c r="BY207" s="29">
        <f>IF(SUM($K207:BX207)=0,IF($I105="完了",IF(COUNTA(BZ106:$DR106)=0,$J105,0),0),0)</f>
        <v>0</v>
      </c>
      <c r="BZ207" s="29">
        <f>IF(SUM($K207:BY207)=0,IF($I105="完了",IF(COUNTA(CA106:$DR106)=0,$J105,0),0),0)</f>
        <v>0</v>
      </c>
      <c r="CA207" s="29">
        <f>IF(SUM($K207:BZ207)=0,IF($I105="完了",IF(COUNTA(CB106:$DR106)=0,$J105,0),0),0)</f>
        <v>0</v>
      </c>
      <c r="CB207" s="29">
        <f>IF(SUM($K207:CA207)=0,IF($I105="完了",IF(COUNTA(CC106:$DR106)=0,$J105,0),0),0)</f>
        <v>0</v>
      </c>
      <c r="CC207" s="29">
        <f>IF(SUM($K207:CB207)=0,IF($I105="完了",IF(COUNTA(CD106:$DR106)=0,$J105,0),0),0)</f>
        <v>0</v>
      </c>
      <c r="CD207" s="29">
        <f>IF(SUM($K207:CC207)=0,IF($I105="完了",IF(COUNTA(CE106:$DR106)=0,$J105,0),0),0)</f>
        <v>0</v>
      </c>
      <c r="CE207" s="29">
        <f>IF(SUM($K207:CD207)=0,IF($I105="完了",IF(COUNTA(CF106:$DR106)=0,$J105,0),0),0)</f>
        <v>0</v>
      </c>
      <c r="CF207" s="29">
        <f>IF(SUM($K207:CE207)=0,IF($I105="完了",IF(COUNTA(CG106:$DR106)=0,$J105,0),0),0)</f>
        <v>0</v>
      </c>
      <c r="CG207" s="29">
        <f>IF(SUM($K207:CF207)=0,IF($I105="完了",IF(COUNTA(CH106:$DR106)=0,$J105,0),0),0)</f>
        <v>0</v>
      </c>
      <c r="CH207" s="29">
        <f>IF(SUM($K207:CG207)=0,IF($I105="完了",IF(COUNTA(CI106:$DR106)=0,$J105,0),0),0)</f>
        <v>0</v>
      </c>
      <c r="CI207" s="29">
        <f>IF(SUM($K207:CH207)=0,IF($I105="完了",IF(COUNTA(CJ106:$DR106)=0,$J105,0),0),0)</f>
        <v>0</v>
      </c>
      <c r="CJ207" s="29">
        <f>IF(SUM($K207:CI207)=0,IF($I105="完了",IF(COUNTA(CK106:$DR106)=0,$J105,0),0),0)</f>
        <v>0</v>
      </c>
      <c r="CK207" s="29">
        <f>IF(SUM($K207:CJ207)=0,IF($I105="完了",IF(COUNTA(CL106:$DR106)=0,$J105,0),0),0)</f>
        <v>0</v>
      </c>
      <c r="CL207" s="29">
        <f>IF(SUM($K207:CK207)=0,IF($I105="完了",IF(COUNTA(CM106:$DR106)=0,$J105,0),0),0)</f>
        <v>0</v>
      </c>
      <c r="CM207" s="29">
        <f>IF(SUM($K207:CL207)=0,IF($I105="完了",IF(COUNTA(CN106:$DR106)=0,$J105,0),0),0)</f>
        <v>0</v>
      </c>
      <c r="CN207" s="29">
        <f>IF(SUM($K207:CM207)=0,IF($I105="完了",IF(COUNTA(CO106:$DR106)=0,$J105,0),0),0)</f>
        <v>0</v>
      </c>
      <c r="CO207" s="29">
        <f>IF(SUM($K207:CN207)=0,IF($I105="完了",IF(COUNTA(CP106:$DR106)=0,$J105,0),0),0)</f>
        <v>0</v>
      </c>
      <c r="CP207" s="29">
        <f>IF(SUM($K207:CO207)=0,IF($I105="完了",IF(COUNTA(CQ106:$DR106)=0,$J105,0),0),0)</f>
        <v>0</v>
      </c>
      <c r="CQ207" s="29">
        <f>IF(SUM($K207:CP207)=0,IF($I105="完了",IF(COUNTA(CR106:$DR106)=0,$J105,0),0),0)</f>
        <v>0</v>
      </c>
      <c r="CR207" s="29">
        <f>IF(SUM($K207:CQ207)=0,IF($I105="完了",IF(COUNTA(CS106:$DR106)=0,$J105,0),0),0)</f>
        <v>0</v>
      </c>
      <c r="CS207" s="29">
        <f>IF(SUM($K207:CR207)=0,IF($I105="完了",IF(COUNTA(CT106:$DR106)=0,$J105,0),0),0)</f>
        <v>0</v>
      </c>
      <c r="CT207" s="29">
        <f>IF(SUM($K207:CS207)=0,IF($I105="完了",IF(COUNTA(CU106:$DR106)=0,$J105,0),0),0)</f>
        <v>0</v>
      </c>
      <c r="CU207" s="29">
        <f>IF(SUM($K207:CT207)=0,IF($I105="完了",IF(COUNTA(CV106:$DR106)=0,$J105,0),0),0)</f>
        <v>0</v>
      </c>
      <c r="CV207" s="29">
        <f>IF(SUM($K207:CU207)=0,IF($I105="完了",IF(COUNTA(CW106:$DR106)=0,$J105,0),0),0)</f>
        <v>0</v>
      </c>
      <c r="CW207" s="29">
        <f>IF(SUM($K207:CV207)=0,IF($I105="完了",IF(COUNTA(CX106:$DR106)=0,$J105,0),0),0)</f>
        <v>0</v>
      </c>
      <c r="CX207" s="29">
        <f>IF(SUM($K207:CW207)=0,IF($I105="完了",IF(COUNTA(CY106:$DR106)=0,$J105,0),0),0)</f>
        <v>0</v>
      </c>
      <c r="CY207" s="29">
        <f>IF(SUM($K207:CX207)=0,IF($I105="完了",IF(COUNTA(CZ106:$DR106)=0,$J105,0),0),0)</f>
        <v>0</v>
      </c>
      <c r="CZ207" s="29">
        <f>IF(SUM($K207:CY207)=0,IF($I105="完了",IF(COUNTA(DA106:$DR106)=0,$J105,0),0),0)</f>
        <v>0</v>
      </c>
      <c r="DA207" s="29">
        <f>IF(SUM($K207:CZ207)=0,IF($I105="完了",IF(COUNTA(DB106:$DR106)=0,$J105,0),0),0)</f>
        <v>0</v>
      </c>
      <c r="DB207" s="29">
        <f>IF(SUM($K207:DA207)=0,IF($I105="完了",IF(COUNTA(DC106:$DR106)=0,$J105,0),0),0)</f>
        <v>0</v>
      </c>
      <c r="DC207" s="29">
        <f>IF(SUM($K207:DB207)=0,IF($I105="完了",IF(COUNTA(DD106:$DR106)=0,$J105,0),0),0)</f>
        <v>0</v>
      </c>
      <c r="DD207" s="29">
        <f>IF(SUM($K207:DC207)=0,IF($I105="完了",IF(COUNTA(DE106:$DR106)=0,$J105,0),0),0)</f>
        <v>0</v>
      </c>
      <c r="DE207" s="29">
        <f>IF(SUM($K207:DD207)=0,IF($I105="完了",IF(COUNTA(DF106:$DR106)=0,$J105,0),0),0)</f>
        <v>0</v>
      </c>
      <c r="DF207" s="29">
        <f>IF(SUM($K207:DE207)=0,IF($I105="完了",IF(COUNTA(DG106:$DR106)=0,$J105,0),0),0)</f>
        <v>0</v>
      </c>
      <c r="DG207" s="29">
        <f>IF(SUM($K207:DF207)=0,IF($I105="完了",IF(COUNTA(DH106:$DR106)=0,$J105,0),0),0)</f>
        <v>0</v>
      </c>
      <c r="DH207" s="29">
        <f>IF(SUM($K207:DG207)=0,IF($I105="完了",IF(COUNTA(DI106:$DR106)=0,$J105,0),0),0)</f>
        <v>0</v>
      </c>
      <c r="DI207" s="29">
        <f>IF(SUM($K207:DH207)=0,IF($I105="完了",IF(COUNTA(DJ106:$DR106)=0,$J105,0),0),0)</f>
        <v>0</v>
      </c>
      <c r="DJ207" s="29">
        <f>IF(SUM($K207:DI207)=0,IF($I105="完了",IF(COUNTA(DK106:$DR106)=0,$J105,0),0),0)</f>
        <v>0</v>
      </c>
      <c r="DK207" s="29">
        <f>IF(SUM($K207:DJ207)=0,IF($I105="完了",IF(COUNTA(DL106:$DR106)=0,$J105,0),0),0)</f>
        <v>0</v>
      </c>
      <c r="DL207" s="29">
        <f>IF(SUM($K207:DK207)=0,IF($I105="完了",IF(COUNTA(DM106:$DR106)=0,$J105,0),0),0)</f>
        <v>0</v>
      </c>
      <c r="DM207" s="29">
        <f>IF(SUM($K207:DL207)=0,IF($I105="完了",IF(COUNTA(DN106:$DR106)=0,$J105,0),0),0)</f>
        <v>0</v>
      </c>
      <c r="DN207" s="29">
        <f>IF(SUM($K207:DM207)=0,IF($I105="完了",IF(COUNTA(DO106:$DR106)=0,$J105,0),0),0)</f>
        <v>0</v>
      </c>
      <c r="DO207" s="29">
        <f>IF(SUM($K207:DN207)=0,IF($I105="完了",IF(COUNTA(DP106:$DR106)=0,$J105,0),0),0)</f>
        <v>0</v>
      </c>
      <c r="DP207" s="29">
        <f>IF(SUM($K207:DO207)=0,IF($I105="完了",IF(COUNTA(DQ106:$DR106)=0,$J105,0),0),0)</f>
        <v>0</v>
      </c>
      <c r="DQ207" s="29">
        <f>IF(SUM($K207:DP207)=0,IF($I105="完了",IF(COUNTA(DR106:$DR106)=0,$J105,0),0),0)</f>
        <v>0</v>
      </c>
      <c r="DR207" s="29">
        <f>IF(SUM($K207:DQ207)=0,IF($I105="完了",IF(COUNTA($DR106:DS106)=0,$J105,0),0),0)</f>
        <v>0</v>
      </c>
    </row>
    <row r="208" spans="1:122" s="26" customFormat="1" x14ac:dyDescent="0.15">
      <c r="A208" s="25"/>
      <c r="K208" s="29">
        <f>IF($I107="完了",IF(COUNTA(K108:$DR108)=0,$J107,0),0)</f>
        <v>0</v>
      </c>
      <c r="L208" s="29">
        <f>IF(SUM($K208:K208)=0,IF($I107="完了",IF(COUNTA(M108:$DR108)=0,$J107,0),0),0)</f>
        <v>0</v>
      </c>
      <c r="M208" s="29">
        <f>IF(SUM($K208:L208)=0,IF($I107="完了",IF(COUNTA(N108:$DR108)=0,$J107,0),0),0)</f>
        <v>0</v>
      </c>
      <c r="N208" s="29">
        <f>IF(SUM($K208:M208)=0,IF($I107="完了",IF(COUNTA(O108:$DR108)=0,$J107,0),0),0)</f>
        <v>0</v>
      </c>
      <c r="O208" s="29">
        <f>IF(SUM($K208:N208)=0,IF($I107="完了",IF(COUNTA(P108:$DR108)=0,$J107,0),0),0)</f>
        <v>0</v>
      </c>
      <c r="P208" s="29">
        <f>IF(SUM($K208:O208)=0,IF($I107="完了",IF(COUNTA(Q108:$DR108)=0,$J107,0),0),0)</f>
        <v>0</v>
      </c>
      <c r="Q208" s="29">
        <f>IF(SUM($K208:P208)=0,IF($I107="完了",IF(COUNTA(R108:$DR108)=0,$J107,0),0),0)</f>
        <v>0</v>
      </c>
      <c r="R208" s="29">
        <f>IF(SUM($K208:Q208)=0,IF($I107="完了",IF(COUNTA(S108:$DR108)=0,$J107,0),0),0)</f>
        <v>0</v>
      </c>
      <c r="S208" s="29">
        <f>IF(SUM($K208:R208)=0,IF($I107="完了",IF(COUNTA(T108:$DR108)=0,$J107,0),0),0)</f>
        <v>0</v>
      </c>
      <c r="T208" s="29">
        <f>IF(SUM($K208:S208)=0,IF($I107="完了",IF(COUNTA(U108:$DR108)=0,$J107,0),0),0)</f>
        <v>0</v>
      </c>
      <c r="U208" s="29">
        <f>IF(SUM($K208:T208)=0,IF($I107="完了",IF(COUNTA(V108:$DR108)=0,$J107,0),0),0)</f>
        <v>0</v>
      </c>
      <c r="V208" s="29">
        <f>IF(SUM($K208:U208)=0,IF($I107="完了",IF(COUNTA(W108:$DR108)=0,$J107,0),0),0)</f>
        <v>0</v>
      </c>
      <c r="W208" s="29">
        <f>IF(SUM($K208:V208)=0,IF($I107="完了",IF(COUNTA(X108:$DR108)=0,$J107,0),0),0)</f>
        <v>0</v>
      </c>
      <c r="X208" s="29">
        <f>IF(SUM($K208:W208)=0,IF($I107="完了",IF(COUNTA(Y108:$DR108)=0,$J107,0),0),0)</f>
        <v>0</v>
      </c>
      <c r="Y208" s="29">
        <f>IF(SUM($K208:X208)=0,IF($I107="完了",IF(COUNTA(Z108:$DR108)=0,$J107,0),0),0)</f>
        <v>0</v>
      </c>
      <c r="Z208" s="29">
        <f>IF(SUM($K208:Y208)=0,IF($I107="完了",IF(COUNTA(AA108:$DR108)=0,$J107,0),0),0)</f>
        <v>0</v>
      </c>
      <c r="AA208" s="29">
        <f>IF(SUM($K208:Z208)=0,IF($I107="完了",IF(COUNTA(AB108:$DR108)=0,$J107,0),0),0)</f>
        <v>0</v>
      </c>
      <c r="AB208" s="29">
        <f>IF(SUM($K208:AA208)=0,IF($I107="完了",IF(COUNTA(AC108:$DR108)=0,$J107,0),0),0)</f>
        <v>0</v>
      </c>
      <c r="AC208" s="29">
        <f>IF(SUM($K208:AB208)=0,IF($I107="完了",IF(COUNTA(AD108:$DR108)=0,$J107,0),0),0)</f>
        <v>0</v>
      </c>
      <c r="AD208" s="29">
        <f>IF(SUM($K208:AC208)=0,IF($I107="完了",IF(COUNTA(AE108:$DR108)=0,$J107,0),0),0)</f>
        <v>0</v>
      </c>
      <c r="AE208" s="29">
        <f>IF(SUM($K208:AD208)=0,IF($I107="完了",IF(COUNTA(AF108:$DR108)=0,$J107,0),0),0)</f>
        <v>0</v>
      </c>
      <c r="AF208" s="29">
        <f>IF(SUM($K208:AE208)=0,IF($I107="完了",IF(COUNTA(AG108:$DR108)=0,$J107,0),0),0)</f>
        <v>0</v>
      </c>
      <c r="AG208" s="29">
        <f>IF(SUM($K208:AF208)=0,IF($I107="完了",IF(COUNTA(AH108:$DR108)=0,$J107,0),0),0)</f>
        <v>0</v>
      </c>
      <c r="AH208" s="29">
        <f>IF(SUM($K208:AG208)=0,IF($I107="完了",IF(COUNTA(AI108:$DR108)=0,$J107,0),0),0)</f>
        <v>0</v>
      </c>
      <c r="AI208" s="29">
        <f>IF(SUM($K208:AH208)=0,IF($I107="完了",IF(COUNTA(AJ108:$DR108)=0,$J107,0),0),0)</f>
        <v>0</v>
      </c>
      <c r="AJ208" s="29">
        <f>IF(SUM($K208:AI208)=0,IF($I107="完了",IF(COUNTA(AK108:$DR108)=0,$J107,0),0),0)</f>
        <v>0</v>
      </c>
      <c r="AK208" s="29">
        <f>IF(SUM($K208:AJ208)=0,IF($I107="完了",IF(COUNTA(AL108:$DR108)=0,$J107,0),0),0)</f>
        <v>0</v>
      </c>
      <c r="AL208" s="29">
        <f>IF(SUM($K208:AK208)=0,IF($I107="完了",IF(COUNTA(AM108:$DR108)=0,$J107,0),0),0)</f>
        <v>0</v>
      </c>
      <c r="AM208" s="29">
        <f>IF(SUM($K208:AL208)=0,IF($I107="完了",IF(COUNTA(AN108:$DR108)=0,$J107,0),0),0)</f>
        <v>0</v>
      </c>
      <c r="AN208" s="29">
        <f>IF(SUM($K208:AM208)=0,IF($I107="完了",IF(COUNTA(AO108:$DR108)=0,$J107,0),0),0)</f>
        <v>0</v>
      </c>
      <c r="AO208" s="29">
        <f>IF(SUM($K208:AN208)=0,IF($I107="完了",IF(COUNTA(AP108:$DR108)=0,$J107,0),0),0)</f>
        <v>0</v>
      </c>
      <c r="AP208" s="29">
        <f>IF(SUM($K208:AO208)=0,IF($I107="完了",IF(COUNTA(AQ108:$DR108)=0,$J107,0),0),0)</f>
        <v>0</v>
      </c>
      <c r="AQ208" s="29">
        <f>IF(SUM($K208:AP208)=0,IF($I107="完了",IF(COUNTA(AR108:$DR108)=0,$J107,0),0),0)</f>
        <v>0</v>
      </c>
      <c r="AR208" s="29">
        <f>IF(SUM($K208:AQ208)=0,IF($I107="完了",IF(COUNTA(AS108:$DR108)=0,$J107,0),0),0)</f>
        <v>0</v>
      </c>
      <c r="AS208" s="29">
        <f>IF(SUM($K208:AR208)=0,IF($I107="完了",IF(COUNTA(AT108:$DR108)=0,$J107,0),0),0)</f>
        <v>0</v>
      </c>
      <c r="AT208" s="29">
        <f>IF(SUM($K208:AS208)=0,IF($I107="完了",IF(COUNTA(AU108:$DR108)=0,$J107,0),0),0)</f>
        <v>0</v>
      </c>
      <c r="AU208" s="29">
        <f>IF(SUM($K208:AT208)=0,IF($I107="完了",IF(COUNTA(AV108:$DR108)=0,$J107,0),0),0)</f>
        <v>0</v>
      </c>
      <c r="AV208" s="29">
        <f>IF(SUM($K208:AU208)=0,IF($I107="完了",IF(COUNTA(AW108:$DR108)=0,$J107,0),0),0)</f>
        <v>0</v>
      </c>
      <c r="AW208" s="29">
        <f>IF(SUM($K208:AV208)=0,IF($I107="完了",IF(COUNTA(AX108:$DR108)=0,$J107,0),0),0)</f>
        <v>0</v>
      </c>
      <c r="AX208" s="29">
        <f>IF(SUM($K208:AW208)=0,IF($I107="完了",IF(COUNTA(AY108:$DR108)=0,$J107,0),0),0)</f>
        <v>0</v>
      </c>
      <c r="AY208" s="29">
        <f>IF(SUM($K208:AX208)=0,IF($I107="完了",IF(COUNTA(AZ108:$DR108)=0,$J107,0),0),0)</f>
        <v>0</v>
      </c>
      <c r="AZ208" s="29">
        <f>IF(SUM($K208:AY208)=0,IF($I107="完了",IF(COUNTA(BA108:$DR108)=0,$J107,0),0),0)</f>
        <v>0</v>
      </c>
      <c r="BA208" s="29">
        <f>IF(SUM($K208:AZ208)=0,IF($I107="完了",IF(COUNTA(BB108:$DR108)=0,$J107,0),0),0)</f>
        <v>0</v>
      </c>
      <c r="BB208" s="29">
        <f>IF(SUM($K208:BA208)=0,IF($I107="完了",IF(COUNTA(BC108:$DR108)=0,$J107,0),0),0)</f>
        <v>0</v>
      </c>
      <c r="BC208" s="29">
        <f>IF(SUM($K208:BB208)=0,IF($I107="完了",IF(COUNTA(BD108:$DR108)=0,$J107,0),0),0)</f>
        <v>0</v>
      </c>
      <c r="BD208" s="29">
        <f>IF(SUM($K208:BC208)=0,IF($I107="完了",IF(COUNTA(BE108:$DR108)=0,$J107,0),0),0)</f>
        <v>0</v>
      </c>
      <c r="BE208" s="29">
        <f>IF(SUM($K208:BD208)=0,IF($I107="完了",IF(COUNTA(BF108:$DR108)=0,$J107,0),0),0)</f>
        <v>0</v>
      </c>
      <c r="BF208" s="29">
        <f>IF(SUM($K208:BE208)=0,IF($I107="完了",IF(COUNTA(BG108:$DR108)=0,$J107,0),0),0)</f>
        <v>0</v>
      </c>
      <c r="BG208" s="29">
        <f>IF(SUM($K208:BF208)=0,IF($I107="完了",IF(COUNTA(BH108:$DR108)=0,$J107,0),0),0)</f>
        <v>0</v>
      </c>
      <c r="BH208" s="29">
        <f>IF(SUM($K208:BG208)=0,IF($I107="完了",IF(COUNTA(BI108:$DR108)=0,$J107,0),0),0)</f>
        <v>0</v>
      </c>
      <c r="BI208" s="29">
        <f>IF(SUM($K208:BH208)=0,IF($I107="完了",IF(COUNTA(BJ108:$DR108)=0,$J107,0),0),0)</f>
        <v>0</v>
      </c>
      <c r="BJ208" s="29">
        <f>IF(SUM($K208:BI208)=0,IF($I107="完了",IF(COUNTA(BK108:$DR108)=0,$J107,0),0),0)</f>
        <v>0</v>
      </c>
      <c r="BK208" s="29">
        <f>IF(SUM($K208:BJ208)=0,IF($I107="完了",IF(COUNTA(BL108:$DR108)=0,$J107,0),0),0)</f>
        <v>0</v>
      </c>
      <c r="BL208" s="29">
        <f>IF(SUM($K208:BK208)=0,IF($I107="完了",IF(COUNTA(BM108:$DR108)=0,$J107,0),0),0)</f>
        <v>0</v>
      </c>
      <c r="BM208" s="29">
        <f>IF(SUM($K208:BL208)=0,IF($I107="完了",IF(COUNTA(BN108:$DR108)=0,$J107,0),0),0)</f>
        <v>0</v>
      </c>
      <c r="BN208" s="29">
        <f>IF(SUM($K208:BM208)=0,IF($I107="完了",IF(COUNTA(BO108:$DR108)=0,$J107,0),0),0)</f>
        <v>0</v>
      </c>
      <c r="BO208" s="29">
        <f>IF(SUM($K208:BN208)=0,IF($I107="完了",IF(COUNTA(BP108:$DR108)=0,$J107,0),0),0)</f>
        <v>0</v>
      </c>
      <c r="BP208" s="29">
        <f>IF(SUM($K208:BO208)=0,IF($I107="完了",IF(COUNTA(BQ108:$DR108)=0,$J107,0),0),0)</f>
        <v>0</v>
      </c>
      <c r="BQ208" s="29">
        <f>IF(SUM($K208:BP208)=0,IF($I107="完了",IF(COUNTA(BR108:$DR108)=0,$J107,0),0),0)</f>
        <v>0</v>
      </c>
      <c r="BR208" s="29">
        <f>IF(SUM($K208:BQ208)=0,IF($I107="完了",IF(COUNTA(BS108:$DR108)=0,$J107,0),0),0)</f>
        <v>0</v>
      </c>
      <c r="BS208" s="29">
        <f>IF(SUM($K208:BR208)=0,IF($I107="完了",IF(COUNTA(BT108:$DR108)=0,$J107,0),0),0)</f>
        <v>0</v>
      </c>
      <c r="BT208" s="29">
        <f>IF(SUM($K208:BS208)=0,IF($I107="完了",IF(COUNTA(BU108:$DR108)=0,$J107,0),0),0)</f>
        <v>0</v>
      </c>
      <c r="BU208" s="29">
        <f>IF(SUM($K208:BT208)=0,IF($I107="完了",IF(COUNTA(BV108:$DR108)=0,$J107,0),0),0)</f>
        <v>0</v>
      </c>
      <c r="BV208" s="29">
        <f>IF(SUM($K208:BU208)=0,IF($I107="完了",IF(COUNTA(BW108:$DR108)=0,$J107,0),0),0)</f>
        <v>0</v>
      </c>
      <c r="BW208" s="29">
        <f>IF(SUM($K208:BV208)=0,IF($I107="完了",IF(COUNTA(BX108:$DR108)=0,$J107,0),0),0)</f>
        <v>0</v>
      </c>
      <c r="BX208" s="29">
        <f>IF(SUM($K208:BW208)=0,IF($I107="完了",IF(COUNTA(BY108:$DR108)=0,$J107,0),0),0)</f>
        <v>0</v>
      </c>
      <c r="BY208" s="29">
        <f>IF(SUM($K208:BX208)=0,IF($I107="完了",IF(COUNTA(BZ108:$DR108)=0,$J107,0),0),0)</f>
        <v>0</v>
      </c>
      <c r="BZ208" s="29">
        <f>IF(SUM($K208:BY208)=0,IF($I107="完了",IF(COUNTA(CA108:$DR108)=0,$J107,0),0),0)</f>
        <v>0</v>
      </c>
      <c r="CA208" s="29">
        <f>IF(SUM($K208:BZ208)=0,IF($I107="完了",IF(COUNTA(CB108:$DR108)=0,$J107,0),0),0)</f>
        <v>0</v>
      </c>
      <c r="CB208" s="29">
        <f>IF(SUM($K208:CA208)=0,IF($I107="完了",IF(COUNTA(CC108:$DR108)=0,$J107,0),0),0)</f>
        <v>0</v>
      </c>
      <c r="CC208" s="29">
        <f>IF(SUM($K208:CB208)=0,IF($I107="完了",IF(COUNTA(CD108:$DR108)=0,$J107,0),0),0)</f>
        <v>0</v>
      </c>
      <c r="CD208" s="29">
        <f>IF(SUM($K208:CC208)=0,IF($I107="完了",IF(COUNTA(CE108:$DR108)=0,$J107,0),0),0)</f>
        <v>0</v>
      </c>
      <c r="CE208" s="29">
        <f>IF(SUM($K208:CD208)=0,IF($I107="完了",IF(COUNTA(CF108:$DR108)=0,$J107,0),0),0)</f>
        <v>0</v>
      </c>
      <c r="CF208" s="29">
        <f>IF(SUM($K208:CE208)=0,IF($I107="完了",IF(COUNTA(CG108:$DR108)=0,$J107,0),0),0)</f>
        <v>0</v>
      </c>
      <c r="CG208" s="29">
        <f>IF(SUM($K208:CF208)=0,IF($I107="完了",IF(COUNTA(CH108:$DR108)=0,$J107,0),0),0)</f>
        <v>0</v>
      </c>
      <c r="CH208" s="29">
        <f>IF(SUM($K208:CG208)=0,IF($I107="完了",IF(COUNTA(CI108:$DR108)=0,$J107,0),0),0)</f>
        <v>0</v>
      </c>
      <c r="CI208" s="29">
        <f>IF(SUM($K208:CH208)=0,IF($I107="完了",IF(COUNTA(CJ108:$DR108)=0,$J107,0),0),0)</f>
        <v>0</v>
      </c>
      <c r="CJ208" s="29">
        <f>IF(SUM($K208:CI208)=0,IF($I107="完了",IF(COUNTA(CK108:$DR108)=0,$J107,0),0),0)</f>
        <v>0</v>
      </c>
      <c r="CK208" s="29">
        <f>IF(SUM($K208:CJ208)=0,IF($I107="完了",IF(COUNTA(CL108:$DR108)=0,$J107,0),0),0)</f>
        <v>0</v>
      </c>
      <c r="CL208" s="29">
        <f>IF(SUM($K208:CK208)=0,IF($I107="完了",IF(COUNTA(CM108:$DR108)=0,$J107,0),0),0)</f>
        <v>0</v>
      </c>
      <c r="CM208" s="29">
        <f>IF(SUM($K208:CL208)=0,IF($I107="完了",IF(COUNTA(CN108:$DR108)=0,$J107,0),0),0)</f>
        <v>0</v>
      </c>
      <c r="CN208" s="29">
        <f>IF(SUM($K208:CM208)=0,IF($I107="完了",IF(COUNTA(CO108:$DR108)=0,$J107,0),0),0)</f>
        <v>0</v>
      </c>
      <c r="CO208" s="29">
        <f>IF(SUM($K208:CN208)=0,IF($I107="完了",IF(COUNTA(CP108:$DR108)=0,$J107,0),0),0)</f>
        <v>0</v>
      </c>
      <c r="CP208" s="29">
        <f>IF(SUM($K208:CO208)=0,IF($I107="完了",IF(COUNTA(CQ108:$DR108)=0,$J107,0),0),0)</f>
        <v>0</v>
      </c>
      <c r="CQ208" s="29">
        <f>IF(SUM($K208:CP208)=0,IF($I107="完了",IF(COUNTA(CR108:$DR108)=0,$J107,0),0),0)</f>
        <v>0</v>
      </c>
      <c r="CR208" s="29">
        <f>IF(SUM($K208:CQ208)=0,IF($I107="完了",IF(COUNTA(CS108:$DR108)=0,$J107,0),0),0)</f>
        <v>0</v>
      </c>
      <c r="CS208" s="29">
        <f>IF(SUM($K208:CR208)=0,IF($I107="完了",IF(COUNTA(CT108:$DR108)=0,$J107,0),0),0)</f>
        <v>0</v>
      </c>
      <c r="CT208" s="29">
        <f>IF(SUM($K208:CS208)=0,IF($I107="完了",IF(COUNTA(CU108:$DR108)=0,$J107,0),0),0)</f>
        <v>0</v>
      </c>
      <c r="CU208" s="29">
        <f>IF(SUM($K208:CT208)=0,IF($I107="完了",IF(COUNTA(CV108:$DR108)=0,$J107,0),0),0)</f>
        <v>0</v>
      </c>
      <c r="CV208" s="29">
        <f>IF(SUM($K208:CU208)=0,IF($I107="完了",IF(COUNTA(CW108:$DR108)=0,$J107,0),0),0)</f>
        <v>0</v>
      </c>
      <c r="CW208" s="29">
        <f>IF(SUM($K208:CV208)=0,IF($I107="完了",IF(COUNTA(CX108:$DR108)=0,$J107,0),0),0)</f>
        <v>0</v>
      </c>
      <c r="CX208" s="29">
        <f>IF(SUM($K208:CW208)=0,IF($I107="完了",IF(COUNTA(CY108:$DR108)=0,$J107,0),0),0)</f>
        <v>0</v>
      </c>
      <c r="CY208" s="29">
        <f>IF(SUM($K208:CX208)=0,IF($I107="完了",IF(COUNTA(CZ108:$DR108)=0,$J107,0),0),0)</f>
        <v>0</v>
      </c>
      <c r="CZ208" s="29">
        <f>IF(SUM($K208:CY208)=0,IF($I107="完了",IF(COUNTA(DA108:$DR108)=0,$J107,0),0),0)</f>
        <v>0</v>
      </c>
      <c r="DA208" s="29">
        <f>IF(SUM($K208:CZ208)=0,IF($I107="完了",IF(COUNTA(DB108:$DR108)=0,$J107,0),0),0)</f>
        <v>0</v>
      </c>
      <c r="DB208" s="29">
        <f>IF(SUM($K208:DA208)=0,IF($I107="完了",IF(COUNTA(DC108:$DR108)=0,$J107,0),0),0)</f>
        <v>0</v>
      </c>
      <c r="DC208" s="29">
        <f>IF(SUM($K208:DB208)=0,IF($I107="完了",IF(COUNTA(DD108:$DR108)=0,$J107,0),0),0)</f>
        <v>0</v>
      </c>
      <c r="DD208" s="29">
        <f>IF(SUM($K208:DC208)=0,IF($I107="完了",IF(COUNTA(DE108:$DR108)=0,$J107,0),0),0)</f>
        <v>0</v>
      </c>
      <c r="DE208" s="29">
        <f>IF(SUM($K208:DD208)=0,IF($I107="完了",IF(COUNTA(DF108:$DR108)=0,$J107,0),0),0)</f>
        <v>0</v>
      </c>
      <c r="DF208" s="29">
        <f>IF(SUM($K208:DE208)=0,IF($I107="完了",IF(COUNTA(DG108:$DR108)=0,$J107,0),0),0)</f>
        <v>0</v>
      </c>
      <c r="DG208" s="29">
        <f>IF(SUM($K208:DF208)=0,IF($I107="完了",IF(COUNTA(DH108:$DR108)=0,$J107,0),0),0)</f>
        <v>0</v>
      </c>
      <c r="DH208" s="29">
        <f>IF(SUM($K208:DG208)=0,IF($I107="完了",IF(COUNTA(DI108:$DR108)=0,$J107,0),0),0)</f>
        <v>0</v>
      </c>
      <c r="DI208" s="29">
        <f>IF(SUM($K208:DH208)=0,IF($I107="完了",IF(COUNTA(DJ108:$DR108)=0,$J107,0),0),0)</f>
        <v>0</v>
      </c>
      <c r="DJ208" s="29">
        <f>IF(SUM($K208:DI208)=0,IF($I107="完了",IF(COUNTA(DK108:$DR108)=0,$J107,0),0),0)</f>
        <v>0</v>
      </c>
      <c r="DK208" s="29">
        <f>IF(SUM($K208:DJ208)=0,IF($I107="完了",IF(COUNTA(DL108:$DR108)=0,$J107,0),0),0)</f>
        <v>0</v>
      </c>
      <c r="DL208" s="29">
        <f>IF(SUM($K208:DK208)=0,IF($I107="完了",IF(COUNTA(DM108:$DR108)=0,$J107,0),0),0)</f>
        <v>0</v>
      </c>
      <c r="DM208" s="29">
        <f>IF(SUM($K208:DL208)=0,IF($I107="完了",IF(COUNTA(DN108:$DR108)=0,$J107,0),0),0)</f>
        <v>0</v>
      </c>
      <c r="DN208" s="29">
        <f>IF(SUM($K208:DM208)=0,IF($I107="完了",IF(COUNTA(DO108:$DR108)=0,$J107,0),0),0)</f>
        <v>0</v>
      </c>
      <c r="DO208" s="29">
        <f>IF(SUM($K208:DN208)=0,IF($I107="完了",IF(COUNTA(DP108:$DR108)=0,$J107,0),0),0)</f>
        <v>0</v>
      </c>
      <c r="DP208" s="29">
        <f>IF(SUM($K208:DO208)=0,IF($I107="完了",IF(COUNTA(DQ108:$DR108)=0,$J107,0),0),0)</f>
        <v>0</v>
      </c>
      <c r="DQ208" s="29">
        <f>IF(SUM($K208:DP208)=0,IF($I107="完了",IF(COUNTA(DR108:$DR108)=0,$J107,0),0),0)</f>
        <v>0</v>
      </c>
      <c r="DR208" s="29">
        <f>IF(SUM($K208:DQ208)=0,IF($I107="完了",IF(COUNTA($DR108:DS108)=0,$J107,0),0),0)</f>
        <v>0</v>
      </c>
    </row>
    <row r="209" spans="1:122" s="26" customFormat="1" x14ac:dyDescent="0.15">
      <c r="A209" s="25"/>
      <c r="K209" s="29">
        <f>IF($I109="完了",IF(COUNTA(K110:$DR110)=0,$J109,0),0)</f>
        <v>0</v>
      </c>
      <c r="L209" s="29">
        <f>IF(SUM($K209:K209)=0,IF($I109="完了",IF(COUNTA(M110:$DR110)=0,$J109,0),0),0)</f>
        <v>0</v>
      </c>
      <c r="M209" s="29">
        <f>IF(SUM($K209:L209)=0,IF($I109="完了",IF(COUNTA(N110:$DR110)=0,$J109,0),0),0)</f>
        <v>0</v>
      </c>
      <c r="N209" s="29">
        <f>IF(SUM($K209:M209)=0,IF($I109="完了",IF(COUNTA(O110:$DR110)=0,$J109,0),0),0)</f>
        <v>0</v>
      </c>
      <c r="O209" s="29">
        <f>IF(SUM($K209:N209)=0,IF($I109="完了",IF(COUNTA(P110:$DR110)=0,$J109,0),0),0)</f>
        <v>0</v>
      </c>
      <c r="P209" s="29">
        <f>IF(SUM($K209:O209)=0,IF($I109="完了",IF(COUNTA(Q110:$DR110)=0,$J109,0),0),0)</f>
        <v>0</v>
      </c>
      <c r="Q209" s="29">
        <f>IF(SUM($K209:P209)=0,IF($I109="完了",IF(COUNTA(R110:$DR110)=0,$J109,0),0),0)</f>
        <v>0</v>
      </c>
      <c r="R209" s="29">
        <f>IF(SUM($K209:Q209)=0,IF($I109="完了",IF(COUNTA(S110:$DR110)=0,$J109,0),0),0)</f>
        <v>0</v>
      </c>
      <c r="S209" s="29">
        <f>IF(SUM($K209:R209)=0,IF($I109="完了",IF(COUNTA(T110:$DR110)=0,$J109,0),0),0)</f>
        <v>0</v>
      </c>
      <c r="T209" s="29">
        <f>IF(SUM($K209:S209)=0,IF($I109="完了",IF(COUNTA(U110:$DR110)=0,$J109,0),0),0)</f>
        <v>0</v>
      </c>
      <c r="U209" s="29">
        <f>IF(SUM($K209:T209)=0,IF($I109="完了",IF(COUNTA(V110:$DR110)=0,$J109,0),0),0)</f>
        <v>0</v>
      </c>
      <c r="V209" s="29">
        <f>IF(SUM($K209:U209)=0,IF($I109="完了",IF(COUNTA(W110:$DR110)=0,$J109,0),0),0)</f>
        <v>0</v>
      </c>
      <c r="W209" s="29">
        <f>IF(SUM($K209:V209)=0,IF($I109="完了",IF(COUNTA(X110:$DR110)=0,$J109,0),0),0)</f>
        <v>0</v>
      </c>
      <c r="X209" s="29">
        <f>IF(SUM($K209:W209)=0,IF($I109="完了",IF(COUNTA(Y110:$DR110)=0,$J109,0),0),0)</f>
        <v>0</v>
      </c>
      <c r="Y209" s="29">
        <f>IF(SUM($K209:X209)=0,IF($I109="完了",IF(COUNTA(Z110:$DR110)=0,$J109,0),0),0)</f>
        <v>0</v>
      </c>
      <c r="Z209" s="29">
        <f>IF(SUM($K209:Y209)=0,IF($I109="完了",IF(COUNTA(AA110:$DR110)=0,$J109,0),0),0)</f>
        <v>0</v>
      </c>
      <c r="AA209" s="29">
        <f>IF(SUM($K209:Z209)=0,IF($I109="完了",IF(COUNTA(AB110:$DR110)=0,$J109,0),0),0)</f>
        <v>0</v>
      </c>
      <c r="AB209" s="29">
        <f>IF(SUM($K209:AA209)=0,IF($I109="完了",IF(COUNTA(AC110:$DR110)=0,$J109,0),0),0)</f>
        <v>0</v>
      </c>
      <c r="AC209" s="29">
        <f>IF(SUM($K209:AB209)=0,IF($I109="完了",IF(COUNTA(AD110:$DR110)=0,$J109,0),0),0)</f>
        <v>0</v>
      </c>
      <c r="AD209" s="29">
        <f>IF(SUM($K209:AC209)=0,IF($I109="完了",IF(COUNTA(AE110:$DR110)=0,$J109,0),0),0)</f>
        <v>0</v>
      </c>
      <c r="AE209" s="29">
        <f>IF(SUM($K209:AD209)=0,IF($I109="完了",IF(COUNTA(AF110:$DR110)=0,$J109,0),0),0)</f>
        <v>0</v>
      </c>
      <c r="AF209" s="29">
        <f>IF(SUM($K209:AE209)=0,IF($I109="完了",IF(COUNTA(AG110:$DR110)=0,$J109,0),0),0)</f>
        <v>0</v>
      </c>
      <c r="AG209" s="29">
        <f>IF(SUM($K209:AF209)=0,IF($I109="完了",IF(COUNTA(AH110:$DR110)=0,$J109,0),0),0)</f>
        <v>0</v>
      </c>
      <c r="AH209" s="29">
        <f>IF(SUM($K209:AG209)=0,IF($I109="完了",IF(COUNTA(AI110:$DR110)=0,$J109,0),0),0)</f>
        <v>0</v>
      </c>
      <c r="AI209" s="29">
        <f>IF(SUM($K209:AH209)=0,IF($I109="完了",IF(COUNTA(AJ110:$DR110)=0,$J109,0),0),0)</f>
        <v>0</v>
      </c>
      <c r="AJ209" s="29">
        <f>IF(SUM($K209:AI209)=0,IF($I109="完了",IF(COUNTA(AK110:$DR110)=0,$J109,0),0),0)</f>
        <v>0</v>
      </c>
      <c r="AK209" s="29">
        <f>IF(SUM($K209:AJ209)=0,IF($I109="完了",IF(COUNTA(AL110:$DR110)=0,$J109,0),0),0)</f>
        <v>0</v>
      </c>
      <c r="AL209" s="29">
        <f>IF(SUM($K209:AK209)=0,IF($I109="完了",IF(COUNTA(AM110:$DR110)=0,$J109,0),0),0)</f>
        <v>0</v>
      </c>
      <c r="AM209" s="29">
        <f>IF(SUM($K209:AL209)=0,IF($I109="完了",IF(COUNTA(AN110:$DR110)=0,$J109,0),0),0)</f>
        <v>0</v>
      </c>
      <c r="AN209" s="29">
        <f>IF(SUM($K209:AM209)=0,IF($I109="完了",IF(COUNTA(AO110:$DR110)=0,$J109,0),0),0)</f>
        <v>0</v>
      </c>
      <c r="AO209" s="29">
        <f>IF(SUM($K209:AN209)=0,IF($I109="完了",IF(COUNTA(AP110:$DR110)=0,$J109,0),0),0)</f>
        <v>0</v>
      </c>
      <c r="AP209" s="29">
        <f>IF(SUM($K209:AO209)=0,IF($I109="完了",IF(COUNTA(AQ110:$DR110)=0,$J109,0),0),0)</f>
        <v>0</v>
      </c>
      <c r="AQ209" s="29">
        <f>IF(SUM($K209:AP209)=0,IF($I109="完了",IF(COUNTA(AR110:$DR110)=0,$J109,0),0),0)</f>
        <v>0</v>
      </c>
      <c r="AR209" s="29">
        <f>IF(SUM($K209:AQ209)=0,IF($I109="完了",IF(COUNTA(AS110:$DR110)=0,$J109,0),0),0)</f>
        <v>0</v>
      </c>
      <c r="AS209" s="29">
        <f>IF(SUM($K209:AR209)=0,IF($I109="完了",IF(COUNTA(AT110:$DR110)=0,$J109,0),0),0)</f>
        <v>0</v>
      </c>
      <c r="AT209" s="29">
        <f>IF(SUM($K209:AS209)=0,IF($I109="完了",IF(COUNTA(AU110:$DR110)=0,$J109,0),0),0)</f>
        <v>0</v>
      </c>
      <c r="AU209" s="29">
        <f>IF(SUM($K209:AT209)=0,IF($I109="完了",IF(COUNTA(AV110:$DR110)=0,$J109,0),0),0)</f>
        <v>0</v>
      </c>
      <c r="AV209" s="29">
        <f>IF(SUM($K209:AU209)=0,IF($I109="完了",IF(COUNTA(AW110:$DR110)=0,$J109,0),0),0)</f>
        <v>0</v>
      </c>
      <c r="AW209" s="29">
        <f>IF(SUM($K209:AV209)=0,IF($I109="完了",IF(COUNTA(AX110:$DR110)=0,$J109,0),0),0)</f>
        <v>0</v>
      </c>
      <c r="AX209" s="29">
        <f>IF(SUM($K209:AW209)=0,IF($I109="完了",IF(COUNTA(AY110:$DR110)=0,$J109,0),0),0)</f>
        <v>0</v>
      </c>
      <c r="AY209" s="29">
        <f>IF(SUM($K209:AX209)=0,IF($I109="完了",IF(COUNTA(AZ110:$DR110)=0,$J109,0),0),0)</f>
        <v>0</v>
      </c>
      <c r="AZ209" s="29">
        <f>IF(SUM($K209:AY209)=0,IF($I109="完了",IF(COUNTA(BA110:$DR110)=0,$J109,0),0),0)</f>
        <v>0</v>
      </c>
      <c r="BA209" s="29">
        <f>IF(SUM($K209:AZ209)=0,IF($I109="完了",IF(COUNTA(BB110:$DR110)=0,$J109,0),0),0)</f>
        <v>0</v>
      </c>
      <c r="BB209" s="29">
        <f>IF(SUM($K209:BA209)=0,IF($I109="完了",IF(COUNTA(BC110:$DR110)=0,$J109,0),0),0)</f>
        <v>0</v>
      </c>
      <c r="BC209" s="29">
        <f>IF(SUM($K209:BB209)=0,IF($I109="完了",IF(COUNTA(BD110:$DR110)=0,$J109,0),0),0)</f>
        <v>0</v>
      </c>
      <c r="BD209" s="29">
        <f>IF(SUM($K209:BC209)=0,IF($I109="完了",IF(COUNTA(BE110:$DR110)=0,$J109,0),0),0)</f>
        <v>0</v>
      </c>
      <c r="BE209" s="29">
        <f>IF(SUM($K209:BD209)=0,IF($I109="完了",IF(COUNTA(BF110:$DR110)=0,$J109,0),0),0)</f>
        <v>0</v>
      </c>
      <c r="BF209" s="29">
        <f>IF(SUM($K209:BE209)=0,IF($I109="完了",IF(COUNTA(BG110:$DR110)=0,$J109,0),0),0)</f>
        <v>0</v>
      </c>
      <c r="BG209" s="29">
        <f>IF(SUM($K209:BF209)=0,IF($I109="完了",IF(COUNTA(BH110:$DR110)=0,$J109,0),0),0)</f>
        <v>0</v>
      </c>
      <c r="BH209" s="29">
        <f>IF(SUM($K209:BG209)=0,IF($I109="完了",IF(COUNTA(BI110:$DR110)=0,$J109,0),0),0)</f>
        <v>0</v>
      </c>
      <c r="BI209" s="29">
        <f>IF(SUM($K209:BH209)=0,IF($I109="完了",IF(COUNTA(BJ110:$DR110)=0,$J109,0),0),0)</f>
        <v>0</v>
      </c>
      <c r="BJ209" s="29">
        <f>IF(SUM($K209:BI209)=0,IF($I109="完了",IF(COUNTA(BK110:$DR110)=0,$J109,0),0),0)</f>
        <v>0</v>
      </c>
      <c r="BK209" s="29">
        <f>IF(SUM($K209:BJ209)=0,IF($I109="完了",IF(COUNTA(BL110:$DR110)=0,$J109,0),0),0)</f>
        <v>0</v>
      </c>
      <c r="BL209" s="29">
        <f>IF(SUM($K209:BK209)=0,IF($I109="完了",IF(COUNTA(BM110:$DR110)=0,$J109,0),0),0)</f>
        <v>0</v>
      </c>
      <c r="BM209" s="29">
        <f>IF(SUM($K209:BL209)=0,IF($I109="完了",IF(COUNTA(BN110:$DR110)=0,$J109,0),0),0)</f>
        <v>0</v>
      </c>
      <c r="BN209" s="29">
        <f>IF(SUM($K209:BM209)=0,IF($I109="完了",IF(COUNTA(BO110:$DR110)=0,$J109,0),0),0)</f>
        <v>0</v>
      </c>
      <c r="BO209" s="29">
        <f>IF(SUM($K209:BN209)=0,IF($I109="完了",IF(COUNTA(BP110:$DR110)=0,$J109,0),0),0)</f>
        <v>0</v>
      </c>
      <c r="BP209" s="29">
        <f>IF(SUM($K209:BO209)=0,IF($I109="完了",IF(COUNTA(BQ110:$DR110)=0,$J109,0),0),0)</f>
        <v>0</v>
      </c>
      <c r="BQ209" s="29">
        <f>IF(SUM($K209:BP209)=0,IF($I109="完了",IF(COUNTA(BR110:$DR110)=0,$J109,0),0),0)</f>
        <v>0</v>
      </c>
      <c r="BR209" s="29">
        <f>IF(SUM($K209:BQ209)=0,IF($I109="完了",IF(COUNTA(BS110:$DR110)=0,$J109,0),0),0)</f>
        <v>0</v>
      </c>
      <c r="BS209" s="29">
        <f>IF(SUM($K209:BR209)=0,IF($I109="完了",IF(COUNTA(BT110:$DR110)=0,$J109,0),0),0)</f>
        <v>0</v>
      </c>
      <c r="BT209" s="29">
        <f>IF(SUM($K209:BS209)=0,IF($I109="完了",IF(COUNTA(BU110:$DR110)=0,$J109,0),0),0)</f>
        <v>0</v>
      </c>
      <c r="BU209" s="29">
        <f>IF(SUM($K209:BT209)=0,IF($I109="完了",IF(COUNTA(BV110:$DR110)=0,$J109,0),0),0)</f>
        <v>0</v>
      </c>
      <c r="BV209" s="29">
        <f>IF(SUM($K209:BU209)=0,IF($I109="完了",IF(COUNTA(BW110:$DR110)=0,$J109,0),0),0)</f>
        <v>0</v>
      </c>
      <c r="BW209" s="29">
        <f>IF(SUM($K209:BV209)=0,IF($I109="完了",IF(COUNTA(BX110:$DR110)=0,$J109,0),0),0)</f>
        <v>0</v>
      </c>
      <c r="BX209" s="29">
        <f>IF(SUM($K209:BW209)=0,IF($I109="完了",IF(COUNTA(BY110:$DR110)=0,$J109,0),0),0)</f>
        <v>0</v>
      </c>
      <c r="BY209" s="29">
        <f>IF(SUM($K209:BX209)=0,IF($I109="完了",IF(COUNTA(BZ110:$DR110)=0,$J109,0),0),0)</f>
        <v>0</v>
      </c>
      <c r="BZ209" s="29">
        <f>IF(SUM($K209:BY209)=0,IF($I109="完了",IF(COUNTA(CA110:$DR110)=0,$J109,0),0),0)</f>
        <v>0</v>
      </c>
      <c r="CA209" s="29">
        <f>IF(SUM($K209:BZ209)=0,IF($I109="完了",IF(COUNTA(CB110:$DR110)=0,$J109,0),0),0)</f>
        <v>0</v>
      </c>
      <c r="CB209" s="29">
        <f>IF(SUM($K209:CA209)=0,IF($I109="完了",IF(COUNTA(CC110:$DR110)=0,$J109,0),0),0)</f>
        <v>0</v>
      </c>
      <c r="CC209" s="29">
        <f>IF(SUM($K209:CB209)=0,IF($I109="完了",IF(COUNTA(CD110:$DR110)=0,$J109,0),0),0)</f>
        <v>0</v>
      </c>
      <c r="CD209" s="29">
        <f>IF(SUM($K209:CC209)=0,IF($I109="完了",IF(COUNTA(CE110:$DR110)=0,$J109,0),0),0)</f>
        <v>0</v>
      </c>
      <c r="CE209" s="29">
        <f>IF(SUM($K209:CD209)=0,IF($I109="完了",IF(COUNTA(CF110:$DR110)=0,$J109,0),0),0)</f>
        <v>0</v>
      </c>
      <c r="CF209" s="29">
        <f>IF(SUM($K209:CE209)=0,IF($I109="完了",IF(COUNTA(CG110:$DR110)=0,$J109,0),0),0)</f>
        <v>0</v>
      </c>
      <c r="CG209" s="29">
        <f>IF(SUM($K209:CF209)=0,IF($I109="完了",IF(COUNTA(CH110:$DR110)=0,$J109,0),0),0)</f>
        <v>0</v>
      </c>
      <c r="CH209" s="29">
        <f>IF(SUM($K209:CG209)=0,IF($I109="完了",IF(COUNTA(CI110:$DR110)=0,$J109,0),0),0)</f>
        <v>0</v>
      </c>
      <c r="CI209" s="29">
        <f>IF(SUM($K209:CH209)=0,IF($I109="完了",IF(COUNTA(CJ110:$DR110)=0,$J109,0),0),0)</f>
        <v>0</v>
      </c>
      <c r="CJ209" s="29">
        <f>IF(SUM($K209:CI209)=0,IF($I109="完了",IF(COUNTA(CK110:$DR110)=0,$J109,0),0),0)</f>
        <v>0</v>
      </c>
      <c r="CK209" s="29">
        <f>IF(SUM($K209:CJ209)=0,IF($I109="完了",IF(COUNTA(CL110:$DR110)=0,$J109,0),0),0)</f>
        <v>0</v>
      </c>
      <c r="CL209" s="29">
        <f>IF(SUM($K209:CK209)=0,IF($I109="完了",IF(COUNTA(CM110:$DR110)=0,$J109,0),0),0)</f>
        <v>0</v>
      </c>
      <c r="CM209" s="29">
        <f>IF(SUM($K209:CL209)=0,IF($I109="完了",IF(COUNTA(CN110:$DR110)=0,$J109,0),0),0)</f>
        <v>0</v>
      </c>
      <c r="CN209" s="29">
        <f>IF(SUM($K209:CM209)=0,IF($I109="完了",IF(COUNTA(CO110:$DR110)=0,$J109,0),0),0)</f>
        <v>0</v>
      </c>
      <c r="CO209" s="29">
        <f>IF(SUM($K209:CN209)=0,IF($I109="完了",IF(COUNTA(CP110:$DR110)=0,$J109,0),0),0)</f>
        <v>0</v>
      </c>
      <c r="CP209" s="29">
        <f>IF(SUM($K209:CO209)=0,IF($I109="完了",IF(COUNTA(CQ110:$DR110)=0,$J109,0),0),0)</f>
        <v>0</v>
      </c>
      <c r="CQ209" s="29">
        <f>IF(SUM($K209:CP209)=0,IF($I109="完了",IF(COUNTA(CR110:$DR110)=0,$J109,0),0),0)</f>
        <v>0</v>
      </c>
      <c r="CR209" s="29">
        <f>IF(SUM($K209:CQ209)=0,IF($I109="完了",IF(COUNTA(CS110:$DR110)=0,$J109,0),0),0)</f>
        <v>0</v>
      </c>
      <c r="CS209" s="29">
        <f>IF(SUM($K209:CR209)=0,IF($I109="完了",IF(COUNTA(CT110:$DR110)=0,$J109,0),0),0)</f>
        <v>0</v>
      </c>
      <c r="CT209" s="29">
        <f>IF(SUM($K209:CS209)=0,IF($I109="完了",IF(COUNTA(CU110:$DR110)=0,$J109,0),0),0)</f>
        <v>0</v>
      </c>
      <c r="CU209" s="29">
        <f>IF(SUM($K209:CT209)=0,IF($I109="完了",IF(COUNTA(CV110:$DR110)=0,$J109,0),0),0)</f>
        <v>0</v>
      </c>
      <c r="CV209" s="29">
        <f>IF(SUM($K209:CU209)=0,IF($I109="完了",IF(COUNTA(CW110:$DR110)=0,$J109,0),0),0)</f>
        <v>0</v>
      </c>
      <c r="CW209" s="29">
        <f>IF(SUM($K209:CV209)=0,IF($I109="完了",IF(COUNTA(CX110:$DR110)=0,$J109,0),0),0)</f>
        <v>0</v>
      </c>
      <c r="CX209" s="29">
        <f>IF(SUM($K209:CW209)=0,IF($I109="完了",IF(COUNTA(CY110:$DR110)=0,$J109,0),0),0)</f>
        <v>0</v>
      </c>
      <c r="CY209" s="29">
        <f>IF(SUM($K209:CX209)=0,IF($I109="完了",IF(COUNTA(CZ110:$DR110)=0,$J109,0),0),0)</f>
        <v>0</v>
      </c>
      <c r="CZ209" s="29">
        <f>IF(SUM($K209:CY209)=0,IF($I109="完了",IF(COUNTA(DA110:$DR110)=0,$J109,0),0),0)</f>
        <v>0</v>
      </c>
      <c r="DA209" s="29">
        <f>IF(SUM($K209:CZ209)=0,IF($I109="完了",IF(COUNTA(DB110:$DR110)=0,$J109,0),0),0)</f>
        <v>0</v>
      </c>
      <c r="DB209" s="29">
        <f>IF(SUM($K209:DA209)=0,IF($I109="完了",IF(COUNTA(DC110:$DR110)=0,$J109,0),0),0)</f>
        <v>0</v>
      </c>
      <c r="DC209" s="29">
        <f>IF(SUM($K209:DB209)=0,IF($I109="完了",IF(COUNTA(DD110:$DR110)=0,$J109,0),0),0)</f>
        <v>0</v>
      </c>
      <c r="DD209" s="29">
        <f>IF(SUM($K209:DC209)=0,IF($I109="完了",IF(COUNTA(DE110:$DR110)=0,$J109,0),0),0)</f>
        <v>0</v>
      </c>
      <c r="DE209" s="29">
        <f>IF(SUM($K209:DD209)=0,IF($I109="完了",IF(COUNTA(DF110:$DR110)=0,$J109,0),0),0)</f>
        <v>0</v>
      </c>
      <c r="DF209" s="29">
        <f>IF(SUM($K209:DE209)=0,IF($I109="完了",IF(COUNTA(DG110:$DR110)=0,$J109,0),0),0)</f>
        <v>0</v>
      </c>
      <c r="DG209" s="29">
        <f>IF(SUM($K209:DF209)=0,IF($I109="完了",IF(COUNTA(DH110:$DR110)=0,$J109,0),0),0)</f>
        <v>0</v>
      </c>
      <c r="DH209" s="29">
        <f>IF(SUM($K209:DG209)=0,IF($I109="完了",IF(COUNTA(DI110:$DR110)=0,$J109,0),0),0)</f>
        <v>0</v>
      </c>
      <c r="DI209" s="29">
        <f>IF(SUM($K209:DH209)=0,IF($I109="完了",IF(COUNTA(DJ110:$DR110)=0,$J109,0),0),0)</f>
        <v>0</v>
      </c>
      <c r="DJ209" s="29">
        <f>IF(SUM($K209:DI209)=0,IF($I109="完了",IF(COUNTA(DK110:$DR110)=0,$J109,0),0),0)</f>
        <v>0</v>
      </c>
      <c r="DK209" s="29">
        <f>IF(SUM($K209:DJ209)=0,IF($I109="完了",IF(COUNTA(DL110:$DR110)=0,$J109,0),0),0)</f>
        <v>0</v>
      </c>
      <c r="DL209" s="29">
        <f>IF(SUM($K209:DK209)=0,IF($I109="完了",IF(COUNTA(DM110:$DR110)=0,$J109,0),0),0)</f>
        <v>0</v>
      </c>
      <c r="DM209" s="29">
        <f>IF(SUM($K209:DL209)=0,IF($I109="完了",IF(COUNTA(DN110:$DR110)=0,$J109,0),0),0)</f>
        <v>0</v>
      </c>
      <c r="DN209" s="29">
        <f>IF(SUM($K209:DM209)=0,IF($I109="完了",IF(COUNTA(DO110:$DR110)=0,$J109,0),0),0)</f>
        <v>0</v>
      </c>
      <c r="DO209" s="29">
        <f>IF(SUM($K209:DN209)=0,IF($I109="完了",IF(COUNTA(DP110:$DR110)=0,$J109,0),0),0)</f>
        <v>0</v>
      </c>
      <c r="DP209" s="29">
        <f>IF(SUM($K209:DO209)=0,IF($I109="完了",IF(COUNTA(DQ110:$DR110)=0,$J109,0),0),0)</f>
        <v>0</v>
      </c>
      <c r="DQ209" s="29">
        <f>IF(SUM($K209:DP209)=0,IF($I109="完了",IF(COUNTA(DR110:$DR110)=0,$J109,0),0),0)</f>
        <v>0</v>
      </c>
      <c r="DR209" s="29">
        <f>IF(SUM($K209:DQ209)=0,IF($I109="完了",IF(COUNTA($DR110:DS110)=0,$J109,0),0),0)</f>
        <v>0</v>
      </c>
    </row>
    <row r="210" spans="1:122" s="26" customFormat="1" x14ac:dyDescent="0.15">
      <c r="A210" s="25"/>
      <c r="K210" s="29">
        <f>IF($I111="完了",IF(COUNTA(K112:$DR112)=0,$J111,0),0)</f>
        <v>0</v>
      </c>
      <c r="L210" s="29">
        <f>IF(SUM($K210:K210)=0,IF($I111="完了",IF(COUNTA(M112:$DR112)=0,$J111,0),0),0)</f>
        <v>0</v>
      </c>
      <c r="M210" s="29">
        <f>IF(SUM($K210:L210)=0,IF($I111="完了",IF(COUNTA(N112:$DR112)=0,$J111,0),0),0)</f>
        <v>0</v>
      </c>
      <c r="N210" s="29">
        <f>IF(SUM($K210:M210)=0,IF($I111="完了",IF(COUNTA(O112:$DR112)=0,$J111,0),0),0)</f>
        <v>0</v>
      </c>
      <c r="O210" s="29">
        <f>IF(SUM($K210:N210)=0,IF($I111="完了",IF(COUNTA(P112:$DR112)=0,$J111,0),0),0)</f>
        <v>0</v>
      </c>
      <c r="P210" s="29">
        <f>IF(SUM($K210:O210)=0,IF($I111="完了",IF(COUNTA(Q112:$DR112)=0,$J111,0),0),0)</f>
        <v>0</v>
      </c>
      <c r="Q210" s="29">
        <f>IF(SUM($K210:P210)=0,IF($I111="完了",IF(COUNTA(R112:$DR112)=0,$J111,0),0),0)</f>
        <v>0</v>
      </c>
      <c r="R210" s="29">
        <f>IF(SUM($K210:Q210)=0,IF($I111="完了",IF(COUNTA(S112:$DR112)=0,$J111,0),0),0)</f>
        <v>0</v>
      </c>
      <c r="S210" s="29">
        <f>IF(SUM($K210:R210)=0,IF($I111="完了",IF(COUNTA(T112:$DR112)=0,$J111,0),0),0)</f>
        <v>0</v>
      </c>
      <c r="T210" s="29">
        <f>IF(SUM($K210:S210)=0,IF($I111="完了",IF(COUNTA(U112:$DR112)=0,$J111,0),0),0)</f>
        <v>0</v>
      </c>
      <c r="U210" s="29">
        <f>IF(SUM($K210:T210)=0,IF($I111="完了",IF(COUNTA(V112:$DR112)=0,$J111,0),0),0)</f>
        <v>0</v>
      </c>
      <c r="V210" s="29">
        <f>IF(SUM($K210:U210)=0,IF($I111="完了",IF(COUNTA(W112:$DR112)=0,$J111,0),0),0)</f>
        <v>0</v>
      </c>
      <c r="W210" s="29">
        <f>IF(SUM($K210:V210)=0,IF($I111="完了",IF(COUNTA(X112:$DR112)=0,$J111,0),0),0)</f>
        <v>0</v>
      </c>
      <c r="X210" s="29">
        <f>IF(SUM($K210:W210)=0,IF($I111="完了",IF(COUNTA(Y112:$DR112)=0,$J111,0),0),0)</f>
        <v>0</v>
      </c>
      <c r="Y210" s="29">
        <f>IF(SUM($K210:X210)=0,IF($I111="完了",IF(COUNTA(Z112:$DR112)=0,$J111,0),0),0)</f>
        <v>0</v>
      </c>
      <c r="Z210" s="29">
        <f>IF(SUM($K210:Y210)=0,IF($I111="完了",IF(COUNTA(AA112:$DR112)=0,$J111,0),0),0)</f>
        <v>0</v>
      </c>
      <c r="AA210" s="29">
        <f>IF(SUM($K210:Z210)=0,IF($I111="完了",IF(COUNTA(AB112:$DR112)=0,$J111,0),0),0)</f>
        <v>0</v>
      </c>
      <c r="AB210" s="29">
        <f>IF(SUM($K210:AA210)=0,IF($I111="完了",IF(COUNTA(AC112:$DR112)=0,$J111,0),0),0)</f>
        <v>0</v>
      </c>
      <c r="AC210" s="29">
        <f>IF(SUM($K210:AB210)=0,IF($I111="完了",IF(COUNTA(AD112:$DR112)=0,$J111,0),0),0)</f>
        <v>0</v>
      </c>
      <c r="AD210" s="29">
        <f>IF(SUM($K210:AC210)=0,IF($I111="完了",IF(COUNTA(AE112:$DR112)=0,$J111,0),0),0)</f>
        <v>0</v>
      </c>
      <c r="AE210" s="29">
        <f>IF(SUM($K210:AD210)=0,IF($I111="完了",IF(COUNTA(AF112:$DR112)=0,$J111,0),0),0)</f>
        <v>0</v>
      </c>
      <c r="AF210" s="29">
        <f>IF(SUM($K210:AE210)=0,IF($I111="完了",IF(COUNTA(AG112:$DR112)=0,$J111,0),0),0)</f>
        <v>0</v>
      </c>
      <c r="AG210" s="29">
        <f>IF(SUM($K210:AF210)=0,IF($I111="完了",IF(COUNTA(AH112:$DR112)=0,$J111,0),0),0)</f>
        <v>0</v>
      </c>
      <c r="AH210" s="29">
        <f>IF(SUM($K210:AG210)=0,IF($I111="完了",IF(COUNTA(AI112:$DR112)=0,$J111,0),0),0)</f>
        <v>0</v>
      </c>
      <c r="AI210" s="29">
        <f>IF(SUM($K210:AH210)=0,IF($I111="完了",IF(COUNTA(AJ112:$DR112)=0,$J111,0),0),0)</f>
        <v>0</v>
      </c>
      <c r="AJ210" s="29">
        <f>IF(SUM($K210:AI210)=0,IF($I111="完了",IF(COUNTA(AK112:$DR112)=0,$J111,0),0),0)</f>
        <v>0</v>
      </c>
      <c r="AK210" s="29">
        <f>IF(SUM($K210:AJ210)=0,IF($I111="完了",IF(COUNTA(AL112:$DR112)=0,$J111,0),0),0)</f>
        <v>0</v>
      </c>
      <c r="AL210" s="29">
        <f>IF(SUM($K210:AK210)=0,IF($I111="完了",IF(COUNTA(AM112:$DR112)=0,$J111,0),0),0)</f>
        <v>0</v>
      </c>
      <c r="AM210" s="29">
        <f>IF(SUM($K210:AL210)=0,IF($I111="完了",IF(COUNTA(AN112:$DR112)=0,$J111,0),0),0)</f>
        <v>0</v>
      </c>
      <c r="AN210" s="29">
        <f>IF(SUM($K210:AM210)=0,IF($I111="完了",IF(COUNTA(AO112:$DR112)=0,$J111,0),0),0)</f>
        <v>0</v>
      </c>
      <c r="AO210" s="29">
        <f>IF(SUM($K210:AN210)=0,IF($I111="完了",IF(COUNTA(AP112:$DR112)=0,$J111,0),0),0)</f>
        <v>0</v>
      </c>
      <c r="AP210" s="29">
        <f>IF(SUM($K210:AO210)=0,IF($I111="完了",IF(COUNTA(AQ112:$DR112)=0,$J111,0),0),0)</f>
        <v>0</v>
      </c>
      <c r="AQ210" s="29">
        <f>IF(SUM($K210:AP210)=0,IF($I111="完了",IF(COUNTA(AR112:$DR112)=0,$J111,0),0),0)</f>
        <v>0</v>
      </c>
      <c r="AR210" s="29">
        <f>IF(SUM($K210:AQ210)=0,IF($I111="完了",IF(COUNTA(AS112:$DR112)=0,$J111,0),0),0)</f>
        <v>0</v>
      </c>
      <c r="AS210" s="29">
        <f>IF(SUM($K210:AR210)=0,IF($I111="完了",IF(COUNTA(AT112:$DR112)=0,$J111,0),0),0)</f>
        <v>0</v>
      </c>
      <c r="AT210" s="29">
        <f>IF(SUM($K210:AS210)=0,IF($I111="完了",IF(COUNTA(AU112:$DR112)=0,$J111,0),0),0)</f>
        <v>0</v>
      </c>
      <c r="AU210" s="29">
        <f>IF(SUM($K210:AT210)=0,IF($I111="完了",IF(COUNTA(AV112:$DR112)=0,$J111,0),0),0)</f>
        <v>0</v>
      </c>
      <c r="AV210" s="29">
        <f>IF(SUM($K210:AU210)=0,IF($I111="完了",IF(COUNTA(AW112:$DR112)=0,$J111,0),0),0)</f>
        <v>0</v>
      </c>
      <c r="AW210" s="29">
        <f>IF(SUM($K210:AV210)=0,IF($I111="完了",IF(COUNTA(AX112:$DR112)=0,$J111,0),0),0)</f>
        <v>0</v>
      </c>
      <c r="AX210" s="29">
        <f>IF(SUM($K210:AW210)=0,IF($I111="完了",IF(COUNTA(AY112:$DR112)=0,$J111,0),0),0)</f>
        <v>0</v>
      </c>
      <c r="AY210" s="29">
        <f>IF(SUM($K210:AX210)=0,IF($I111="完了",IF(COUNTA(AZ112:$DR112)=0,$J111,0),0),0)</f>
        <v>0</v>
      </c>
      <c r="AZ210" s="29">
        <f>IF(SUM($K210:AY210)=0,IF($I111="完了",IF(COUNTA(BA112:$DR112)=0,$J111,0),0),0)</f>
        <v>0</v>
      </c>
      <c r="BA210" s="29">
        <f>IF(SUM($K210:AZ210)=0,IF($I111="完了",IF(COUNTA(BB112:$DR112)=0,$J111,0),0),0)</f>
        <v>0</v>
      </c>
      <c r="BB210" s="29">
        <f>IF(SUM($K210:BA210)=0,IF($I111="完了",IF(COUNTA(BC112:$DR112)=0,$J111,0),0),0)</f>
        <v>0</v>
      </c>
      <c r="BC210" s="29">
        <f>IF(SUM($K210:BB210)=0,IF($I111="完了",IF(COUNTA(BD112:$DR112)=0,$J111,0),0),0)</f>
        <v>0</v>
      </c>
      <c r="BD210" s="29">
        <f>IF(SUM($K210:BC210)=0,IF($I111="完了",IF(COUNTA(BE112:$DR112)=0,$J111,0),0),0)</f>
        <v>0</v>
      </c>
      <c r="BE210" s="29">
        <f>IF(SUM($K210:BD210)=0,IF($I111="完了",IF(COUNTA(BF112:$DR112)=0,$J111,0),0),0)</f>
        <v>0</v>
      </c>
      <c r="BF210" s="29">
        <f>IF(SUM($K210:BE210)=0,IF($I111="完了",IF(COUNTA(BG112:$DR112)=0,$J111,0),0),0)</f>
        <v>0</v>
      </c>
      <c r="BG210" s="29">
        <f>IF(SUM($K210:BF210)=0,IF($I111="完了",IF(COUNTA(BH112:$DR112)=0,$J111,0),0),0)</f>
        <v>0</v>
      </c>
      <c r="BH210" s="29">
        <f>IF(SUM($K210:BG210)=0,IF($I111="完了",IF(COUNTA(BI112:$DR112)=0,$J111,0),0),0)</f>
        <v>0</v>
      </c>
      <c r="BI210" s="29">
        <f>IF(SUM($K210:BH210)=0,IF($I111="完了",IF(COUNTA(BJ112:$DR112)=0,$J111,0),0),0)</f>
        <v>0</v>
      </c>
      <c r="BJ210" s="29">
        <f>IF(SUM($K210:BI210)=0,IF($I111="完了",IF(COUNTA(BK112:$DR112)=0,$J111,0),0),0)</f>
        <v>0</v>
      </c>
      <c r="BK210" s="29">
        <f>IF(SUM($K210:BJ210)=0,IF($I111="完了",IF(COUNTA(BL112:$DR112)=0,$J111,0),0),0)</f>
        <v>0</v>
      </c>
      <c r="BL210" s="29">
        <f>IF(SUM($K210:BK210)=0,IF($I111="完了",IF(COUNTA(BM112:$DR112)=0,$J111,0),0),0)</f>
        <v>0</v>
      </c>
      <c r="BM210" s="29">
        <f>IF(SUM($K210:BL210)=0,IF($I111="完了",IF(COUNTA(BN112:$DR112)=0,$J111,0),0),0)</f>
        <v>0</v>
      </c>
      <c r="BN210" s="29">
        <f>IF(SUM($K210:BM210)=0,IF($I111="完了",IF(COUNTA(BO112:$DR112)=0,$J111,0),0),0)</f>
        <v>0</v>
      </c>
      <c r="BO210" s="29">
        <f>IF(SUM($K210:BN210)=0,IF($I111="完了",IF(COUNTA(BP112:$DR112)=0,$J111,0),0),0)</f>
        <v>0</v>
      </c>
      <c r="BP210" s="29">
        <f>IF(SUM($K210:BO210)=0,IF($I111="完了",IF(COUNTA(BQ112:$DR112)=0,$J111,0),0),0)</f>
        <v>0</v>
      </c>
      <c r="BQ210" s="29">
        <f>IF(SUM($K210:BP210)=0,IF($I111="完了",IF(COUNTA(BR112:$DR112)=0,$J111,0),0),0)</f>
        <v>0</v>
      </c>
      <c r="BR210" s="29">
        <f>IF(SUM($K210:BQ210)=0,IF($I111="完了",IF(COUNTA(BS112:$DR112)=0,$J111,0),0),0)</f>
        <v>0</v>
      </c>
      <c r="BS210" s="29">
        <f>IF(SUM($K210:BR210)=0,IF($I111="完了",IF(COUNTA(BT112:$DR112)=0,$J111,0),0),0)</f>
        <v>0</v>
      </c>
      <c r="BT210" s="29">
        <f>IF(SUM($K210:BS210)=0,IF($I111="完了",IF(COUNTA(BU112:$DR112)=0,$J111,0),0),0)</f>
        <v>0</v>
      </c>
      <c r="BU210" s="29">
        <f>IF(SUM($K210:BT210)=0,IF($I111="完了",IF(COUNTA(BV112:$DR112)=0,$J111,0),0),0)</f>
        <v>0</v>
      </c>
      <c r="BV210" s="29">
        <f>IF(SUM($K210:BU210)=0,IF($I111="完了",IF(COUNTA(BW112:$DR112)=0,$J111,0),0),0)</f>
        <v>0</v>
      </c>
      <c r="BW210" s="29">
        <f>IF(SUM($K210:BV210)=0,IF($I111="完了",IF(COUNTA(BX112:$DR112)=0,$J111,0),0),0)</f>
        <v>0</v>
      </c>
      <c r="BX210" s="29">
        <f>IF(SUM($K210:BW210)=0,IF($I111="完了",IF(COUNTA(BY112:$DR112)=0,$J111,0),0),0)</f>
        <v>0</v>
      </c>
      <c r="BY210" s="29">
        <f>IF(SUM($K210:BX210)=0,IF($I111="完了",IF(COUNTA(BZ112:$DR112)=0,$J111,0),0),0)</f>
        <v>0</v>
      </c>
      <c r="BZ210" s="29">
        <f>IF(SUM($K210:BY210)=0,IF($I111="完了",IF(COUNTA(CA112:$DR112)=0,$J111,0),0),0)</f>
        <v>0</v>
      </c>
      <c r="CA210" s="29">
        <f>IF(SUM($K210:BZ210)=0,IF($I111="完了",IF(COUNTA(CB112:$DR112)=0,$J111,0),0),0)</f>
        <v>0</v>
      </c>
      <c r="CB210" s="29">
        <f>IF(SUM($K210:CA210)=0,IF($I111="完了",IF(COUNTA(CC112:$DR112)=0,$J111,0),0),0)</f>
        <v>0</v>
      </c>
      <c r="CC210" s="29">
        <f>IF(SUM($K210:CB210)=0,IF($I111="完了",IF(COUNTA(CD112:$DR112)=0,$J111,0),0),0)</f>
        <v>0</v>
      </c>
      <c r="CD210" s="29">
        <f>IF(SUM($K210:CC210)=0,IF($I111="完了",IF(COUNTA(CE112:$DR112)=0,$J111,0),0),0)</f>
        <v>0</v>
      </c>
      <c r="CE210" s="29">
        <f>IF(SUM($K210:CD210)=0,IF($I111="完了",IF(COUNTA(CF112:$DR112)=0,$J111,0),0),0)</f>
        <v>0</v>
      </c>
      <c r="CF210" s="29">
        <f>IF(SUM($K210:CE210)=0,IF($I111="完了",IF(COUNTA(CG112:$DR112)=0,$J111,0),0),0)</f>
        <v>0</v>
      </c>
      <c r="CG210" s="29">
        <f>IF(SUM($K210:CF210)=0,IF($I111="完了",IF(COUNTA(CH112:$DR112)=0,$J111,0),0),0)</f>
        <v>0</v>
      </c>
      <c r="CH210" s="29">
        <f>IF(SUM($K210:CG210)=0,IF($I111="完了",IF(COUNTA(CI112:$DR112)=0,$J111,0),0),0)</f>
        <v>0</v>
      </c>
      <c r="CI210" s="29">
        <f>IF(SUM($K210:CH210)=0,IF($I111="完了",IF(COUNTA(CJ112:$DR112)=0,$J111,0),0),0)</f>
        <v>0</v>
      </c>
      <c r="CJ210" s="29">
        <f>IF(SUM($K210:CI210)=0,IF($I111="完了",IF(COUNTA(CK112:$DR112)=0,$J111,0),0),0)</f>
        <v>0</v>
      </c>
      <c r="CK210" s="29">
        <f>IF(SUM($K210:CJ210)=0,IF($I111="完了",IF(COUNTA(CL112:$DR112)=0,$J111,0),0),0)</f>
        <v>0</v>
      </c>
      <c r="CL210" s="29">
        <f>IF(SUM($K210:CK210)=0,IF($I111="完了",IF(COUNTA(CM112:$DR112)=0,$J111,0),0),0)</f>
        <v>0</v>
      </c>
      <c r="CM210" s="29">
        <f>IF(SUM($K210:CL210)=0,IF($I111="完了",IF(COUNTA(CN112:$DR112)=0,$J111,0),0),0)</f>
        <v>0</v>
      </c>
      <c r="CN210" s="29">
        <f>IF(SUM($K210:CM210)=0,IF($I111="完了",IF(COUNTA(CO112:$DR112)=0,$J111,0),0),0)</f>
        <v>0</v>
      </c>
      <c r="CO210" s="29">
        <f>IF(SUM($K210:CN210)=0,IF($I111="完了",IF(COUNTA(CP112:$DR112)=0,$J111,0),0),0)</f>
        <v>0</v>
      </c>
      <c r="CP210" s="29">
        <f>IF(SUM($K210:CO210)=0,IF($I111="完了",IF(COUNTA(CQ112:$DR112)=0,$J111,0),0),0)</f>
        <v>0</v>
      </c>
      <c r="CQ210" s="29">
        <f>IF(SUM($K210:CP210)=0,IF($I111="完了",IF(COUNTA(CR112:$DR112)=0,$J111,0),0),0)</f>
        <v>0</v>
      </c>
      <c r="CR210" s="29">
        <f>IF(SUM($K210:CQ210)=0,IF($I111="完了",IF(COUNTA(CS112:$DR112)=0,$J111,0),0),0)</f>
        <v>0</v>
      </c>
      <c r="CS210" s="29">
        <f>IF(SUM($K210:CR210)=0,IF($I111="完了",IF(COUNTA(CT112:$DR112)=0,$J111,0),0),0)</f>
        <v>0</v>
      </c>
      <c r="CT210" s="29">
        <f>IF(SUM($K210:CS210)=0,IF($I111="完了",IF(COUNTA(CU112:$DR112)=0,$J111,0),0),0)</f>
        <v>0</v>
      </c>
      <c r="CU210" s="29">
        <f>IF(SUM($K210:CT210)=0,IF($I111="完了",IF(COUNTA(CV112:$DR112)=0,$J111,0),0),0)</f>
        <v>0</v>
      </c>
      <c r="CV210" s="29">
        <f>IF(SUM($K210:CU210)=0,IF($I111="完了",IF(COUNTA(CW112:$DR112)=0,$J111,0),0),0)</f>
        <v>0</v>
      </c>
      <c r="CW210" s="29">
        <f>IF(SUM($K210:CV210)=0,IF($I111="完了",IF(COUNTA(CX112:$DR112)=0,$J111,0),0),0)</f>
        <v>0</v>
      </c>
      <c r="CX210" s="29">
        <f>IF(SUM($K210:CW210)=0,IF($I111="完了",IF(COUNTA(CY112:$DR112)=0,$J111,0),0),0)</f>
        <v>0</v>
      </c>
      <c r="CY210" s="29">
        <f>IF(SUM($K210:CX210)=0,IF($I111="完了",IF(COUNTA(CZ112:$DR112)=0,$J111,0),0),0)</f>
        <v>0</v>
      </c>
      <c r="CZ210" s="29">
        <f>IF(SUM($K210:CY210)=0,IF($I111="完了",IF(COUNTA(DA112:$DR112)=0,$J111,0),0),0)</f>
        <v>0</v>
      </c>
      <c r="DA210" s="29">
        <f>IF(SUM($K210:CZ210)=0,IF($I111="完了",IF(COUNTA(DB112:$DR112)=0,$J111,0),0),0)</f>
        <v>0</v>
      </c>
      <c r="DB210" s="29">
        <f>IF(SUM($K210:DA210)=0,IF($I111="完了",IF(COUNTA(DC112:$DR112)=0,$J111,0),0),0)</f>
        <v>0</v>
      </c>
      <c r="DC210" s="29">
        <f>IF(SUM($K210:DB210)=0,IF($I111="完了",IF(COUNTA(DD112:$DR112)=0,$J111,0),0),0)</f>
        <v>0</v>
      </c>
      <c r="DD210" s="29">
        <f>IF(SUM($K210:DC210)=0,IF($I111="完了",IF(COUNTA(DE112:$DR112)=0,$J111,0),0),0)</f>
        <v>0</v>
      </c>
      <c r="DE210" s="29">
        <f>IF(SUM($K210:DD210)=0,IF($I111="完了",IF(COUNTA(DF112:$DR112)=0,$J111,0),0),0)</f>
        <v>0</v>
      </c>
      <c r="DF210" s="29">
        <f>IF(SUM($K210:DE210)=0,IF($I111="完了",IF(COUNTA(DG112:$DR112)=0,$J111,0),0),0)</f>
        <v>0</v>
      </c>
      <c r="DG210" s="29">
        <f>IF(SUM($K210:DF210)=0,IF($I111="完了",IF(COUNTA(DH112:$DR112)=0,$J111,0),0),0)</f>
        <v>0</v>
      </c>
      <c r="DH210" s="29">
        <f>IF(SUM($K210:DG210)=0,IF($I111="完了",IF(COUNTA(DI112:$DR112)=0,$J111,0),0),0)</f>
        <v>0</v>
      </c>
      <c r="DI210" s="29">
        <f>IF(SUM($K210:DH210)=0,IF($I111="完了",IF(COUNTA(DJ112:$DR112)=0,$J111,0),0),0)</f>
        <v>0</v>
      </c>
      <c r="DJ210" s="29">
        <f>IF(SUM($K210:DI210)=0,IF($I111="完了",IF(COUNTA(DK112:$DR112)=0,$J111,0),0),0)</f>
        <v>0</v>
      </c>
      <c r="DK210" s="29">
        <f>IF(SUM($K210:DJ210)=0,IF($I111="完了",IF(COUNTA(DL112:$DR112)=0,$J111,0),0),0)</f>
        <v>0</v>
      </c>
      <c r="DL210" s="29">
        <f>IF(SUM($K210:DK210)=0,IF($I111="完了",IF(COUNTA(DM112:$DR112)=0,$J111,0),0),0)</f>
        <v>0</v>
      </c>
      <c r="DM210" s="29">
        <f>IF(SUM($K210:DL210)=0,IF($I111="完了",IF(COUNTA(DN112:$DR112)=0,$J111,0),0),0)</f>
        <v>0</v>
      </c>
      <c r="DN210" s="29">
        <f>IF(SUM($K210:DM210)=0,IF($I111="完了",IF(COUNTA(DO112:$DR112)=0,$J111,0),0),0)</f>
        <v>0</v>
      </c>
      <c r="DO210" s="29">
        <f>IF(SUM($K210:DN210)=0,IF($I111="完了",IF(COUNTA(DP112:$DR112)=0,$J111,0),0),0)</f>
        <v>0</v>
      </c>
      <c r="DP210" s="29">
        <f>IF(SUM($K210:DO210)=0,IF($I111="完了",IF(COUNTA(DQ112:$DR112)=0,$J111,0),0),0)</f>
        <v>0</v>
      </c>
      <c r="DQ210" s="29">
        <f>IF(SUM($K210:DP210)=0,IF($I111="完了",IF(COUNTA(DR112:$DR112)=0,$J111,0),0),0)</f>
        <v>0</v>
      </c>
      <c r="DR210" s="29">
        <f>IF(SUM($K210:DQ210)=0,IF($I111="完了",IF(COUNTA($DR112:DS112)=0,$J111,0),0),0)</f>
        <v>0</v>
      </c>
    </row>
    <row r="211" spans="1:122" s="26" customFormat="1" x14ac:dyDescent="0.15">
      <c r="A211" s="25"/>
      <c r="K211" s="29">
        <f>IF($I113="完了",IF(COUNTA(K114:$DR114)=0,$J113,0),0)</f>
        <v>0</v>
      </c>
      <c r="L211" s="29">
        <f>IF(SUM($K211:K211)=0,IF($I113="完了",IF(COUNTA(M114:$DR114)=0,$J113,0),0),0)</f>
        <v>0</v>
      </c>
      <c r="M211" s="29">
        <f>IF(SUM($K211:L211)=0,IF($I113="完了",IF(COUNTA(N114:$DR114)=0,$J113,0),0),0)</f>
        <v>0</v>
      </c>
      <c r="N211" s="29">
        <f>IF(SUM($K211:M211)=0,IF($I113="完了",IF(COUNTA(O114:$DR114)=0,$J113,0),0),0)</f>
        <v>0</v>
      </c>
      <c r="O211" s="29">
        <f>IF(SUM($K211:N211)=0,IF($I113="完了",IF(COUNTA(P114:$DR114)=0,$J113,0),0),0)</f>
        <v>0</v>
      </c>
      <c r="P211" s="29">
        <f>IF(SUM($K211:O211)=0,IF($I113="完了",IF(COUNTA(Q114:$DR114)=0,$J113,0),0),0)</f>
        <v>0</v>
      </c>
      <c r="Q211" s="29">
        <f>IF(SUM($K211:P211)=0,IF($I113="完了",IF(COUNTA(R114:$DR114)=0,$J113,0),0),0)</f>
        <v>0</v>
      </c>
      <c r="R211" s="29">
        <f>IF(SUM($K211:Q211)=0,IF($I113="完了",IF(COUNTA(S114:$DR114)=0,$J113,0),0),0)</f>
        <v>0</v>
      </c>
      <c r="S211" s="29">
        <f>IF(SUM($K211:R211)=0,IF($I113="完了",IF(COUNTA(T114:$DR114)=0,$J113,0),0),0)</f>
        <v>0</v>
      </c>
      <c r="T211" s="29">
        <f>IF(SUM($K211:S211)=0,IF($I113="完了",IF(COUNTA(U114:$DR114)=0,$J113,0),0),0)</f>
        <v>0</v>
      </c>
      <c r="U211" s="29">
        <f>IF(SUM($K211:T211)=0,IF($I113="完了",IF(COUNTA(V114:$DR114)=0,$J113,0),0),0)</f>
        <v>0</v>
      </c>
      <c r="V211" s="29">
        <f>IF(SUM($K211:U211)=0,IF($I113="完了",IF(COUNTA(W114:$DR114)=0,$J113,0),0),0)</f>
        <v>0</v>
      </c>
      <c r="W211" s="29">
        <f>IF(SUM($K211:V211)=0,IF($I113="完了",IF(COUNTA(X114:$DR114)=0,$J113,0),0),0)</f>
        <v>0</v>
      </c>
      <c r="X211" s="29">
        <f>IF(SUM($K211:W211)=0,IF($I113="完了",IF(COUNTA(Y114:$DR114)=0,$J113,0),0),0)</f>
        <v>0</v>
      </c>
      <c r="Y211" s="29">
        <f>IF(SUM($K211:X211)=0,IF($I113="完了",IF(COUNTA(Z114:$DR114)=0,$J113,0),0),0)</f>
        <v>0</v>
      </c>
      <c r="Z211" s="29">
        <f>IF(SUM($K211:Y211)=0,IF($I113="完了",IF(COUNTA(AA114:$DR114)=0,$J113,0),0),0)</f>
        <v>0</v>
      </c>
      <c r="AA211" s="29">
        <f>IF(SUM($K211:Z211)=0,IF($I113="完了",IF(COUNTA(AB114:$DR114)=0,$J113,0),0),0)</f>
        <v>0</v>
      </c>
      <c r="AB211" s="29">
        <f>IF(SUM($K211:AA211)=0,IF($I113="完了",IF(COUNTA(AC114:$DR114)=0,$J113,0),0),0)</f>
        <v>0</v>
      </c>
      <c r="AC211" s="29">
        <f>IF(SUM($K211:AB211)=0,IF($I113="完了",IF(COUNTA(AD114:$DR114)=0,$J113,0),0),0)</f>
        <v>0</v>
      </c>
      <c r="AD211" s="29">
        <f>IF(SUM($K211:AC211)=0,IF($I113="完了",IF(COUNTA(AE114:$DR114)=0,$J113,0),0),0)</f>
        <v>0</v>
      </c>
      <c r="AE211" s="29">
        <f>IF(SUM($K211:AD211)=0,IF($I113="完了",IF(COUNTA(AF114:$DR114)=0,$J113,0),0),0)</f>
        <v>0</v>
      </c>
      <c r="AF211" s="29">
        <f>IF(SUM($K211:AE211)=0,IF($I113="完了",IF(COUNTA(AG114:$DR114)=0,$J113,0),0),0)</f>
        <v>0</v>
      </c>
      <c r="AG211" s="29">
        <f>IF(SUM($K211:AF211)=0,IF($I113="完了",IF(COUNTA(AH114:$DR114)=0,$J113,0),0),0)</f>
        <v>0</v>
      </c>
      <c r="AH211" s="29">
        <f>IF(SUM($K211:AG211)=0,IF($I113="完了",IF(COUNTA(AI114:$DR114)=0,$J113,0),0),0)</f>
        <v>0</v>
      </c>
      <c r="AI211" s="29">
        <f>IF(SUM($K211:AH211)=0,IF($I113="完了",IF(COUNTA(AJ114:$DR114)=0,$J113,0),0),0)</f>
        <v>0</v>
      </c>
      <c r="AJ211" s="29">
        <f>IF(SUM($K211:AI211)=0,IF($I113="完了",IF(COUNTA(AK114:$DR114)=0,$J113,0),0),0)</f>
        <v>0</v>
      </c>
      <c r="AK211" s="29">
        <f>IF(SUM($K211:AJ211)=0,IF($I113="完了",IF(COUNTA(AL114:$DR114)=0,$J113,0),0),0)</f>
        <v>0</v>
      </c>
      <c r="AL211" s="29">
        <f>IF(SUM($K211:AK211)=0,IF($I113="完了",IF(COUNTA(AM114:$DR114)=0,$J113,0),0),0)</f>
        <v>0</v>
      </c>
      <c r="AM211" s="29">
        <f>IF(SUM($K211:AL211)=0,IF($I113="完了",IF(COUNTA(AN114:$DR114)=0,$J113,0),0),0)</f>
        <v>0</v>
      </c>
      <c r="AN211" s="29">
        <f>IF(SUM($K211:AM211)=0,IF($I113="完了",IF(COUNTA(AO114:$DR114)=0,$J113,0),0),0)</f>
        <v>0</v>
      </c>
      <c r="AO211" s="29">
        <f>IF(SUM($K211:AN211)=0,IF($I113="完了",IF(COUNTA(AP114:$DR114)=0,$J113,0),0),0)</f>
        <v>0</v>
      </c>
      <c r="AP211" s="29">
        <f>IF(SUM($K211:AO211)=0,IF($I113="完了",IF(COUNTA(AQ114:$DR114)=0,$J113,0),0),0)</f>
        <v>0</v>
      </c>
      <c r="AQ211" s="29">
        <f>IF(SUM($K211:AP211)=0,IF($I113="完了",IF(COUNTA(AR114:$DR114)=0,$J113,0),0),0)</f>
        <v>0</v>
      </c>
      <c r="AR211" s="29">
        <f>IF(SUM($K211:AQ211)=0,IF($I113="完了",IF(COUNTA(AS114:$DR114)=0,$J113,0),0),0)</f>
        <v>0</v>
      </c>
      <c r="AS211" s="29">
        <f>IF(SUM($K211:AR211)=0,IF($I113="完了",IF(COUNTA(AT114:$DR114)=0,$J113,0),0),0)</f>
        <v>0</v>
      </c>
      <c r="AT211" s="29">
        <f>IF(SUM($K211:AS211)=0,IF($I113="完了",IF(COUNTA(AU114:$DR114)=0,$J113,0),0),0)</f>
        <v>0</v>
      </c>
      <c r="AU211" s="29">
        <f>IF(SUM($K211:AT211)=0,IF($I113="完了",IF(COUNTA(AV114:$DR114)=0,$J113,0),0),0)</f>
        <v>0</v>
      </c>
      <c r="AV211" s="29">
        <f>IF(SUM($K211:AU211)=0,IF($I113="完了",IF(COUNTA(AW114:$DR114)=0,$J113,0),0),0)</f>
        <v>0</v>
      </c>
      <c r="AW211" s="29">
        <f>IF(SUM($K211:AV211)=0,IF($I113="完了",IF(COUNTA(AX114:$DR114)=0,$J113,0),0),0)</f>
        <v>0</v>
      </c>
      <c r="AX211" s="29">
        <f>IF(SUM($K211:AW211)=0,IF($I113="完了",IF(COUNTA(AY114:$DR114)=0,$J113,0),0),0)</f>
        <v>0</v>
      </c>
      <c r="AY211" s="29">
        <f>IF(SUM($K211:AX211)=0,IF($I113="完了",IF(COUNTA(AZ114:$DR114)=0,$J113,0),0),0)</f>
        <v>0</v>
      </c>
      <c r="AZ211" s="29">
        <f>IF(SUM($K211:AY211)=0,IF($I113="完了",IF(COUNTA(BA114:$DR114)=0,$J113,0),0),0)</f>
        <v>0</v>
      </c>
      <c r="BA211" s="29">
        <f>IF(SUM($K211:AZ211)=0,IF($I113="完了",IF(COUNTA(BB114:$DR114)=0,$J113,0),0),0)</f>
        <v>0</v>
      </c>
      <c r="BB211" s="29">
        <f>IF(SUM($K211:BA211)=0,IF($I113="完了",IF(COUNTA(BC114:$DR114)=0,$J113,0),0),0)</f>
        <v>0</v>
      </c>
      <c r="BC211" s="29">
        <f>IF(SUM($K211:BB211)=0,IF($I113="完了",IF(COUNTA(BD114:$DR114)=0,$J113,0),0),0)</f>
        <v>0</v>
      </c>
      <c r="BD211" s="29">
        <f>IF(SUM($K211:BC211)=0,IF($I113="完了",IF(COUNTA(BE114:$DR114)=0,$J113,0),0),0)</f>
        <v>0</v>
      </c>
      <c r="BE211" s="29">
        <f>IF(SUM($K211:BD211)=0,IF($I113="完了",IF(COUNTA(BF114:$DR114)=0,$J113,0),0),0)</f>
        <v>0</v>
      </c>
      <c r="BF211" s="29">
        <f>IF(SUM($K211:BE211)=0,IF($I113="完了",IF(COUNTA(BG114:$DR114)=0,$J113,0),0),0)</f>
        <v>0</v>
      </c>
      <c r="BG211" s="29">
        <f>IF(SUM($K211:BF211)=0,IF($I113="完了",IF(COUNTA(BH114:$DR114)=0,$J113,0),0),0)</f>
        <v>0</v>
      </c>
      <c r="BH211" s="29">
        <f>IF(SUM($K211:BG211)=0,IF($I113="完了",IF(COUNTA(BI114:$DR114)=0,$J113,0),0),0)</f>
        <v>0</v>
      </c>
      <c r="BI211" s="29">
        <f>IF(SUM($K211:BH211)=0,IF($I113="完了",IF(COUNTA(BJ114:$DR114)=0,$J113,0),0),0)</f>
        <v>0</v>
      </c>
      <c r="BJ211" s="29">
        <f>IF(SUM($K211:BI211)=0,IF($I113="完了",IF(COUNTA(BK114:$DR114)=0,$J113,0),0),0)</f>
        <v>0</v>
      </c>
      <c r="BK211" s="29">
        <f>IF(SUM($K211:BJ211)=0,IF($I113="完了",IF(COUNTA(BL114:$DR114)=0,$J113,0),0),0)</f>
        <v>0</v>
      </c>
      <c r="BL211" s="29">
        <f>IF(SUM($K211:BK211)=0,IF($I113="完了",IF(COUNTA(BM114:$DR114)=0,$J113,0),0),0)</f>
        <v>0</v>
      </c>
      <c r="BM211" s="29">
        <f>IF(SUM($K211:BL211)=0,IF($I113="完了",IF(COUNTA(BN114:$DR114)=0,$J113,0),0),0)</f>
        <v>0</v>
      </c>
      <c r="BN211" s="29">
        <f>IF(SUM($K211:BM211)=0,IF($I113="完了",IF(COUNTA(BO114:$DR114)=0,$J113,0),0),0)</f>
        <v>0</v>
      </c>
      <c r="BO211" s="29">
        <f>IF(SUM($K211:BN211)=0,IF($I113="完了",IF(COUNTA(BP114:$DR114)=0,$J113,0),0),0)</f>
        <v>0</v>
      </c>
      <c r="BP211" s="29">
        <f>IF(SUM($K211:BO211)=0,IF($I113="完了",IF(COUNTA(BQ114:$DR114)=0,$J113,0),0),0)</f>
        <v>0</v>
      </c>
      <c r="BQ211" s="29">
        <f>IF(SUM($K211:BP211)=0,IF($I113="完了",IF(COUNTA(BR114:$DR114)=0,$J113,0),0),0)</f>
        <v>0</v>
      </c>
      <c r="BR211" s="29">
        <f>IF(SUM($K211:BQ211)=0,IF($I113="完了",IF(COUNTA(BS114:$DR114)=0,$J113,0),0),0)</f>
        <v>0</v>
      </c>
      <c r="BS211" s="29">
        <f>IF(SUM($K211:BR211)=0,IF($I113="完了",IF(COUNTA(BT114:$DR114)=0,$J113,0),0),0)</f>
        <v>0</v>
      </c>
      <c r="BT211" s="29">
        <f>IF(SUM($K211:BS211)=0,IF($I113="完了",IF(COUNTA(BU114:$DR114)=0,$J113,0),0),0)</f>
        <v>0</v>
      </c>
      <c r="BU211" s="29">
        <f>IF(SUM($K211:BT211)=0,IF($I113="完了",IF(COUNTA(BV114:$DR114)=0,$J113,0),0),0)</f>
        <v>0</v>
      </c>
      <c r="BV211" s="29">
        <f>IF(SUM($K211:BU211)=0,IF($I113="完了",IF(COUNTA(BW114:$DR114)=0,$J113,0),0),0)</f>
        <v>0</v>
      </c>
      <c r="BW211" s="29">
        <f>IF(SUM($K211:BV211)=0,IF($I113="完了",IF(COUNTA(BX114:$DR114)=0,$J113,0),0),0)</f>
        <v>0</v>
      </c>
      <c r="BX211" s="29">
        <f>IF(SUM($K211:BW211)=0,IF($I113="完了",IF(COUNTA(BY114:$DR114)=0,$J113,0),0),0)</f>
        <v>0</v>
      </c>
      <c r="BY211" s="29">
        <f>IF(SUM($K211:BX211)=0,IF($I113="完了",IF(COUNTA(BZ114:$DR114)=0,$J113,0),0),0)</f>
        <v>0</v>
      </c>
      <c r="BZ211" s="29">
        <f>IF(SUM($K211:BY211)=0,IF($I113="完了",IF(COUNTA(CA114:$DR114)=0,$J113,0),0),0)</f>
        <v>0</v>
      </c>
      <c r="CA211" s="29">
        <f>IF(SUM($K211:BZ211)=0,IF($I113="完了",IF(COUNTA(CB114:$DR114)=0,$J113,0),0),0)</f>
        <v>0</v>
      </c>
      <c r="CB211" s="29">
        <f>IF(SUM($K211:CA211)=0,IF($I113="完了",IF(COUNTA(CC114:$DR114)=0,$J113,0),0),0)</f>
        <v>0</v>
      </c>
      <c r="CC211" s="29">
        <f>IF(SUM($K211:CB211)=0,IF($I113="完了",IF(COUNTA(CD114:$DR114)=0,$J113,0),0),0)</f>
        <v>0</v>
      </c>
      <c r="CD211" s="29">
        <f>IF(SUM($K211:CC211)=0,IF($I113="完了",IF(COUNTA(CE114:$DR114)=0,$J113,0),0),0)</f>
        <v>0</v>
      </c>
      <c r="CE211" s="29">
        <f>IF(SUM($K211:CD211)=0,IF($I113="完了",IF(COUNTA(CF114:$DR114)=0,$J113,0),0),0)</f>
        <v>0</v>
      </c>
      <c r="CF211" s="29">
        <f>IF(SUM($K211:CE211)=0,IF($I113="完了",IF(COUNTA(CG114:$DR114)=0,$J113,0),0),0)</f>
        <v>0</v>
      </c>
      <c r="CG211" s="29">
        <f>IF(SUM($K211:CF211)=0,IF($I113="完了",IF(COUNTA(CH114:$DR114)=0,$J113,0),0),0)</f>
        <v>0</v>
      </c>
      <c r="CH211" s="29">
        <f>IF(SUM($K211:CG211)=0,IF($I113="完了",IF(COUNTA(CI114:$DR114)=0,$J113,0),0),0)</f>
        <v>0</v>
      </c>
      <c r="CI211" s="29">
        <f>IF(SUM($K211:CH211)=0,IF($I113="完了",IF(COUNTA(CJ114:$DR114)=0,$J113,0),0),0)</f>
        <v>0</v>
      </c>
      <c r="CJ211" s="29">
        <f>IF(SUM($K211:CI211)=0,IF($I113="完了",IF(COUNTA(CK114:$DR114)=0,$J113,0),0),0)</f>
        <v>0</v>
      </c>
      <c r="CK211" s="29">
        <f>IF(SUM($K211:CJ211)=0,IF($I113="完了",IF(COUNTA(CL114:$DR114)=0,$J113,0),0),0)</f>
        <v>0</v>
      </c>
      <c r="CL211" s="29">
        <f>IF(SUM($K211:CK211)=0,IF($I113="完了",IF(COUNTA(CM114:$DR114)=0,$J113,0),0),0)</f>
        <v>0</v>
      </c>
      <c r="CM211" s="29">
        <f>IF(SUM($K211:CL211)=0,IF($I113="完了",IF(COUNTA(CN114:$DR114)=0,$J113,0),0),0)</f>
        <v>0</v>
      </c>
      <c r="CN211" s="29">
        <f>IF(SUM($K211:CM211)=0,IF($I113="完了",IF(COUNTA(CO114:$DR114)=0,$J113,0),0),0)</f>
        <v>0</v>
      </c>
      <c r="CO211" s="29">
        <f>IF(SUM($K211:CN211)=0,IF($I113="完了",IF(COUNTA(CP114:$DR114)=0,$J113,0),0),0)</f>
        <v>0</v>
      </c>
      <c r="CP211" s="29">
        <f>IF(SUM($K211:CO211)=0,IF($I113="完了",IF(COUNTA(CQ114:$DR114)=0,$J113,0),0),0)</f>
        <v>0</v>
      </c>
      <c r="CQ211" s="29">
        <f>IF(SUM($K211:CP211)=0,IF($I113="完了",IF(COUNTA(CR114:$DR114)=0,$J113,0),0),0)</f>
        <v>0</v>
      </c>
      <c r="CR211" s="29">
        <f>IF(SUM($K211:CQ211)=0,IF($I113="完了",IF(COUNTA(CS114:$DR114)=0,$J113,0),0),0)</f>
        <v>0</v>
      </c>
      <c r="CS211" s="29">
        <f>IF(SUM($K211:CR211)=0,IF($I113="完了",IF(COUNTA(CT114:$DR114)=0,$J113,0),0),0)</f>
        <v>0</v>
      </c>
      <c r="CT211" s="29">
        <f>IF(SUM($K211:CS211)=0,IF($I113="完了",IF(COUNTA(CU114:$DR114)=0,$J113,0),0),0)</f>
        <v>0</v>
      </c>
      <c r="CU211" s="29">
        <f>IF(SUM($K211:CT211)=0,IF($I113="完了",IF(COUNTA(CV114:$DR114)=0,$J113,0),0),0)</f>
        <v>0</v>
      </c>
      <c r="CV211" s="29">
        <f>IF(SUM($K211:CU211)=0,IF($I113="完了",IF(COUNTA(CW114:$DR114)=0,$J113,0),0),0)</f>
        <v>0</v>
      </c>
      <c r="CW211" s="29">
        <f>IF(SUM($K211:CV211)=0,IF($I113="完了",IF(COUNTA(CX114:$DR114)=0,$J113,0),0),0)</f>
        <v>0</v>
      </c>
      <c r="CX211" s="29">
        <f>IF(SUM($K211:CW211)=0,IF($I113="完了",IF(COUNTA(CY114:$DR114)=0,$J113,0),0),0)</f>
        <v>0</v>
      </c>
      <c r="CY211" s="29">
        <f>IF(SUM($K211:CX211)=0,IF($I113="完了",IF(COUNTA(CZ114:$DR114)=0,$J113,0),0),0)</f>
        <v>0</v>
      </c>
      <c r="CZ211" s="29">
        <f>IF(SUM($K211:CY211)=0,IF($I113="完了",IF(COUNTA(DA114:$DR114)=0,$J113,0),0),0)</f>
        <v>0</v>
      </c>
      <c r="DA211" s="29">
        <f>IF(SUM($K211:CZ211)=0,IF($I113="完了",IF(COUNTA(DB114:$DR114)=0,$J113,0),0),0)</f>
        <v>0</v>
      </c>
      <c r="DB211" s="29">
        <f>IF(SUM($K211:DA211)=0,IF($I113="完了",IF(COUNTA(DC114:$DR114)=0,$J113,0),0),0)</f>
        <v>0</v>
      </c>
      <c r="DC211" s="29">
        <f>IF(SUM($K211:DB211)=0,IF($I113="完了",IF(COUNTA(DD114:$DR114)=0,$J113,0),0),0)</f>
        <v>0</v>
      </c>
      <c r="DD211" s="29">
        <f>IF(SUM($K211:DC211)=0,IF($I113="完了",IF(COUNTA(DE114:$DR114)=0,$J113,0),0),0)</f>
        <v>0</v>
      </c>
      <c r="DE211" s="29">
        <f>IF(SUM($K211:DD211)=0,IF($I113="完了",IF(COUNTA(DF114:$DR114)=0,$J113,0),0),0)</f>
        <v>0</v>
      </c>
      <c r="DF211" s="29">
        <f>IF(SUM($K211:DE211)=0,IF($I113="完了",IF(COUNTA(DG114:$DR114)=0,$J113,0),0),0)</f>
        <v>0</v>
      </c>
      <c r="DG211" s="29">
        <f>IF(SUM($K211:DF211)=0,IF($I113="完了",IF(COUNTA(DH114:$DR114)=0,$J113,0),0),0)</f>
        <v>0</v>
      </c>
      <c r="DH211" s="29">
        <f>IF(SUM($K211:DG211)=0,IF($I113="完了",IF(COUNTA(DI114:$DR114)=0,$J113,0),0),0)</f>
        <v>0</v>
      </c>
      <c r="DI211" s="29">
        <f>IF(SUM($K211:DH211)=0,IF($I113="完了",IF(COUNTA(DJ114:$DR114)=0,$J113,0),0),0)</f>
        <v>0</v>
      </c>
      <c r="DJ211" s="29">
        <f>IF(SUM($K211:DI211)=0,IF($I113="完了",IF(COUNTA(DK114:$DR114)=0,$J113,0),0),0)</f>
        <v>0</v>
      </c>
      <c r="DK211" s="29">
        <f>IF(SUM($K211:DJ211)=0,IF($I113="完了",IF(COUNTA(DL114:$DR114)=0,$J113,0),0),0)</f>
        <v>0</v>
      </c>
      <c r="DL211" s="29">
        <f>IF(SUM($K211:DK211)=0,IF($I113="完了",IF(COUNTA(DM114:$DR114)=0,$J113,0),0),0)</f>
        <v>0</v>
      </c>
      <c r="DM211" s="29">
        <f>IF(SUM($K211:DL211)=0,IF($I113="完了",IF(COUNTA(DN114:$DR114)=0,$J113,0),0),0)</f>
        <v>0</v>
      </c>
      <c r="DN211" s="29">
        <f>IF(SUM($K211:DM211)=0,IF($I113="完了",IF(COUNTA(DO114:$DR114)=0,$J113,0),0),0)</f>
        <v>0</v>
      </c>
      <c r="DO211" s="29">
        <f>IF(SUM($K211:DN211)=0,IF($I113="完了",IF(COUNTA(DP114:$DR114)=0,$J113,0),0),0)</f>
        <v>0</v>
      </c>
      <c r="DP211" s="29">
        <f>IF(SUM($K211:DO211)=0,IF($I113="完了",IF(COUNTA(DQ114:$DR114)=0,$J113,0),0),0)</f>
        <v>0</v>
      </c>
      <c r="DQ211" s="29">
        <f>IF(SUM($K211:DP211)=0,IF($I113="完了",IF(COUNTA(DR114:$DR114)=0,$J113,0),0),0)</f>
        <v>0</v>
      </c>
      <c r="DR211" s="29">
        <f>IF(SUM($K211:DQ211)=0,IF($I113="完了",IF(COUNTA($DR114:DS114)=0,$J113,0),0),0)</f>
        <v>0</v>
      </c>
    </row>
    <row r="212" spans="1:122" s="26" customFormat="1" x14ac:dyDescent="0.15">
      <c r="A212" s="25"/>
      <c r="K212" s="29">
        <f>IF($I115="完了",IF(COUNTA(K116:$DR116)=0,$J115,0),0)</f>
        <v>0</v>
      </c>
      <c r="L212" s="29">
        <f>IF(SUM($K212:K212)=0,IF($I115="完了",IF(COUNTA(M116:$DR116)=0,$J115,0),0),0)</f>
        <v>0</v>
      </c>
      <c r="M212" s="29">
        <f>IF(SUM($K212:L212)=0,IF($I115="完了",IF(COUNTA(N116:$DR116)=0,$J115,0),0),0)</f>
        <v>0</v>
      </c>
      <c r="N212" s="29">
        <f>IF(SUM($K212:M212)=0,IF($I115="完了",IF(COUNTA(O116:$DR116)=0,$J115,0),0),0)</f>
        <v>0</v>
      </c>
      <c r="O212" s="29">
        <f>IF(SUM($K212:N212)=0,IF($I115="完了",IF(COUNTA(P116:$DR116)=0,$J115,0),0),0)</f>
        <v>0</v>
      </c>
      <c r="P212" s="29">
        <f>IF(SUM($K212:O212)=0,IF($I115="完了",IF(COUNTA(Q116:$DR116)=0,$J115,0),0),0)</f>
        <v>0</v>
      </c>
      <c r="Q212" s="29">
        <f>IF(SUM($K212:P212)=0,IF($I115="完了",IF(COUNTA(R116:$DR116)=0,$J115,0),0),0)</f>
        <v>0</v>
      </c>
      <c r="R212" s="29">
        <f>IF(SUM($K212:Q212)=0,IF($I115="完了",IF(COUNTA(S116:$DR116)=0,$J115,0),0),0)</f>
        <v>0</v>
      </c>
      <c r="S212" s="29">
        <f>IF(SUM($K212:R212)=0,IF($I115="完了",IF(COUNTA(T116:$DR116)=0,$J115,0),0),0)</f>
        <v>0</v>
      </c>
      <c r="T212" s="29">
        <f>IF(SUM($K212:S212)=0,IF($I115="完了",IF(COUNTA(U116:$DR116)=0,$J115,0),0),0)</f>
        <v>0</v>
      </c>
      <c r="U212" s="29">
        <f>IF(SUM($K212:T212)=0,IF($I115="完了",IF(COUNTA(V116:$DR116)=0,$J115,0),0),0)</f>
        <v>0</v>
      </c>
      <c r="V212" s="29">
        <f>IF(SUM($K212:U212)=0,IF($I115="完了",IF(COUNTA(W116:$DR116)=0,$J115,0),0),0)</f>
        <v>0</v>
      </c>
      <c r="W212" s="29">
        <f>IF(SUM($K212:V212)=0,IF($I115="完了",IF(COUNTA(X116:$DR116)=0,$J115,0),0),0)</f>
        <v>0</v>
      </c>
      <c r="X212" s="29">
        <f>IF(SUM($K212:W212)=0,IF($I115="完了",IF(COUNTA(Y116:$DR116)=0,$J115,0),0),0)</f>
        <v>0</v>
      </c>
      <c r="Y212" s="29">
        <f>IF(SUM($K212:X212)=0,IF($I115="完了",IF(COUNTA(Z116:$DR116)=0,$J115,0),0),0)</f>
        <v>0</v>
      </c>
      <c r="Z212" s="29">
        <f>IF(SUM($K212:Y212)=0,IF($I115="完了",IF(COUNTA(AA116:$DR116)=0,$J115,0),0),0)</f>
        <v>0</v>
      </c>
      <c r="AA212" s="29">
        <f>IF(SUM($K212:Z212)=0,IF($I115="完了",IF(COUNTA(AB116:$DR116)=0,$J115,0),0),0)</f>
        <v>0</v>
      </c>
      <c r="AB212" s="29">
        <f>IF(SUM($K212:AA212)=0,IF($I115="完了",IF(COUNTA(AC116:$DR116)=0,$J115,0),0),0)</f>
        <v>0</v>
      </c>
      <c r="AC212" s="29">
        <f>IF(SUM($K212:AB212)=0,IF($I115="完了",IF(COUNTA(AD116:$DR116)=0,$J115,0),0),0)</f>
        <v>0</v>
      </c>
      <c r="AD212" s="29">
        <f>IF(SUM($K212:AC212)=0,IF($I115="完了",IF(COUNTA(AE116:$DR116)=0,$J115,0),0),0)</f>
        <v>0</v>
      </c>
      <c r="AE212" s="29">
        <f>IF(SUM($K212:AD212)=0,IF($I115="完了",IF(COUNTA(AF116:$DR116)=0,$J115,0),0),0)</f>
        <v>0</v>
      </c>
      <c r="AF212" s="29">
        <f>IF(SUM($K212:AE212)=0,IF($I115="完了",IF(COUNTA(AG116:$DR116)=0,$J115,0),0),0)</f>
        <v>0</v>
      </c>
      <c r="AG212" s="29">
        <f>IF(SUM($K212:AF212)=0,IF($I115="完了",IF(COUNTA(AH116:$DR116)=0,$J115,0),0),0)</f>
        <v>0</v>
      </c>
      <c r="AH212" s="29">
        <f>IF(SUM($K212:AG212)=0,IF($I115="完了",IF(COUNTA(AI116:$DR116)=0,$J115,0),0),0)</f>
        <v>0</v>
      </c>
      <c r="AI212" s="29">
        <f>IF(SUM($K212:AH212)=0,IF($I115="完了",IF(COUNTA(AJ116:$DR116)=0,$J115,0),0),0)</f>
        <v>0</v>
      </c>
      <c r="AJ212" s="29">
        <f>IF(SUM($K212:AI212)=0,IF($I115="完了",IF(COUNTA(AK116:$DR116)=0,$J115,0),0),0)</f>
        <v>0</v>
      </c>
      <c r="AK212" s="29">
        <f>IF(SUM($K212:AJ212)=0,IF($I115="完了",IF(COUNTA(AL116:$DR116)=0,$J115,0),0),0)</f>
        <v>0</v>
      </c>
      <c r="AL212" s="29">
        <f>IF(SUM($K212:AK212)=0,IF($I115="完了",IF(COUNTA(AM116:$DR116)=0,$J115,0),0),0)</f>
        <v>0</v>
      </c>
      <c r="AM212" s="29">
        <f>IF(SUM($K212:AL212)=0,IF($I115="完了",IF(COUNTA(AN116:$DR116)=0,$J115,0),0),0)</f>
        <v>0</v>
      </c>
      <c r="AN212" s="29">
        <f>IF(SUM($K212:AM212)=0,IF($I115="完了",IF(COUNTA(AO116:$DR116)=0,$J115,0),0),0)</f>
        <v>0</v>
      </c>
      <c r="AO212" s="29">
        <f>IF(SUM($K212:AN212)=0,IF($I115="完了",IF(COUNTA(AP116:$DR116)=0,$J115,0),0),0)</f>
        <v>0</v>
      </c>
      <c r="AP212" s="29">
        <f>IF(SUM($K212:AO212)=0,IF($I115="完了",IF(COUNTA(AQ116:$DR116)=0,$J115,0),0),0)</f>
        <v>0</v>
      </c>
      <c r="AQ212" s="29">
        <f>IF(SUM($K212:AP212)=0,IF($I115="完了",IF(COUNTA(AR116:$DR116)=0,$J115,0),0),0)</f>
        <v>0</v>
      </c>
      <c r="AR212" s="29">
        <f>IF(SUM($K212:AQ212)=0,IF($I115="完了",IF(COUNTA(AS116:$DR116)=0,$J115,0),0),0)</f>
        <v>0</v>
      </c>
      <c r="AS212" s="29">
        <f>IF(SUM($K212:AR212)=0,IF($I115="完了",IF(COUNTA(AT116:$DR116)=0,$J115,0),0),0)</f>
        <v>0</v>
      </c>
      <c r="AT212" s="29">
        <f>IF(SUM($K212:AS212)=0,IF($I115="完了",IF(COUNTA(AU116:$DR116)=0,$J115,0),0),0)</f>
        <v>0</v>
      </c>
      <c r="AU212" s="29">
        <f>IF(SUM($K212:AT212)=0,IF($I115="完了",IF(COUNTA(AV116:$DR116)=0,$J115,0),0),0)</f>
        <v>0</v>
      </c>
      <c r="AV212" s="29">
        <f>IF(SUM($K212:AU212)=0,IF($I115="完了",IF(COUNTA(AW116:$DR116)=0,$J115,0),0),0)</f>
        <v>0</v>
      </c>
      <c r="AW212" s="29">
        <f>IF(SUM($K212:AV212)=0,IF($I115="完了",IF(COUNTA(AX116:$DR116)=0,$J115,0),0),0)</f>
        <v>0</v>
      </c>
      <c r="AX212" s="29">
        <f>IF(SUM($K212:AW212)=0,IF($I115="完了",IF(COUNTA(AY116:$DR116)=0,$J115,0),0),0)</f>
        <v>0</v>
      </c>
      <c r="AY212" s="29">
        <f>IF(SUM($K212:AX212)=0,IF($I115="完了",IF(COUNTA(AZ116:$DR116)=0,$J115,0),0),0)</f>
        <v>0</v>
      </c>
      <c r="AZ212" s="29">
        <f>IF(SUM($K212:AY212)=0,IF($I115="完了",IF(COUNTA(BA116:$DR116)=0,$J115,0),0),0)</f>
        <v>0</v>
      </c>
      <c r="BA212" s="29">
        <f>IF(SUM($K212:AZ212)=0,IF($I115="完了",IF(COUNTA(BB116:$DR116)=0,$J115,0),0),0)</f>
        <v>0</v>
      </c>
      <c r="BB212" s="29">
        <f>IF(SUM($K212:BA212)=0,IF($I115="完了",IF(COUNTA(BC116:$DR116)=0,$J115,0),0),0)</f>
        <v>0</v>
      </c>
      <c r="BC212" s="29">
        <f>IF(SUM($K212:BB212)=0,IF($I115="完了",IF(COUNTA(BD116:$DR116)=0,$J115,0),0),0)</f>
        <v>0</v>
      </c>
      <c r="BD212" s="29">
        <f>IF(SUM($K212:BC212)=0,IF($I115="完了",IF(COUNTA(BE116:$DR116)=0,$J115,0),0),0)</f>
        <v>0</v>
      </c>
      <c r="BE212" s="29">
        <f>IF(SUM($K212:BD212)=0,IF($I115="完了",IF(COUNTA(BF116:$DR116)=0,$J115,0),0),0)</f>
        <v>0</v>
      </c>
      <c r="BF212" s="29">
        <f>IF(SUM($K212:BE212)=0,IF($I115="完了",IF(COUNTA(BG116:$DR116)=0,$J115,0),0),0)</f>
        <v>0</v>
      </c>
      <c r="BG212" s="29">
        <f>IF(SUM($K212:BF212)=0,IF($I115="完了",IF(COUNTA(BH116:$DR116)=0,$J115,0),0),0)</f>
        <v>0</v>
      </c>
      <c r="BH212" s="29">
        <f>IF(SUM($K212:BG212)=0,IF($I115="完了",IF(COUNTA(BI116:$DR116)=0,$J115,0),0),0)</f>
        <v>0</v>
      </c>
      <c r="BI212" s="29">
        <f>IF(SUM($K212:BH212)=0,IF($I115="完了",IF(COUNTA(BJ116:$DR116)=0,$J115,0),0),0)</f>
        <v>0</v>
      </c>
      <c r="BJ212" s="29">
        <f>IF(SUM($K212:BI212)=0,IF($I115="完了",IF(COUNTA(BK116:$DR116)=0,$J115,0),0),0)</f>
        <v>0</v>
      </c>
      <c r="BK212" s="29">
        <f>IF(SUM($K212:BJ212)=0,IF($I115="完了",IF(COUNTA(BL116:$DR116)=0,$J115,0),0),0)</f>
        <v>0</v>
      </c>
      <c r="BL212" s="29">
        <f>IF(SUM($K212:BK212)=0,IF($I115="完了",IF(COUNTA(BM116:$DR116)=0,$J115,0),0),0)</f>
        <v>0</v>
      </c>
      <c r="BM212" s="29">
        <f>IF(SUM($K212:BL212)=0,IF($I115="完了",IF(COUNTA(BN116:$DR116)=0,$J115,0),0),0)</f>
        <v>0</v>
      </c>
      <c r="BN212" s="29">
        <f>IF(SUM($K212:BM212)=0,IF($I115="完了",IF(COUNTA(BO116:$DR116)=0,$J115,0),0),0)</f>
        <v>0</v>
      </c>
      <c r="BO212" s="29">
        <f>IF(SUM($K212:BN212)=0,IF($I115="完了",IF(COUNTA(BP116:$DR116)=0,$J115,0),0),0)</f>
        <v>0</v>
      </c>
      <c r="BP212" s="29">
        <f>IF(SUM($K212:BO212)=0,IF($I115="完了",IF(COUNTA(BQ116:$DR116)=0,$J115,0),0),0)</f>
        <v>0</v>
      </c>
      <c r="BQ212" s="29">
        <f>IF(SUM($K212:BP212)=0,IF($I115="完了",IF(COUNTA(BR116:$DR116)=0,$J115,0),0),0)</f>
        <v>0</v>
      </c>
      <c r="BR212" s="29">
        <f>IF(SUM($K212:BQ212)=0,IF($I115="完了",IF(COUNTA(BS116:$DR116)=0,$J115,0),0),0)</f>
        <v>0</v>
      </c>
      <c r="BS212" s="29">
        <f>IF(SUM($K212:BR212)=0,IF($I115="完了",IF(COUNTA(BT116:$DR116)=0,$J115,0),0),0)</f>
        <v>0</v>
      </c>
      <c r="BT212" s="29">
        <f>IF(SUM($K212:BS212)=0,IF($I115="完了",IF(COUNTA(BU116:$DR116)=0,$J115,0),0),0)</f>
        <v>0</v>
      </c>
      <c r="BU212" s="29">
        <f>IF(SUM($K212:BT212)=0,IF($I115="完了",IF(COUNTA(BV116:$DR116)=0,$J115,0),0),0)</f>
        <v>0</v>
      </c>
      <c r="BV212" s="29">
        <f>IF(SUM($K212:BU212)=0,IF($I115="完了",IF(COUNTA(BW116:$DR116)=0,$J115,0),0),0)</f>
        <v>0</v>
      </c>
      <c r="BW212" s="29">
        <f>IF(SUM($K212:BV212)=0,IF($I115="完了",IF(COUNTA(BX116:$DR116)=0,$J115,0),0),0)</f>
        <v>0</v>
      </c>
      <c r="BX212" s="29">
        <f>IF(SUM($K212:BW212)=0,IF($I115="完了",IF(COUNTA(BY116:$DR116)=0,$J115,0),0),0)</f>
        <v>0</v>
      </c>
      <c r="BY212" s="29">
        <f>IF(SUM($K212:BX212)=0,IF($I115="完了",IF(COUNTA(BZ116:$DR116)=0,$J115,0),0),0)</f>
        <v>0</v>
      </c>
      <c r="BZ212" s="29">
        <f>IF(SUM($K212:BY212)=0,IF($I115="完了",IF(COUNTA(CA116:$DR116)=0,$J115,0),0),0)</f>
        <v>0</v>
      </c>
      <c r="CA212" s="29">
        <f>IF(SUM($K212:BZ212)=0,IF($I115="完了",IF(COUNTA(CB116:$DR116)=0,$J115,0),0),0)</f>
        <v>0</v>
      </c>
      <c r="CB212" s="29">
        <f>IF(SUM($K212:CA212)=0,IF($I115="完了",IF(COUNTA(CC116:$DR116)=0,$J115,0),0),0)</f>
        <v>0</v>
      </c>
      <c r="CC212" s="29">
        <f>IF(SUM($K212:CB212)=0,IF($I115="完了",IF(COUNTA(CD116:$DR116)=0,$J115,0),0),0)</f>
        <v>0</v>
      </c>
      <c r="CD212" s="29">
        <f>IF(SUM($K212:CC212)=0,IF($I115="完了",IF(COUNTA(CE116:$DR116)=0,$J115,0),0),0)</f>
        <v>0</v>
      </c>
      <c r="CE212" s="29">
        <f>IF(SUM($K212:CD212)=0,IF($I115="完了",IF(COUNTA(CF116:$DR116)=0,$J115,0),0),0)</f>
        <v>0</v>
      </c>
      <c r="CF212" s="29">
        <f>IF(SUM($K212:CE212)=0,IF($I115="完了",IF(COUNTA(CG116:$DR116)=0,$J115,0),0),0)</f>
        <v>0</v>
      </c>
      <c r="CG212" s="29">
        <f>IF(SUM($K212:CF212)=0,IF($I115="完了",IF(COUNTA(CH116:$DR116)=0,$J115,0),0),0)</f>
        <v>0</v>
      </c>
      <c r="CH212" s="29">
        <f>IF(SUM($K212:CG212)=0,IF($I115="完了",IF(COUNTA(CI116:$DR116)=0,$J115,0),0),0)</f>
        <v>0</v>
      </c>
      <c r="CI212" s="29">
        <f>IF(SUM($K212:CH212)=0,IF($I115="完了",IF(COUNTA(CJ116:$DR116)=0,$J115,0),0),0)</f>
        <v>0</v>
      </c>
      <c r="CJ212" s="29">
        <f>IF(SUM($K212:CI212)=0,IF($I115="完了",IF(COUNTA(CK116:$DR116)=0,$J115,0),0),0)</f>
        <v>0</v>
      </c>
      <c r="CK212" s="29">
        <f>IF(SUM($K212:CJ212)=0,IF($I115="完了",IF(COUNTA(CL116:$DR116)=0,$J115,0),0),0)</f>
        <v>0</v>
      </c>
      <c r="CL212" s="29">
        <f>IF(SUM($K212:CK212)=0,IF($I115="完了",IF(COUNTA(CM116:$DR116)=0,$J115,0),0),0)</f>
        <v>0</v>
      </c>
      <c r="CM212" s="29">
        <f>IF(SUM($K212:CL212)=0,IF($I115="完了",IF(COUNTA(CN116:$DR116)=0,$J115,0),0),0)</f>
        <v>0</v>
      </c>
      <c r="CN212" s="29">
        <f>IF(SUM($K212:CM212)=0,IF($I115="完了",IF(COUNTA(CO116:$DR116)=0,$J115,0),0),0)</f>
        <v>0</v>
      </c>
      <c r="CO212" s="29">
        <f>IF(SUM($K212:CN212)=0,IF($I115="完了",IF(COUNTA(CP116:$DR116)=0,$J115,0),0),0)</f>
        <v>0</v>
      </c>
      <c r="CP212" s="29">
        <f>IF(SUM($K212:CO212)=0,IF($I115="完了",IF(COUNTA(CQ116:$DR116)=0,$J115,0),0),0)</f>
        <v>0</v>
      </c>
      <c r="CQ212" s="29">
        <f>IF(SUM($K212:CP212)=0,IF($I115="完了",IF(COUNTA(CR116:$DR116)=0,$J115,0),0),0)</f>
        <v>0</v>
      </c>
      <c r="CR212" s="29">
        <f>IF(SUM($K212:CQ212)=0,IF($I115="完了",IF(COUNTA(CS116:$DR116)=0,$J115,0),0),0)</f>
        <v>0</v>
      </c>
      <c r="CS212" s="29">
        <f>IF(SUM($K212:CR212)=0,IF($I115="完了",IF(COUNTA(CT116:$DR116)=0,$J115,0),0),0)</f>
        <v>0</v>
      </c>
      <c r="CT212" s="29">
        <f>IF(SUM($K212:CS212)=0,IF($I115="完了",IF(COUNTA(CU116:$DR116)=0,$J115,0),0),0)</f>
        <v>0</v>
      </c>
      <c r="CU212" s="29">
        <f>IF(SUM($K212:CT212)=0,IF($I115="完了",IF(COUNTA(CV116:$DR116)=0,$J115,0),0),0)</f>
        <v>0</v>
      </c>
      <c r="CV212" s="29">
        <f>IF(SUM($K212:CU212)=0,IF($I115="完了",IF(COUNTA(CW116:$DR116)=0,$J115,0),0),0)</f>
        <v>0</v>
      </c>
      <c r="CW212" s="29">
        <f>IF(SUM($K212:CV212)=0,IF($I115="完了",IF(COUNTA(CX116:$DR116)=0,$J115,0),0),0)</f>
        <v>0</v>
      </c>
      <c r="CX212" s="29">
        <f>IF(SUM($K212:CW212)=0,IF($I115="完了",IF(COUNTA(CY116:$DR116)=0,$J115,0),0),0)</f>
        <v>0</v>
      </c>
      <c r="CY212" s="29">
        <f>IF(SUM($K212:CX212)=0,IF($I115="完了",IF(COUNTA(CZ116:$DR116)=0,$J115,0),0),0)</f>
        <v>0</v>
      </c>
      <c r="CZ212" s="29">
        <f>IF(SUM($K212:CY212)=0,IF($I115="完了",IF(COUNTA(DA116:$DR116)=0,$J115,0),0),0)</f>
        <v>0</v>
      </c>
      <c r="DA212" s="29">
        <f>IF(SUM($K212:CZ212)=0,IF($I115="完了",IF(COUNTA(DB116:$DR116)=0,$J115,0),0),0)</f>
        <v>0</v>
      </c>
      <c r="DB212" s="29">
        <f>IF(SUM($K212:DA212)=0,IF($I115="完了",IF(COUNTA(DC116:$DR116)=0,$J115,0),0),0)</f>
        <v>0</v>
      </c>
      <c r="DC212" s="29">
        <f>IF(SUM($K212:DB212)=0,IF($I115="完了",IF(COUNTA(DD116:$DR116)=0,$J115,0),0),0)</f>
        <v>0</v>
      </c>
      <c r="DD212" s="29">
        <f>IF(SUM($K212:DC212)=0,IF($I115="完了",IF(COUNTA(DE116:$DR116)=0,$J115,0),0),0)</f>
        <v>0</v>
      </c>
      <c r="DE212" s="29">
        <f>IF(SUM($K212:DD212)=0,IF($I115="完了",IF(COUNTA(DF116:$DR116)=0,$J115,0),0),0)</f>
        <v>0</v>
      </c>
      <c r="DF212" s="29">
        <f>IF(SUM($K212:DE212)=0,IF($I115="完了",IF(COUNTA(DG116:$DR116)=0,$J115,0),0),0)</f>
        <v>0</v>
      </c>
      <c r="DG212" s="29">
        <f>IF(SUM($K212:DF212)=0,IF($I115="完了",IF(COUNTA(DH116:$DR116)=0,$J115,0),0),0)</f>
        <v>0</v>
      </c>
      <c r="DH212" s="29">
        <f>IF(SUM($K212:DG212)=0,IF($I115="完了",IF(COUNTA(DI116:$DR116)=0,$J115,0),0),0)</f>
        <v>0</v>
      </c>
      <c r="DI212" s="29">
        <f>IF(SUM($K212:DH212)=0,IF($I115="完了",IF(COUNTA(DJ116:$DR116)=0,$J115,0),0),0)</f>
        <v>0</v>
      </c>
      <c r="DJ212" s="29">
        <f>IF(SUM($K212:DI212)=0,IF($I115="完了",IF(COUNTA(DK116:$DR116)=0,$J115,0),0),0)</f>
        <v>0</v>
      </c>
      <c r="DK212" s="29">
        <f>IF(SUM($K212:DJ212)=0,IF($I115="完了",IF(COUNTA(DL116:$DR116)=0,$J115,0),0),0)</f>
        <v>0</v>
      </c>
      <c r="DL212" s="29">
        <f>IF(SUM($K212:DK212)=0,IF($I115="完了",IF(COUNTA(DM116:$DR116)=0,$J115,0),0),0)</f>
        <v>0</v>
      </c>
      <c r="DM212" s="29">
        <f>IF(SUM($K212:DL212)=0,IF($I115="完了",IF(COUNTA(DN116:$DR116)=0,$J115,0),0),0)</f>
        <v>0</v>
      </c>
      <c r="DN212" s="29">
        <f>IF(SUM($K212:DM212)=0,IF($I115="完了",IF(COUNTA(DO116:$DR116)=0,$J115,0),0),0)</f>
        <v>0</v>
      </c>
      <c r="DO212" s="29">
        <f>IF(SUM($K212:DN212)=0,IF($I115="完了",IF(COUNTA(DP116:$DR116)=0,$J115,0),0),0)</f>
        <v>0</v>
      </c>
      <c r="DP212" s="29">
        <f>IF(SUM($K212:DO212)=0,IF($I115="完了",IF(COUNTA(DQ116:$DR116)=0,$J115,0),0),0)</f>
        <v>0</v>
      </c>
      <c r="DQ212" s="29">
        <f>IF(SUM($K212:DP212)=0,IF($I115="完了",IF(COUNTA(DR116:$DR116)=0,$J115,0),0),0)</f>
        <v>0</v>
      </c>
      <c r="DR212" s="29">
        <f>IF(SUM($K212:DQ212)=0,IF($I115="完了",IF(COUNTA($DR116:DS116)=0,$J115,0),0),0)</f>
        <v>0</v>
      </c>
    </row>
    <row r="213" spans="1:122" s="26" customFormat="1" x14ac:dyDescent="0.15">
      <c r="A213" s="25"/>
      <c r="K213" s="29">
        <f>IF($I117="完了",IF(COUNTA(K118:$DR118)=0,$J117,0),0)</f>
        <v>0</v>
      </c>
      <c r="L213" s="29">
        <f>IF(SUM($K213:K213)=0,IF($I117="完了",IF(COUNTA(M118:$DR118)=0,$J117,0),0),0)</f>
        <v>0</v>
      </c>
      <c r="M213" s="29">
        <f>IF(SUM($K213:L213)=0,IF($I117="完了",IF(COUNTA(N118:$DR118)=0,$J117,0),0),0)</f>
        <v>0</v>
      </c>
      <c r="N213" s="29">
        <f>IF(SUM($K213:M213)=0,IF($I117="完了",IF(COUNTA(O118:$DR118)=0,$J117,0),0),0)</f>
        <v>0</v>
      </c>
      <c r="O213" s="29">
        <f>IF(SUM($K213:N213)=0,IF($I117="完了",IF(COUNTA(P118:$DR118)=0,$J117,0),0),0)</f>
        <v>0</v>
      </c>
      <c r="P213" s="29">
        <f>IF(SUM($K213:O213)=0,IF($I117="完了",IF(COUNTA(Q118:$DR118)=0,$J117,0),0),0)</f>
        <v>0</v>
      </c>
      <c r="Q213" s="29">
        <f>IF(SUM($K213:P213)=0,IF($I117="完了",IF(COUNTA(R118:$DR118)=0,$J117,0),0),0)</f>
        <v>0</v>
      </c>
      <c r="R213" s="29">
        <f>IF(SUM($K213:Q213)=0,IF($I117="完了",IF(COUNTA(S118:$DR118)=0,$J117,0),0),0)</f>
        <v>0</v>
      </c>
      <c r="S213" s="29">
        <f>IF(SUM($K213:R213)=0,IF($I117="完了",IF(COUNTA(T118:$DR118)=0,$J117,0),0),0)</f>
        <v>0</v>
      </c>
      <c r="T213" s="29">
        <f>IF(SUM($K213:S213)=0,IF($I117="完了",IF(COUNTA(U118:$DR118)=0,$J117,0),0),0)</f>
        <v>0</v>
      </c>
      <c r="U213" s="29">
        <f>IF(SUM($K213:T213)=0,IF($I117="完了",IF(COUNTA(V118:$DR118)=0,$J117,0),0),0)</f>
        <v>0</v>
      </c>
      <c r="V213" s="29">
        <f>IF(SUM($K213:U213)=0,IF($I117="完了",IF(COUNTA(W118:$DR118)=0,$J117,0),0),0)</f>
        <v>0</v>
      </c>
      <c r="W213" s="29">
        <f>IF(SUM($K213:V213)=0,IF($I117="完了",IF(COUNTA(X118:$DR118)=0,$J117,0),0),0)</f>
        <v>0</v>
      </c>
      <c r="X213" s="29">
        <f>IF(SUM($K213:W213)=0,IF($I117="完了",IF(COUNTA(Y118:$DR118)=0,$J117,0),0),0)</f>
        <v>0</v>
      </c>
      <c r="Y213" s="29">
        <f>IF(SUM($K213:X213)=0,IF($I117="完了",IF(COUNTA(Z118:$DR118)=0,$J117,0),0),0)</f>
        <v>0</v>
      </c>
      <c r="Z213" s="29">
        <f>IF(SUM($K213:Y213)=0,IF($I117="完了",IF(COUNTA(AA118:$DR118)=0,$J117,0),0),0)</f>
        <v>0</v>
      </c>
      <c r="AA213" s="29">
        <f>IF(SUM($K213:Z213)=0,IF($I117="完了",IF(COUNTA(AB118:$DR118)=0,$J117,0),0),0)</f>
        <v>0</v>
      </c>
      <c r="AB213" s="29">
        <f>IF(SUM($K213:AA213)=0,IF($I117="完了",IF(COUNTA(AC118:$DR118)=0,$J117,0),0),0)</f>
        <v>0</v>
      </c>
      <c r="AC213" s="29">
        <f>IF(SUM($K213:AB213)=0,IF($I117="完了",IF(COUNTA(AD118:$DR118)=0,$J117,0),0),0)</f>
        <v>0</v>
      </c>
      <c r="AD213" s="29">
        <f>IF(SUM($K213:AC213)=0,IF($I117="完了",IF(COUNTA(AE118:$DR118)=0,$J117,0),0),0)</f>
        <v>0</v>
      </c>
      <c r="AE213" s="29">
        <f>IF(SUM($K213:AD213)=0,IF($I117="完了",IF(COUNTA(AF118:$DR118)=0,$J117,0),0),0)</f>
        <v>0</v>
      </c>
      <c r="AF213" s="29">
        <f>IF(SUM($K213:AE213)=0,IF($I117="完了",IF(COUNTA(AG118:$DR118)=0,$J117,0),0),0)</f>
        <v>0</v>
      </c>
      <c r="AG213" s="29">
        <f>IF(SUM($K213:AF213)=0,IF($I117="完了",IF(COUNTA(AH118:$DR118)=0,$J117,0),0),0)</f>
        <v>0</v>
      </c>
      <c r="AH213" s="29">
        <f>IF(SUM($K213:AG213)=0,IF($I117="完了",IF(COUNTA(AI118:$DR118)=0,$J117,0),0),0)</f>
        <v>0</v>
      </c>
      <c r="AI213" s="29">
        <f>IF(SUM($K213:AH213)=0,IF($I117="完了",IF(COUNTA(AJ118:$DR118)=0,$J117,0),0),0)</f>
        <v>0</v>
      </c>
      <c r="AJ213" s="29">
        <f>IF(SUM($K213:AI213)=0,IF($I117="完了",IF(COUNTA(AK118:$DR118)=0,$J117,0),0),0)</f>
        <v>0</v>
      </c>
      <c r="AK213" s="29">
        <f>IF(SUM($K213:AJ213)=0,IF($I117="完了",IF(COUNTA(AL118:$DR118)=0,$J117,0),0),0)</f>
        <v>0</v>
      </c>
      <c r="AL213" s="29">
        <f>IF(SUM($K213:AK213)=0,IF($I117="完了",IF(COUNTA(AM118:$DR118)=0,$J117,0),0),0)</f>
        <v>0</v>
      </c>
      <c r="AM213" s="29">
        <f>IF(SUM($K213:AL213)=0,IF($I117="完了",IF(COUNTA(AN118:$DR118)=0,$J117,0),0),0)</f>
        <v>0</v>
      </c>
      <c r="AN213" s="29">
        <f>IF(SUM($K213:AM213)=0,IF($I117="完了",IF(COUNTA(AO118:$DR118)=0,$J117,0),0),0)</f>
        <v>0</v>
      </c>
      <c r="AO213" s="29">
        <f>IF(SUM($K213:AN213)=0,IF($I117="完了",IF(COUNTA(AP118:$DR118)=0,$J117,0),0),0)</f>
        <v>0</v>
      </c>
      <c r="AP213" s="29">
        <f>IF(SUM($K213:AO213)=0,IF($I117="完了",IF(COUNTA(AQ118:$DR118)=0,$J117,0),0),0)</f>
        <v>0</v>
      </c>
      <c r="AQ213" s="29">
        <f>IF(SUM($K213:AP213)=0,IF($I117="完了",IF(COUNTA(AR118:$DR118)=0,$J117,0),0),0)</f>
        <v>0</v>
      </c>
      <c r="AR213" s="29">
        <f>IF(SUM($K213:AQ213)=0,IF($I117="完了",IF(COUNTA(AS118:$DR118)=0,$J117,0),0),0)</f>
        <v>0</v>
      </c>
      <c r="AS213" s="29">
        <f>IF(SUM($K213:AR213)=0,IF($I117="完了",IF(COUNTA(AT118:$DR118)=0,$J117,0),0),0)</f>
        <v>0</v>
      </c>
      <c r="AT213" s="29">
        <f>IF(SUM($K213:AS213)=0,IF($I117="完了",IF(COUNTA(AU118:$DR118)=0,$J117,0),0),0)</f>
        <v>0</v>
      </c>
      <c r="AU213" s="29">
        <f>IF(SUM($K213:AT213)=0,IF($I117="完了",IF(COUNTA(AV118:$DR118)=0,$J117,0),0),0)</f>
        <v>0</v>
      </c>
      <c r="AV213" s="29">
        <f>IF(SUM($K213:AU213)=0,IF($I117="完了",IF(COUNTA(AW118:$DR118)=0,$J117,0),0),0)</f>
        <v>0</v>
      </c>
      <c r="AW213" s="29">
        <f>IF(SUM($K213:AV213)=0,IF($I117="完了",IF(COUNTA(AX118:$DR118)=0,$J117,0),0),0)</f>
        <v>0</v>
      </c>
      <c r="AX213" s="29">
        <f>IF(SUM($K213:AW213)=0,IF($I117="完了",IF(COUNTA(AY118:$DR118)=0,$J117,0),0),0)</f>
        <v>0</v>
      </c>
      <c r="AY213" s="29">
        <f>IF(SUM($K213:AX213)=0,IF($I117="完了",IF(COUNTA(AZ118:$DR118)=0,$J117,0),0),0)</f>
        <v>0</v>
      </c>
      <c r="AZ213" s="29">
        <f>IF(SUM($K213:AY213)=0,IF($I117="完了",IF(COUNTA(BA118:$DR118)=0,$J117,0),0),0)</f>
        <v>0</v>
      </c>
      <c r="BA213" s="29">
        <f>IF(SUM($K213:AZ213)=0,IF($I117="完了",IF(COUNTA(BB118:$DR118)=0,$J117,0),0),0)</f>
        <v>0</v>
      </c>
      <c r="BB213" s="29">
        <f>IF(SUM($K213:BA213)=0,IF($I117="完了",IF(COUNTA(BC118:$DR118)=0,$J117,0),0),0)</f>
        <v>0</v>
      </c>
      <c r="BC213" s="29">
        <f>IF(SUM($K213:BB213)=0,IF($I117="完了",IF(COUNTA(BD118:$DR118)=0,$J117,0),0),0)</f>
        <v>0</v>
      </c>
      <c r="BD213" s="29">
        <f>IF(SUM($K213:BC213)=0,IF($I117="完了",IF(COUNTA(BE118:$DR118)=0,$J117,0),0),0)</f>
        <v>0</v>
      </c>
      <c r="BE213" s="29">
        <f>IF(SUM($K213:BD213)=0,IF($I117="完了",IF(COUNTA(BF118:$DR118)=0,$J117,0),0),0)</f>
        <v>0</v>
      </c>
      <c r="BF213" s="29">
        <f>IF(SUM($K213:BE213)=0,IF($I117="完了",IF(COUNTA(BG118:$DR118)=0,$J117,0),0),0)</f>
        <v>0</v>
      </c>
      <c r="BG213" s="29">
        <f>IF(SUM($K213:BF213)=0,IF($I117="完了",IF(COUNTA(BH118:$DR118)=0,$J117,0),0),0)</f>
        <v>0</v>
      </c>
      <c r="BH213" s="29">
        <f>IF(SUM($K213:BG213)=0,IF($I117="完了",IF(COUNTA(BI118:$DR118)=0,$J117,0),0),0)</f>
        <v>0</v>
      </c>
      <c r="BI213" s="29">
        <f>IF(SUM($K213:BH213)=0,IF($I117="完了",IF(COUNTA(BJ118:$DR118)=0,$J117,0),0),0)</f>
        <v>0</v>
      </c>
      <c r="BJ213" s="29">
        <f>IF(SUM($K213:BI213)=0,IF($I117="完了",IF(COUNTA(BK118:$DR118)=0,$J117,0),0),0)</f>
        <v>0</v>
      </c>
      <c r="BK213" s="29">
        <f>IF(SUM($K213:BJ213)=0,IF($I117="完了",IF(COUNTA(BL118:$DR118)=0,$J117,0),0),0)</f>
        <v>0</v>
      </c>
      <c r="BL213" s="29">
        <f>IF(SUM($K213:BK213)=0,IF($I117="完了",IF(COUNTA(BM118:$DR118)=0,$J117,0),0),0)</f>
        <v>0</v>
      </c>
      <c r="BM213" s="29">
        <f>IF(SUM($K213:BL213)=0,IF($I117="完了",IF(COUNTA(BN118:$DR118)=0,$J117,0),0),0)</f>
        <v>0</v>
      </c>
      <c r="BN213" s="29">
        <f>IF(SUM($K213:BM213)=0,IF($I117="完了",IF(COUNTA(BO118:$DR118)=0,$J117,0),0),0)</f>
        <v>0</v>
      </c>
      <c r="BO213" s="29">
        <f>IF(SUM($K213:BN213)=0,IF($I117="完了",IF(COUNTA(BP118:$DR118)=0,$J117,0),0),0)</f>
        <v>0</v>
      </c>
      <c r="BP213" s="29">
        <f>IF(SUM($K213:BO213)=0,IF($I117="完了",IF(COUNTA(BQ118:$DR118)=0,$J117,0),0),0)</f>
        <v>0</v>
      </c>
      <c r="BQ213" s="29">
        <f>IF(SUM($K213:BP213)=0,IF($I117="完了",IF(COUNTA(BR118:$DR118)=0,$J117,0),0),0)</f>
        <v>0</v>
      </c>
      <c r="BR213" s="29">
        <f>IF(SUM($K213:BQ213)=0,IF($I117="完了",IF(COUNTA(BS118:$DR118)=0,$J117,0),0),0)</f>
        <v>0</v>
      </c>
      <c r="BS213" s="29">
        <f>IF(SUM($K213:BR213)=0,IF($I117="完了",IF(COUNTA(BT118:$DR118)=0,$J117,0),0),0)</f>
        <v>0</v>
      </c>
      <c r="BT213" s="29">
        <f>IF(SUM($K213:BS213)=0,IF($I117="完了",IF(COUNTA(BU118:$DR118)=0,$J117,0),0),0)</f>
        <v>0</v>
      </c>
      <c r="BU213" s="29">
        <f>IF(SUM($K213:BT213)=0,IF($I117="完了",IF(COUNTA(BV118:$DR118)=0,$J117,0),0),0)</f>
        <v>0</v>
      </c>
      <c r="BV213" s="29">
        <f>IF(SUM($K213:BU213)=0,IF($I117="完了",IF(COUNTA(BW118:$DR118)=0,$J117,0),0),0)</f>
        <v>0</v>
      </c>
      <c r="BW213" s="29">
        <f>IF(SUM($K213:BV213)=0,IF($I117="完了",IF(COUNTA(BX118:$DR118)=0,$J117,0),0),0)</f>
        <v>0</v>
      </c>
      <c r="BX213" s="29">
        <f>IF(SUM($K213:BW213)=0,IF($I117="完了",IF(COUNTA(BY118:$DR118)=0,$J117,0),0),0)</f>
        <v>0</v>
      </c>
      <c r="BY213" s="29">
        <f>IF(SUM($K213:BX213)=0,IF($I117="完了",IF(COUNTA(BZ118:$DR118)=0,$J117,0),0),0)</f>
        <v>0</v>
      </c>
      <c r="BZ213" s="29">
        <f>IF(SUM($K213:BY213)=0,IF($I117="完了",IF(COUNTA(CA118:$DR118)=0,$J117,0),0),0)</f>
        <v>0</v>
      </c>
      <c r="CA213" s="29">
        <f>IF(SUM($K213:BZ213)=0,IF($I117="完了",IF(COUNTA(CB118:$DR118)=0,$J117,0),0),0)</f>
        <v>0</v>
      </c>
      <c r="CB213" s="29">
        <f>IF(SUM($K213:CA213)=0,IF($I117="完了",IF(COUNTA(CC118:$DR118)=0,$J117,0),0),0)</f>
        <v>0</v>
      </c>
      <c r="CC213" s="29">
        <f>IF(SUM($K213:CB213)=0,IF($I117="完了",IF(COUNTA(CD118:$DR118)=0,$J117,0),0),0)</f>
        <v>0</v>
      </c>
      <c r="CD213" s="29">
        <f>IF(SUM($K213:CC213)=0,IF($I117="完了",IF(COUNTA(CE118:$DR118)=0,$J117,0),0),0)</f>
        <v>0</v>
      </c>
      <c r="CE213" s="29">
        <f>IF(SUM($K213:CD213)=0,IF($I117="完了",IF(COUNTA(CF118:$DR118)=0,$J117,0),0),0)</f>
        <v>0</v>
      </c>
      <c r="CF213" s="29">
        <f>IF(SUM($K213:CE213)=0,IF($I117="完了",IF(COUNTA(CG118:$DR118)=0,$J117,0),0),0)</f>
        <v>0</v>
      </c>
      <c r="CG213" s="29">
        <f>IF(SUM($K213:CF213)=0,IF($I117="完了",IF(COUNTA(CH118:$DR118)=0,$J117,0),0),0)</f>
        <v>0</v>
      </c>
      <c r="CH213" s="29">
        <f>IF(SUM($K213:CG213)=0,IF($I117="完了",IF(COUNTA(CI118:$DR118)=0,$J117,0),0),0)</f>
        <v>0</v>
      </c>
      <c r="CI213" s="29">
        <f>IF(SUM($K213:CH213)=0,IF($I117="完了",IF(COUNTA(CJ118:$DR118)=0,$J117,0),0),0)</f>
        <v>0</v>
      </c>
      <c r="CJ213" s="29">
        <f>IF(SUM($K213:CI213)=0,IF($I117="完了",IF(COUNTA(CK118:$DR118)=0,$J117,0),0),0)</f>
        <v>0</v>
      </c>
      <c r="CK213" s="29">
        <f>IF(SUM($K213:CJ213)=0,IF($I117="完了",IF(COUNTA(CL118:$DR118)=0,$J117,0),0),0)</f>
        <v>0</v>
      </c>
      <c r="CL213" s="29">
        <f>IF(SUM($K213:CK213)=0,IF($I117="完了",IF(COUNTA(CM118:$DR118)=0,$J117,0),0),0)</f>
        <v>0</v>
      </c>
      <c r="CM213" s="29">
        <f>IF(SUM($K213:CL213)=0,IF($I117="完了",IF(COUNTA(CN118:$DR118)=0,$J117,0),0),0)</f>
        <v>0</v>
      </c>
      <c r="CN213" s="29">
        <f>IF(SUM($K213:CM213)=0,IF($I117="完了",IF(COUNTA(CO118:$DR118)=0,$J117,0),0),0)</f>
        <v>0</v>
      </c>
      <c r="CO213" s="29">
        <f>IF(SUM($K213:CN213)=0,IF($I117="完了",IF(COUNTA(CP118:$DR118)=0,$J117,0),0),0)</f>
        <v>0</v>
      </c>
      <c r="CP213" s="29">
        <f>IF(SUM($K213:CO213)=0,IF($I117="完了",IF(COUNTA(CQ118:$DR118)=0,$J117,0),0),0)</f>
        <v>0</v>
      </c>
      <c r="CQ213" s="29">
        <f>IF(SUM($K213:CP213)=0,IF($I117="完了",IF(COUNTA(CR118:$DR118)=0,$J117,0),0),0)</f>
        <v>0</v>
      </c>
      <c r="CR213" s="29">
        <f>IF(SUM($K213:CQ213)=0,IF($I117="完了",IF(COUNTA(CS118:$DR118)=0,$J117,0),0),0)</f>
        <v>0</v>
      </c>
      <c r="CS213" s="29">
        <f>IF(SUM($K213:CR213)=0,IF($I117="完了",IF(COUNTA(CT118:$DR118)=0,$J117,0),0),0)</f>
        <v>0</v>
      </c>
      <c r="CT213" s="29">
        <f>IF(SUM($K213:CS213)=0,IF($I117="完了",IF(COUNTA(CU118:$DR118)=0,$J117,0),0),0)</f>
        <v>0</v>
      </c>
      <c r="CU213" s="29">
        <f>IF(SUM($K213:CT213)=0,IF($I117="完了",IF(COUNTA(CV118:$DR118)=0,$J117,0),0),0)</f>
        <v>0</v>
      </c>
      <c r="CV213" s="29">
        <f>IF(SUM($K213:CU213)=0,IF($I117="完了",IF(COUNTA(CW118:$DR118)=0,$J117,0),0),0)</f>
        <v>0</v>
      </c>
      <c r="CW213" s="29">
        <f>IF(SUM($K213:CV213)=0,IF($I117="完了",IF(COUNTA(CX118:$DR118)=0,$J117,0),0),0)</f>
        <v>0</v>
      </c>
      <c r="CX213" s="29">
        <f>IF(SUM($K213:CW213)=0,IF($I117="完了",IF(COUNTA(CY118:$DR118)=0,$J117,0),0),0)</f>
        <v>0</v>
      </c>
      <c r="CY213" s="29">
        <f>IF(SUM($K213:CX213)=0,IF($I117="完了",IF(COUNTA(CZ118:$DR118)=0,$J117,0),0),0)</f>
        <v>0</v>
      </c>
      <c r="CZ213" s="29">
        <f>IF(SUM($K213:CY213)=0,IF($I117="完了",IF(COUNTA(DA118:$DR118)=0,$J117,0),0),0)</f>
        <v>0</v>
      </c>
      <c r="DA213" s="29">
        <f>IF(SUM($K213:CZ213)=0,IF($I117="完了",IF(COUNTA(DB118:$DR118)=0,$J117,0),0),0)</f>
        <v>0</v>
      </c>
      <c r="DB213" s="29">
        <f>IF(SUM($K213:DA213)=0,IF($I117="完了",IF(COUNTA(DC118:$DR118)=0,$J117,0),0),0)</f>
        <v>0</v>
      </c>
      <c r="DC213" s="29">
        <f>IF(SUM($K213:DB213)=0,IF($I117="完了",IF(COUNTA(DD118:$DR118)=0,$J117,0),0),0)</f>
        <v>0</v>
      </c>
      <c r="DD213" s="29">
        <f>IF(SUM($K213:DC213)=0,IF($I117="完了",IF(COUNTA(DE118:$DR118)=0,$J117,0),0),0)</f>
        <v>0</v>
      </c>
      <c r="DE213" s="29">
        <f>IF(SUM($K213:DD213)=0,IF($I117="完了",IF(COUNTA(DF118:$DR118)=0,$J117,0),0),0)</f>
        <v>0</v>
      </c>
      <c r="DF213" s="29">
        <f>IF(SUM($K213:DE213)=0,IF($I117="完了",IF(COUNTA(DG118:$DR118)=0,$J117,0),0),0)</f>
        <v>0</v>
      </c>
      <c r="DG213" s="29">
        <f>IF(SUM($K213:DF213)=0,IF($I117="完了",IF(COUNTA(DH118:$DR118)=0,$J117,0),0),0)</f>
        <v>0</v>
      </c>
      <c r="DH213" s="29">
        <f>IF(SUM($K213:DG213)=0,IF($I117="完了",IF(COUNTA(DI118:$DR118)=0,$J117,0),0),0)</f>
        <v>0</v>
      </c>
      <c r="DI213" s="29">
        <f>IF(SUM($K213:DH213)=0,IF($I117="完了",IF(COUNTA(DJ118:$DR118)=0,$J117,0),0),0)</f>
        <v>0</v>
      </c>
      <c r="DJ213" s="29">
        <f>IF(SUM($K213:DI213)=0,IF($I117="完了",IF(COUNTA(DK118:$DR118)=0,$J117,0),0),0)</f>
        <v>0</v>
      </c>
      <c r="DK213" s="29">
        <f>IF(SUM($K213:DJ213)=0,IF($I117="完了",IF(COUNTA(DL118:$DR118)=0,$J117,0),0),0)</f>
        <v>0</v>
      </c>
      <c r="DL213" s="29">
        <f>IF(SUM($K213:DK213)=0,IF($I117="完了",IF(COUNTA(DM118:$DR118)=0,$J117,0),0),0)</f>
        <v>0</v>
      </c>
      <c r="DM213" s="29">
        <f>IF(SUM($K213:DL213)=0,IF($I117="完了",IF(COUNTA(DN118:$DR118)=0,$J117,0),0),0)</f>
        <v>0</v>
      </c>
      <c r="DN213" s="29">
        <f>IF(SUM($K213:DM213)=0,IF($I117="完了",IF(COUNTA(DO118:$DR118)=0,$J117,0),0),0)</f>
        <v>0</v>
      </c>
      <c r="DO213" s="29">
        <f>IF(SUM($K213:DN213)=0,IF($I117="完了",IF(COUNTA(DP118:$DR118)=0,$J117,0),0),0)</f>
        <v>0</v>
      </c>
      <c r="DP213" s="29">
        <f>IF(SUM($K213:DO213)=0,IF($I117="完了",IF(COUNTA(DQ118:$DR118)=0,$J117,0),0),0)</f>
        <v>0</v>
      </c>
      <c r="DQ213" s="29">
        <f>IF(SUM($K213:DP213)=0,IF($I117="完了",IF(COUNTA(DR118:$DR118)=0,$J117,0),0),0)</f>
        <v>0</v>
      </c>
      <c r="DR213" s="29">
        <f>IF(SUM($K213:DQ213)=0,IF($I117="完了",IF(COUNTA($DR118:DS118)=0,$J117,0),0),0)</f>
        <v>0</v>
      </c>
    </row>
    <row r="214" spans="1:122" s="26" customFormat="1" x14ac:dyDescent="0.15">
      <c r="A214" s="25"/>
      <c r="K214" s="29">
        <f>IF($I119="完了",IF(COUNTA(K120:$DR120)=0,$J119,0),0)</f>
        <v>0</v>
      </c>
      <c r="L214" s="29">
        <f>IF(SUM($K214:K214)=0,IF($I119="完了",IF(COUNTA(M120:$DR120)=0,$J119,0),0),0)</f>
        <v>0</v>
      </c>
      <c r="M214" s="29">
        <f>IF(SUM($K214:L214)=0,IF($I119="完了",IF(COUNTA(N120:$DR120)=0,$J119,0),0),0)</f>
        <v>0</v>
      </c>
      <c r="N214" s="29">
        <f>IF(SUM($K214:M214)=0,IF($I119="完了",IF(COUNTA(O120:$DR120)=0,$J119,0),0),0)</f>
        <v>0</v>
      </c>
      <c r="O214" s="29">
        <f>IF(SUM($K214:N214)=0,IF($I119="完了",IF(COUNTA(P120:$DR120)=0,$J119,0),0),0)</f>
        <v>0</v>
      </c>
      <c r="P214" s="29">
        <f>IF(SUM($K214:O214)=0,IF($I119="完了",IF(COUNTA(Q120:$DR120)=0,$J119,0),0),0)</f>
        <v>0</v>
      </c>
      <c r="Q214" s="29">
        <f>IF(SUM($K214:P214)=0,IF($I119="完了",IF(COUNTA(R120:$DR120)=0,$J119,0),0),0)</f>
        <v>0</v>
      </c>
      <c r="R214" s="29">
        <f>IF(SUM($K214:Q214)=0,IF($I119="完了",IF(COUNTA(S120:$DR120)=0,$J119,0),0),0)</f>
        <v>0</v>
      </c>
      <c r="S214" s="29">
        <f>IF(SUM($K214:R214)=0,IF($I119="完了",IF(COUNTA(T120:$DR120)=0,$J119,0),0),0)</f>
        <v>0</v>
      </c>
      <c r="T214" s="29">
        <f>IF(SUM($K214:S214)=0,IF($I119="完了",IF(COUNTA(U120:$DR120)=0,$J119,0),0),0)</f>
        <v>0</v>
      </c>
      <c r="U214" s="29">
        <f>IF(SUM($K214:T214)=0,IF($I119="完了",IF(COUNTA(V120:$DR120)=0,$J119,0),0),0)</f>
        <v>0</v>
      </c>
      <c r="V214" s="29">
        <f>IF(SUM($K214:U214)=0,IF($I119="完了",IF(COUNTA(W120:$DR120)=0,$J119,0),0),0)</f>
        <v>0</v>
      </c>
      <c r="W214" s="29">
        <f>IF(SUM($K214:V214)=0,IF($I119="完了",IF(COUNTA(X120:$DR120)=0,$J119,0),0),0)</f>
        <v>0</v>
      </c>
      <c r="X214" s="29">
        <f>IF(SUM($K214:W214)=0,IF($I119="完了",IF(COUNTA(Y120:$DR120)=0,$J119,0),0),0)</f>
        <v>0</v>
      </c>
      <c r="Y214" s="29">
        <f>IF(SUM($K214:X214)=0,IF($I119="完了",IF(COUNTA(Z120:$DR120)=0,$J119,0),0),0)</f>
        <v>0</v>
      </c>
      <c r="Z214" s="29">
        <f>IF(SUM($K214:Y214)=0,IF($I119="完了",IF(COUNTA(AA120:$DR120)=0,$J119,0),0),0)</f>
        <v>0</v>
      </c>
      <c r="AA214" s="29">
        <f>IF(SUM($K214:Z214)=0,IF($I119="完了",IF(COUNTA(AB120:$DR120)=0,$J119,0),0),0)</f>
        <v>0</v>
      </c>
      <c r="AB214" s="29">
        <f>IF(SUM($K214:AA214)=0,IF($I119="完了",IF(COUNTA(AC120:$DR120)=0,$J119,0),0),0)</f>
        <v>0</v>
      </c>
      <c r="AC214" s="29">
        <f>IF(SUM($K214:AB214)=0,IF($I119="完了",IF(COUNTA(AD120:$DR120)=0,$J119,0),0),0)</f>
        <v>0</v>
      </c>
      <c r="AD214" s="29">
        <f>IF(SUM($K214:AC214)=0,IF($I119="完了",IF(COUNTA(AE120:$DR120)=0,$J119,0),0),0)</f>
        <v>0</v>
      </c>
      <c r="AE214" s="29">
        <f>IF(SUM($K214:AD214)=0,IF($I119="完了",IF(COUNTA(AF120:$DR120)=0,$J119,0),0),0)</f>
        <v>0</v>
      </c>
      <c r="AF214" s="29">
        <f>IF(SUM($K214:AE214)=0,IF($I119="完了",IF(COUNTA(AG120:$DR120)=0,$J119,0),0),0)</f>
        <v>0</v>
      </c>
      <c r="AG214" s="29">
        <f>IF(SUM($K214:AF214)=0,IF($I119="完了",IF(COUNTA(AH120:$DR120)=0,$J119,0),0),0)</f>
        <v>0</v>
      </c>
      <c r="AH214" s="29">
        <f>IF(SUM($K214:AG214)=0,IF($I119="完了",IF(COUNTA(AI120:$DR120)=0,$J119,0),0),0)</f>
        <v>0</v>
      </c>
      <c r="AI214" s="29">
        <f>IF(SUM($K214:AH214)=0,IF($I119="完了",IF(COUNTA(AJ120:$DR120)=0,$J119,0),0),0)</f>
        <v>0</v>
      </c>
      <c r="AJ214" s="29">
        <f>IF(SUM($K214:AI214)=0,IF($I119="完了",IF(COUNTA(AK120:$DR120)=0,$J119,0),0),0)</f>
        <v>0</v>
      </c>
      <c r="AK214" s="29">
        <f>IF(SUM($K214:AJ214)=0,IF($I119="完了",IF(COUNTA(AL120:$DR120)=0,$J119,0),0),0)</f>
        <v>0</v>
      </c>
      <c r="AL214" s="29">
        <f>IF(SUM($K214:AK214)=0,IF($I119="完了",IF(COUNTA(AM120:$DR120)=0,$J119,0),0),0)</f>
        <v>0</v>
      </c>
      <c r="AM214" s="29">
        <f>IF(SUM($K214:AL214)=0,IF($I119="完了",IF(COUNTA(AN120:$DR120)=0,$J119,0),0),0)</f>
        <v>0</v>
      </c>
      <c r="AN214" s="29">
        <f>IF(SUM($K214:AM214)=0,IF($I119="完了",IF(COUNTA(AO120:$DR120)=0,$J119,0),0),0)</f>
        <v>0</v>
      </c>
      <c r="AO214" s="29">
        <f>IF(SUM($K214:AN214)=0,IF($I119="完了",IF(COUNTA(AP120:$DR120)=0,$J119,0),0),0)</f>
        <v>0</v>
      </c>
      <c r="AP214" s="29">
        <f>IF(SUM($K214:AO214)=0,IF($I119="完了",IF(COUNTA(AQ120:$DR120)=0,$J119,0),0),0)</f>
        <v>0</v>
      </c>
      <c r="AQ214" s="29">
        <f>IF(SUM($K214:AP214)=0,IF($I119="完了",IF(COUNTA(AR120:$DR120)=0,$J119,0),0),0)</f>
        <v>0</v>
      </c>
      <c r="AR214" s="29">
        <f>IF(SUM($K214:AQ214)=0,IF($I119="完了",IF(COUNTA(AS120:$DR120)=0,$J119,0),0),0)</f>
        <v>0</v>
      </c>
      <c r="AS214" s="29">
        <f>IF(SUM($K214:AR214)=0,IF($I119="完了",IF(COUNTA(AT120:$DR120)=0,$J119,0),0),0)</f>
        <v>0</v>
      </c>
      <c r="AT214" s="29">
        <f>IF(SUM($K214:AS214)=0,IF($I119="完了",IF(COUNTA(AU120:$DR120)=0,$J119,0),0),0)</f>
        <v>0</v>
      </c>
      <c r="AU214" s="29">
        <f>IF(SUM($K214:AT214)=0,IF($I119="完了",IF(COUNTA(AV120:$DR120)=0,$J119,0),0),0)</f>
        <v>0</v>
      </c>
      <c r="AV214" s="29">
        <f>IF(SUM($K214:AU214)=0,IF($I119="完了",IF(COUNTA(AW120:$DR120)=0,$J119,0),0),0)</f>
        <v>0</v>
      </c>
      <c r="AW214" s="29">
        <f>IF(SUM($K214:AV214)=0,IF($I119="完了",IF(COUNTA(AX120:$DR120)=0,$J119,0),0),0)</f>
        <v>0</v>
      </c>
      <c r="AX214" s="29">
        <f>IF(SUM($K214:AW214)=0,IF($I119="完了",IF(COUNTA(AY120:$DR120)=0,$J119,0),0),0)</f>
        <v>0</v>
      </c>
      <c r="AY214" s="29">
        <f>IF(SUM($K214:AX214)=0,IF($I119="完了",IF(COUNTA(AZ120:$DR120)=0,$J119,0),0),0)</f>
        <v>0</v>
      </c>
      <c r="AZ214" s="29">
        <f>IF(SUM($K214:AY214)=0,IF($I119="完了",IF(COUNTA(BA120:$DR120)=0,$J119,0),0),0)</f>
        <v>0</v>
      </c>
      <c r="BA214" s="29">
        <f>IF(SUM($K214:AZ214)=0,IF($I119="完了",IF(COUNTA(BB120:$DR120)=0,$J119,0),0),0)</f>
        <v>0</v>
      </c>
      <c r="BB214" s="29">
        <f>IF(SUM($K214:BA214)=0,IF($I119="完了",IF(COUNTA(BC120:$DR120)=0,$J119,0),0),0)</f>
        <v>0</v>
      </c>
      <c r="BC214" s="29">
        <f>IF(SUM($K214:BB214)=0,IF($I119="完了",IF(COUNTA(BD120:$DR120)=0,$J119,0),0),0)</f>
        <v>0</v>
      </c>
      <c r="BD214" s="29">
        <f>IF(SUM($K214:BC214)=0,IF($I119="完了",IF(COUNTA(BE120:$DR120)=0,$J119,0),0),0)</f>
        <v>0</v>
      </c>
      <c r="BE214" s="29">
        <f>IF(SUM($K214:BD214)=0,IF($I119="完了",IF(COUNTA(BF120:$DR120)=0,$J119,0),0),0)</f>
        <v>0</v>
      </c>
      <c r="BF214" s="29">
        <f>IF(SUM($K214:BE214)=0,IF($I119="完了",IF(COUNTA(BG120:$DR120)=0,$J119,0),0),0)</f>
        <v>0</v>
      </c>
      <c r="BG214" s="29">
        <f>IF(SUM($K214:BF214)=0,IF($I119="完了",IF(COUNTA(BH120:$DR120)=0,$J119,0),0),0)</f>
        <v>0</v>
      </c>
      <c r="BH214" s="29">
        <f>IF(SUM($K214:BG214)=0,IF($I119="完了",IF(COUNTA(BI120:$DR120)=0,$J119,0),0),0)</f>
        <v>0</v>
      </c>
      <c r="BI214" s="29">
        <f>IF(SUM($K214:BH214)=0,IF($I119="完了",IF(COUNTA(BJ120:$DR120)=0,$J119,0),0),0)</f>
        <v>0</v>
      </c>
      <c r="BJ214" s="29">
        <f>IF(SUM($K214:BI214)=0,IF($I119="完了",IF(COUNTA(BK120:$DR120)=0,$J119,0),0),0)</f>
        <v>0</v>
      </c>
      <c r="BK214" s="29">
        <f>IF(SUM($K214:BJ214)=0,IF($I119="完了",IF(COUNTA(BL120:$DR120)=0,$J119,0),0),0)</f>
        <v>0</v>
      </c>
      <c r="BL214" s="29">
        <f>IF(SUM($K214:BK214)=0,IF($I119="完了",IF(COUNTA(BM120:$DR120)=0,$J119,0),0),0)</f>
        <v>0</v>
      </c>
      <c r="BM214" s="29">
        <f>IF(SUM($K214:BL214)=0,IF($I119="完了",IF(COUNTA(BN120:$DR120)=0,$J119,0),0),0)</f>
        <v>0</v>
      </c>
      <c r="BN214" s="29">
        <f>IF(SUM($K214:BM214)=0,IF($I119="完了",IF(COUNTA(BO120:$DR120)=0,$J119,0),0),0)</f>
        <v>0</v>
      </c>
      <c r="BO214" s="29">
        <f>IF(SUM($K214:BN214)=0,IF($I119="完了",IF(COUNTA(BP120:$DR120)=0,$J119,0),0),0)</f>
        <v>0</v>
      </c>
      <c r="BP214" s="29">
        <f>IF(SUM($K214:BO214)=0,IF($I119="完了",IF(COUNTA(BQ120:$DR120)=0,$J119,0),0),0)</f>
        <v>0</v>
      </c>
      <c r="BQ214" s="29">
        <f>IF(SUM($K214:BP214)=0,IF($I119="完了",IF(COUNTA(BR120:$DR120)=0,$J119,0),0),0)</f>
        <v>0</v>
      </c>
      <c r="BR214" s="29">
        <f>IF(SUM($K214:BQ214)=0,IF($I119="完了",IF(COUNTA(BS120:$DR120)=0,$J119,0),0),0)</f>
        <v>0</v>
      </c>
      <c r="BS214" s="29">
        <f>IF(SUM($K214:BR214)=0,IF($I119="完了",IF(COUNTA(BT120:$DR120)=0,$J119,0),0),0)</f>
        <v>0</v>
      </c>
      <c r="BT214" s="29">
        <f>IF(SUM($K214:BS214)=0,IF($I119="完了",IF(COUNTA(BU120:$DR120)=0,$J119,0),0),0)</f>
        <v>0</v>
      </c>
      <c r="BU214" s="29">
        <f>IF(SUM($K214:BT214)=0,IF($I119="完了",IF(COUNTA(BV120:$DR120)=0,$J119,0),0),0)</f>
        <v>0</v>
      </c>
      <c r="BV214" s="29">
        <f>IF(SUM($K214:BU214)=0,IF($I119="完了",IF(COUNTA(BW120:$DR120)=0,$J119,0),0),0)</f>
        <v>0</v>
      </c>
      <c r="BW214" s="29">
        <f>IF(SUM($K214:BV214)=0,IF($I119="完了",IF(COUNTA(BX120:$DR120)=0,$J119,0),0),0)</f>
        <v>0</v>
      </c>
      <c r="BX214" s="29">
        <f>IF(SUM($K214:BW214)=0,IF($I119="完了",IF(COUNTA(BY120:$DR120)=0,$J119,0),0),0)</f>
        <v>0</v>
      </c>
      <c r="BY214" s="29">
        <f>IF(SUM($K214:BX214)=0,IF($I119="完了",IF(COUNTA(BZ120:$DR120)=0,$J119,0),0),0)</f>
        <v>0</v>
      </c>
      <c r="BZ214" s="29">
        <f>IF(SUM($K214:BY214)=0,IF($I119="完了",IF(COUNTA(CA120:$DR120)=0,$J119,0),0),0)</f>
        <v>0</v>
      </c>
      <c r="CA214" s="29">
        <f>IF(SUM($K214:BZ214)=0,IF($I119="完了",IF(COUNTA(CB120:$DR120)=0,$J119,0),0),0)</f>
        <v>0</v>
      </c>
      <c r="CB214" s="29">
        <f>IF(SUM($K214:CA214)=0,IF($I119="完了",IF(COUNTA(CC120:$DR120)=0,$J119,0),0),0)</f>
        <v>0</v>
      </c>
      <c r="CC214" s="29">
        <f>IF(SUM($K214:CB214)=0,IF($I119="完了",IF(COUNTA(CD120:$DR120)=0,$J119,0),0),0)</f>
        <v>0</v>
      </c>
      <c r="CD214" s="29">
        <f>IF(SUM($K214:CC214)=0,IF($I119="完了",IF(COUNTA(CE120:$DR120)=0,$J119,0),0),0)</f>
        <v>0</v>
      </c>
      <c r="CE214" s="29">
        <f>IF(SUM($K214:CD214)=0,IF($I119="完了",IF(COUNTA(CF120:$DR120)=0,$J119,0),0),0)</f>
        <v>0</v>
      </c>
      <c r="CF214" s="29">
        <f>IF(SUM($K214:CE214)=0,IF($I119="完了",IF(COUNTA(CG120:$DR120)=0,$J119,0),0),0)</f>
        <v>0</v>
      </c>
      <c r="CG214" s="29">
        <f>IF(SUM($K214:CF214)=0,IF($I119="完了",IF(COUNTA(CH120:$DR120)=0,$J119,0),0),0)</f>
        <v>0</v>
      </c>
      <c r="CH214" s="29">
        <f>IF(SUM($K214:CG214)=0,IF($I119="完了",IF(COUNTA(CI120:$DR120)=0,$J119,0),0),0)</f>
        <v>0</v>
      </c>
      <c r="CI214" s="29">
        <f>IF(SUM($K214:CH214)=0,IF($I119="完了",IF(COUNTA(CJ120:$DR120)=0,$J119,0),0),0)</f>
        <v>0</v>
      </c>
      <c r="CJ214" s="29">
        <f>IF(SUM($K214:CI214)=0,IF($I119="完了",IF(COUNTA(CK120:$DR120)=0,$J119,0),0),0)</f>
        <v>0</v>
      </c>
      <c r="CK214" s="29">
        <f>IF(SUM($K214:CJ214)=0,IF($I119="完了",IF(COUNTA(CL120:$DR120)=0,$J119,0),0),0)</f>
        <v>0</v>
      </c>
      <c r="CL214" s="29">
        <f>IF(SUM($K214:CK214)=0,IF($I119="完了",IF(COUNTA(CM120:$DR120)=0,$J119,0),0),0)</f>
        <v>0</v>
      </c>
      <c r="CM214" s="29">
        <f>IF(SUM($K214:CL214)=0,IF($I119="完了",IF(COUNTA(CN120:$DR120)=0,$J119,0),0),0)</f>
        <v>0</v>
      </c>
      <c r="CN214" s="29">
        <f>IF(SUM($K214:CM214)=0,IF($I119="完了",IF(COUNTA(CO120:$DR120)=0,$J119,0),0),0)</f>
        <v>0</v>
      </c>
      <c r="CO214" s="29">
        <f>IF(SUM($K214:CN214)=0,IF($I119="完了",IF(COUNTA(CP120:$DR120)=0,$J119,0),0),0)</f>
        <v>0</v>
      </c>
      <c r="CP214" s="29">
        <f>IF(SUM($K214:CO214)=0,IF($I119="完了",IF(COUNTA(CQ120:$DR120)=0,$J119,0),0),0)</f>
        <v>0</v>
      </c>
      <c r="CQ214" s="29">
        <f>IF(SUM($K214:CP214)=0,IF($I119="完了",IF(COUNTA(CR120:$DR120)=0,$J119,0),0),0)</f>
        <v>0</v>
      </c>
      <c r="CR214" s="29">
        <f>IF(SUM($K214:CQ214)=0,IF($I119="完了",IF(COUNTA(CS120:$DR120)=0,$J119,0),0),0)</f>
        <v>0</v>
      </c>
      <c r="CS214" s="29">
        <f>IF(SUM($K214:CR214)=0,IF($I119="完了",IF(COUNTA(CT120:$DR120)=0,$J119,0),0),0)</f>
        <v>0</v>
      </c>
      <c r="CT214" s="29">
        <f>IF(SUM($K214:CS214)=0,IF($I119="完了",IF(COUNTA(CU120:$DR120)=0,$J119,0),0),0)</f>
        <v>0</v>
      </c>
      <c r="CU214" s="29">
        <f>IF(SUM($K214:CT214)=0,IF($I119="完了",IF(COUNTA(CV120:$DR120)=0,$J119,0),0),0)</f>
        <v>0</v>
      </c>
      <c r="CV214" s="29">
        <f>IF(SUM($K214:CU214)=0,IF($I119="完了",IF(COUNTA(CW120:$DR120)=0,$J119,0),0),0)</f>
        <v>0</v>
      </c>
      <c r="CW214" s="29">
        <f>IF(SUM($K214:CV214)=0,IF($I119="完了",IF(COUNTA(CX120:$DR120)=0,$J119,0),0),0)</f>
        <v>0</v>
      </c>
      <c r="CX214" s="29">
        <f>IF(SUM($K214:CW214)=0,IF($I119="完了",IF(COUNTA(CY120:$DR120)=0,$J119,0),0),0)</f>
        <v>0</v>
      </c>
      <c r="CY214" s="29">
        <f>IF(SUM($K214:CX214)=0,IF($I119="完了",IF(COUNTA(CZ120:$DR120)=0,$J119,0),0),0)</f>
        <v>0</v>
      </c>
      <c r="CZ214" s="29">
        <f>IF(SUM($K214:CY214)=0,IF($I119="完了",IF(COUNTA(DA120:$DR120)=0,$J119,0),0),0)</f>
        <v>0</v>
      </c>
      <c r="DA214" s="29">
        <f>IF(SUM($K214:CZ214)=0,IF($I119="完了",IF(COUNTA(DB120:$DR120)=0,$J119,0),0),0)</f>
        <v>0</v>
      </c>
      <c r="DB214" s="29">
        <f>IF(SUM($K214:DA214)=0,IF($I119="完了",IF(COUNTA(DC120:$DR120)=0,$J119,0),0),0)</f>
        <v>0</v>
      </c>
      <c r="DC214" s="29">
        <f>IF(SUM($K214:DB214)=0,IF($I119="完了",IF(COUNTA(DD120:$DR120)=0,$J119,0),0),0)</f>
        <v>0</v>
      </c>
      <c r="DD214" s="29">
        <f>IF(SUM($K214:DC214)=0,IF($I119="完了",IF(COUNTA(DE120:$DR120)=0,$J119,0),0),0)</f>
        <v>0</v>
      </c>
      <c r="DE214" s="29">
        <f>IF(SUM($K214:DD214)=0,IF($I119="完了",IF(COUNTA(DF120:$DR120)=0,$J119,0),0),0)</f>
        <v>0</v>
      </c>
      <c r="DF214" s="29">
        <f>IF(SUM($K214:DE214)=0,IF($I119="完了",IF(COUNTA(DG120:$DR120)=0,$J119,0),0),0)</f>
        <v>0</v>
      </c>
      <c r="DG214" s="29">
        <f>IF(SUM($K214:DF214)=0,IF($I119="完了",IF(COUNTA(DH120:$DR120)=0,$J119,0),0),0)</f>
        <v>0</v>
      </c>
      <c r="DH214" s="29">
        <f>IF(SUM($K214:DG214)=0,IF($I119="完了",IF(COUNTA(DI120:$DR120)=0,$J119,0),0),0)</f>
        <v>0</v>
      </c>
      <c r="DI214" s="29">
        <f>IF(SUM($K214:DH214)=0,IF($I119="完了",IF(COUNTA(DJ120:$DR120)=0,$J119,0),0),0)</f>
        <v>0</v>
      </c>
      <c r="DJ214" s="29">
        <f>IF(SUM($K214:DI214)=0,IF($I119="完了",IF(COUNTA(DK120:$DR120)=0,$J119,0),0),0)</f>
        <v>0</v>
      </c>
      <c r="DK214" s="29">
        <f>IF(SUM($K214:DJ214)=0,IF($I119="完了",IF(COUNTA(DL120:$DR120)=0,$J119,0),0),0)</f>
        <v>0</v>
      </c>
      <c r="DL214" s="29">
        <f>IF(SUM($K214:DK214)=0,IF($I119="完了",IF(COUNTA(DM120:$DR120)=0,$J119,0),0),0)</f>
        <v>0</v>
      </c>
      <c r="DM214" s="29">
        <f>IF(SUM($K214:DL214)=0,IF($I119="完了",IF(COUNTA(DN120:$DR120)=0,$J119,0),0),0)</f>
        <v>0</v>
      </c>
      <c r="DN214" s="29">
        <f>IF(SUM($K214:DM214)=0,IF($I119="完了",IF(COUNTA(DO120:$DR120)=0,$J119,0),0),0)</f>
        <v>0</v>
      </c>
      <c r="DO214" s="29">
        <f>IF(SUM($K214:DN214)=0,IF($I119="完了",IF(COUNTA(DP120:$DR120)=0,$J119,0),0),0)</f>
        <v>0</v>
      </c>
      <c r="DP214" s="29">
        <f>IF(SUM($K214:DO214)=0,IF($I119="完了",IF(COUNTA(DQ120:$DR120)=0,$J119,0),0),0)</f>
        <v>0</v>
      </c>
      <c r="DQ214" s="29">
        <f>IF(SUM($K214:DP214)=0,IF($I119="完了",IF(COUNTA(DR120:$DR120)=0,$J119,0),0),0)</f>
        <v>0</v>
      </c>
      <c r="DR214" s="29">
        <f>IF(SUM($K214:DQ214)=0,IF($I119="完了",IF(COUNTA($DR120:DS120)=0,$J119,0),0),0)</f>
        <v>0</v>
      </c>
    </row>
    <row r="215" spans="1:122" s="26" customFormat="1" x14ac:dyDescent="0.15">
      <c r="A215" s="25"/>
      <c r="K215" s="29">
        <f>IF($I121="完了",IF(COUNTA(K122:$DR122)=0,$J121,0),0)</f>
        <v>0</v>
      </c>
      <c r="L215" s="29">
        <f>IF(SUM($K215:K215)=0,IF($I121="完了",IF(COUNTA(M122:$DR122)=0,$J121,0),0),0)</f>
        <v>0</v>
      </c>
      <c r="M215" s="29">
        <f>IF(SUM($K215:L215)=0,IF($I121="完了",IF(COUNTA(N122:$DR122)=0,$J121,0),0),0)</f>
        <v>0</v>
      </c>
      <c r="N215" s="29">
        <f>IF(SUM($K215:M215)=0,IF($I121="完了",IF(COUNTA(O122:$DR122)=0,$J121,0),0),0)</f>
        <v>0</v>
      </c>
      <c r="O215" s="29">
        <f>IF(SUM($K215:N215)=0,IF($I121="完了",IF(COUNTA(P122:$DR122)=0,$J121,0),0),0)</f>
        <v>0</v>
      </c>
      <c r="P215" s="29">
        <f>IF(SUM($K215:O215)=0,IF($I121="完了",IF(COUNTA(Q122:$DR122)=0,$J121,0),0),0)</f>
        <v>0</v>
      </c>
      <c r="Q215" s="29">
        <f>IF(SUM($K215:P215)=0,IF($I121="完了",IF(COUNTA(R122:$DR122)=0,$J121,0),0),0)</f>
        <v>0</v>
      </c>
      <c r="R215" s="29">
        <f>IF(SUM($K215:Q215)=0,IF($I121="完了",IF(COUNTA(S122:$DR122)=0,$J121,0),0),0)</f>
        <v>0</v>
      </c>
      <c r="S215" s="29">
        <f>IF(SUM($K215:R215)=0,IF($I121="完了",IF(COUNTA(T122:$DR122)=0,$J121,0),0),0)</f>
        <v>0</v>
      </c>
      <c r="T215" s="29">
        <f>IF(SUM($K215:S215)=0,IF($I121="完了",IF(COUNTA(U122:$DR122)=0,$J121,0),0),0)</f>
        <v>0</v>
      </c>
      <c r="U215" s="29">
        <f>IF(SUM($K215:T215)=0,IF($I121="完了",IF(COUNTA(V122:$DR122)=0,$J121,0),0),0)</f>
        <v>0</v>
      </c>
      <c r="V215" s="29">
        <f>IF(SUM($K215:U215)=0,IF($I121="完了",IF(COUNTA(W122:$DR122)=0,$J121,0),0),0)</f>
        <v>0</v>
      </c>
      <c r="W215" s="29">
        <f>IF(SUM($K215:V215)=0,IF($I121="完了",IF(COUNTA(X122:$DR122)=0,$J121,0),0),0)</f>
        <v>0</v>
      </c>
      <c r="X215" s="29">
        <f>IF(SUM($K215:W215)=0,IF($I121="完了",IF(COUNTA(Y122:$DR122)=0,$J121,0),0),0)</f>
        <v>0</v>
      </c>
      <c r="Y215" s="29">
        <f>IF(SUM($K215:X215)=0,IF($I121="完了",IF(COUNTA(Z122:$DR122)=0,$J121,0),0),0)</f>
        <v>0</v>
      </c>
      <c r="Z215" s="29">
        <f>IF(SUM($K215:Y215)=0,IF($I121="完了",IF(COUNTA(AA122:$DR122)=0,$J121,0),0),0)</f>
        <v>0</v>
      </c>
      <c r="AA215" s="29">
        <f>IF(SUM($K215:Z215)=0,IF($I121="完了",IF(COUNTA(AB122:$DR122)=0,$J121,0),0),0)</f>
        <v>0</v>
      </c>
      <c r="AB215" s="29">
        <f>IF(SUM($K215:AA215)=0,IF($I121="完了",IF(COUNTA(AC122:$DR122)=0,$J121,0),0),0)</f>
        <v>0</v>
      </c>
      <c r="AC215" s="29">
        <f>IF(SUM($K215:AB215)=0,IF($I121="完了",IF(COUNTA(AD122:$DR122)=0,$J121,0),0),0)</f>
        <v>0</v>
      </c>
      <c r="AD215" s="29">
        <f>IF(SUM($K215:AC215)=0,IF($I121="完了",IF(COUNTA(AE122:$DR122)=0,$J121,0),0),0)</f>
        <v>0</v>
      </c>
      <c r="AE215" s="29">
        <f>IF(SUM($K215:AD215)=0,IF($I121="完了",IF(COUNTA(AF122:$DR122)=0,$J121,0),0),0)</f>
        <v>0</v>
      </c>
      <c r="AF215" s="29">
        <f>IF(SUM($K215:AE215)=0,IF($I121="完了",IF(COUNTA(AG122:$DR122)=0,$J121,0),0),0)</f>
        <v>0</v>
      </c>
      <c r="AG215" s="29">
        <f>IF(SUM($K215:AF215)=0,IF($I121="完了",IF(COUNTA(AH122:$DR122)=0,$J121,0),0),0)</f>
        <v>0</v>
      </c>
      <c r="AH215" s="29">
        <f>IF(SUM($K215:AG215)=0,IF($I121="完了",IF(COUNTA(AI122:$DR122)=0,$J121,0),0),0)</f>
        <v>0</v>
      </c>
      <c r="AI215" s="29">
        <f>IF(SUM($K215:AH215)=0,IF($I121="完了",IF(COUNTA(AJ122:$DR122)=0,$J121,0),0),0)</f>
        <v>0</v>
      </c>
      <c r="AJ215" s="29">
        <f>IF(SUM($K215:AI215)=0,IF($I121="完了",IF(COUNTA(AK122:$DR122)=0,$J121,0),0),0)</f>
        <v>0</v>
      </c>
      <c r="AK215" s="29">
        <f>IF(SUM($K215:AJ215)=0,IF($I121="完了",IF(COUNTA(AL122:$DR122)=0,$J121,0),0),0)</f>
        <v>0</v>
      </c>
      <c r="AL215" s="29">
        <f>IF(SUM($K215:AK215)=0,IF($I121="完了",IF(COUNTA(AM122:$DR122)=0,$J121,0),0),0)</f>
        <v>0</v>
      </c>
      <c r="AM215" s="29">
        <f>IF(SUM($K215:AL215)=0,IF($I121="完了",IF(COUNTA(AN122:$DR122)=0,$J121,0),0),0)</f>
        <v>0</v>
      </c>
      <c r="AN215" s="29">
        <f>IF(SUM($K215:AM215)=0,IF($I121="完了",IF(COUNTA(AO122:$DR122)=0,$J121,0),0),0)</f>
        <v>0</v>
      </c>
      <c r="AO215" s="29">
        <f>IF(SUM($K215:AN215)=0,IF($I121="完了",IF(COUNTA(AP122:$DR122)=0,$J121,0),0),0)</f>
        <v>0</v>
      </c>
      <c r="AP215" s="29">
        <f>IF(SUM($K215:AO215)=0,IF($I121="完了",IF(COUNTA(AQ122:$DR122)=0,$J121,0),0),0)</f>
        <v>0</v>
      </c>
      <c r="AQ215" s="29">
        <f>IF(SUM($K215:AP215)=0,IF($I121="完了",IF(COUNTA(AR122:$DR122)=0,$J121,0),0),0)</f>
        <v>0</v>
      </c>
      <c r="AR215" s="29">
        <f>IF(SUM($K215:AQ215)=0,IF($I121="完了",IF(COUNTA(AS122:$DR122)=0,$J121,0),0),0)</f>
        <v>0</v>
      </c>
      <c r="AS215" s="29">
        <f>IF(SUM($K215:AR215)=0,IF($I121="完了",IF(COUNTA(AT122:$DR122)=0,$J121,0),0),0)</f>
        <v>0</v>
      </c>
      <c r="AT215" s="29">
        <f>IF(SUM($K215:AS215)=0,IF($I121="完了",IF(COUNTA(AU122:$DR122)=0,$J121,0),0),0)</f>
        <v>0</v>
      </c>
      <c r="AU215" s="29">
        <f>IF(SUM($K215:AT215)=0,IF($I121="完了",IF(COUNTA(AV122:$DR122)=0,$J121,0),0),0)</f>
        <v>0</v>
      </c>
      <c r="AV215" s="29">
        <f>IF(SUM($K215:AU215)=0,IF($I121="完了",IF(COUNTA(AW122:$DR122)=0,$J121,0),0),0)</f>
        <v>0</v>
      </c>
      <c r="AW215" s="29">
        <f>IF(SUM($K215:AV215)=0,IF($I121="完了",IF(COUNTA(AX122:$DR122)=0,$J121,0),0),0)</f>
        <v>0</v>
      </c>
      <c r="AX215" s="29">
        <f>IF(SUM($K215:AW215)=0,IF($I121="完了",IF(COUNTA(AY122:$DR122)=0,$J121,0),0),0)</f>
        <v>0</v>
      </c>
      <c r="AY215" s="29">
        <f>IF(SUM($K215:AX215)=0,IF($I121="完了",IF(COUNTA(AZ122:$DR122)=0,$J121,0),0),0)</f>
        <v>0</v>
      </c>
      <c r="AZ215" s="29">
        <f>IF(SUM($K215:AY215)=0,IF($I121="完了",IF(COUNTA(BA122:$DR122)=0,$J121,0),0),0)</f>
        <v>0</v>
      </c>
      <c r="BA215" s="29">
        <f>IF(SUM($K215:AZ215)=0,IF($I121="完了",IF(COUNTA(BB122:$DR122)=0,$J121,0),0),0)</f>
        <v>0</v>
      </c>
      <c r="BB215" s="29">
        <f>IF(SUM($K215:BA215)=0,IF($I121="完了",IF(COUNTA(BC122:$DR122)=0,$J121,0),0),0)</f>
        <v>0</v>
      </c>
      <c r="BC215" s="29">
        <f>IF(SUM($K215:BB215)=0,IF($I121="完了",IF(COUNTA(BD122:$DR122)=0,$J121,0),0),0)</f>
        <v>0</v>
      </c>
      <c r="BD215" s="29">
        <f>IF(SUM($K215:BC215)=0,IF($I121="完了",IF(COUNTA(BE122:$DR122)=0,$J121,0),0),0)</f>
        <v>0</v>
      </c>
      <c r="BE215" s="29">
        <f>IF(SUM($K215:BD215)=0,IF($I121="完了",IF(COUNTA(BF122:$DR122)=0,$J121,0),0),0)</f>
        <v>0</v>
      </c>
      <c r="BF215" s="29">
        <f>IF(SUM($K215:BE215)=0,IF($I121="完了",IF(COUNTA(BG122:$DR122)=0,$J121,0),0),0)</f>
        <v>0</v>
      </c>
      <c r="BG215" s="29">
        <f>IF(SUM($K215:BF215)=0,IF($I121="完了",IF(COUNTA(BH122:$DR122)=0,$J121,0),0),0)</f>
        <v>0</v>
      </c>
      <c r="BH215" s="29">
        <f>IF(SUM($K215:BG215)=0,IF($I121="完了",IF(COUNTA(BI122:$DR122)=0,$J121,0),0),0)</f>
        <v>0</v>
      </c>
      <c r="BI215" s="29">
        <f>IF(SUM($K215:BH215)=0,IF($I121="完了",IF(COUNTA(BJ122:$DR122)=0,$J121,0),0),0)</f>
        <v>0</v>
      </c>
      <c r="BJ215" s="29">
        <f>IF(SUM($K215:BI215)=0,IF($I121="完了",IF(COUNTA(BK122:$DR122)=0,$J121,0),0),0)</f>
        <v>0</v>
      </c>
      <c r="BK215" s="29">
        <f>IF(SUM($K215:BJ215)=0,IF($I121="完了",IF(COUNTA(BL122:$DR122)=0,$J121,0),0),0)</f>
        <v>0</v>
      </c>
      <c r="BL215" s="29">
        <f>IF(SUM($K215:BK215)=0,IF($I121="完了",IF(COUNTA(BM122:$DR122)=0,$J121,0),0),0)</f>
        <v>0</v>
      </c>
      <c r="BM215" s="29">
        <f>IF(SUM($K215:BL215)=0,IF($I121="完了",IF(COUNTA(BN122:$DR122)=0,$J121,0),0),0)</f>
        <v>0</v>
      </c>
      <c r="BN215" s="29">
        <f>IF(SUM($K215:BM215)=0,IF($I121="完了",IF(COUNTA(BO122:$DR122)=0,$J121,0),0),0)</f>
        <v>0</v>
      </c>
      <c r="BO215" s="29">
        <f>IF(SUM($K215:BN215)=0,IF($I121="完了",IF(COUNTA(BP122:$DR122)=0,$J121,0),0),0)</f>
        <v>0</v>
      </c>
      <c r="BP215" s="29">
        <f>IF(SUM($K215:BO215)=0,IF($I121="完了",IF(COUNTA(BQ122:$DR122)=0,$J121,0),0),0)</f>
        <v>0</v>
      </c>
      <c r="BQ215" s="29">
        <f>IF(SUM($K215:BP215)=0,IF($I121="完了",IF(COUNTA(BR122:$DR122)=0,$J121,0),0),0)</f>
        <v>0</v>
      </c>
      <c r="BR215" s="29">
        <f>IF(SUM($K215:BQ215)=0,IF($I121="完了",IF(COUNTA(BS122:$DR122)=0,$J121,0),0),0)</f>
        <v>0</v>
      </c>
      <c r="BS215" s="29">
        <f>IF(SUM($K215:BR215)=0,IF($I121="完了",IF(COUNTA(BT122:$DR122)=0,$J121,0),0),0)</f>
        <v>0</v>
      </c>
      <c r="BT215" s="29">
        <f>IF(SUM($K215:BS215)=0,IF($I121="完了",IF(COUNTA(BU122:$DR122)=0,$J121,0),0),0)</f>
        <v>0</v>
      </c>
      <c r="BU215" s="29">
        <f>IF(SUM($K215:BT215)=0,IF($I121="完了",IF(COUNTA(BV122:$DR122)=0,$J121,0),0),0)</f>
        <v>0</v>
      </c>
      <c r="BV215" s="29">
        <f>IF(SUM($K215:BU215)=0,IF($I121="完了",IF(COUNTA(BW122:$DR122)=0,$J121,0),0),0)</f>
        <v>0</v>
      </c>
      <c r="BW215" s="29">
        <f>IF(SUM($K215:BV215)=0,IF($I121="完了",IF(COUNTA(BX122:$DR122)=0,$J121,0),0),0)</f>
        <v>0</v>
      </c>
      <c r="BX215" s="29">
        <f>IF(SUM($K215:BW215)=0,IF($I121="完了",IF(COUNTA(BY122:$DR122)=0,$J121,0),0),0)</f>
        <v>0</v>
      </c>
      <c r="BY215" s="29">
        <f>IF(SUM($K215:BX215)=0,IF($I121="完了",IF(COUNTA(BZ122:$DR122)=0,$J121,0),0),0)</f>
        <v>0</v>
      </c>
      <c r="BZ215" s="29">
        <f>IF(SUM($K215:BY215)=0,IF($I121="完了",IF(COUNTA(CA122:$DR122)=0,$J121,0),0),0)</f>
        <v>0</v>
      </c>
      <c r="CA215" s="29">
        <f>IF(SUM($K215:BZ215)=0,IF($I121="完了",IF(COUNTA(CB122:$DR122)=0,$J121,0),0),0)</f>
        <v>0</v>
      </c>
      <c r="CB215" s="29">
        <f>IF(SUM($K215:CA215)=0,IF($I121="完了",IF(COUNTA(CC122:$DR122)=0,$J121,0),0),0)</f>
        <v>0</v>
      </c>
      <c r="CC215" s="29">
        <f>IF(SUM($K215:CB215)=0,IF($I121="完了",IF(COUNTA(CD122:$DR122)=0,$J121,0),0),0)</f>
        <v>0</v>
      </c>
      <c r="CD215" s="29">
        <f>IF(SUM($K215:CC215)=0,IF($I121="完了",IF(COUNTA(CE122:$DR122)=0,$J121,0),0),0)</f>
        <v>0</v>
      </c>
      <c r="CE215" s="29">
        <f>IF(SUM($K215:CD215)=0,IF($I121="完了",IF(COUNTA(CF122:$DR122)=0,$J121,0),0),0)</f>
        <v>0</v>
      </c>
      <c r="CF215" s="29">
        <f>IF(SUM($K215:CE215)=0,IF($I121="完了",IF(COUNTA(CG122:$DR122)=0,$J121,0),0),0)</f>
        <v>0</v>
      </c>
      <c r="CG215" s="29">
        <f>IF(SUM($K215:CF215)=0,IF($I121="完了",IF(COUNTA(CH122:$DR122)=0,$J121,0),0),0)</f>
        <v>0</v>
      </c>
      <c r="CH215" s="29">
        <f>IF(SUM($K215:CG215)=0,IF($I121="完了",IF(COUNTA(CI122:$DR122)=0,$J121,0),0),0)</f>
        <v>0</v>
      </c>
      <c r="CI215" s="29">
        <f>IF(SUM($K215:CH215)=0,IF($I121="完了",IF(COUNTA(CJ122:$DR122)=0,$J121,0),0),0)</f>
        <v>0</v>
      </c>
      <c r="CJ215" s="29">
        <f>IF(SUM($K215:CI215)=0,IF($I121="完了",IF(COUNTA(CK122:$DR122)=0,$J121,0),0),0)</f>
        <v>0</v>
      </c>
      <c r="CK215" s="29">
        <f>IF(SUM($K215:CJ215)=0,IF($I121="完了",IF(COUNTA(CL122:$DR122)=0,$J121,0),0),0)</f>
        <v>0</v>
      </c>
      <c r="CL215" s="29">
        <f>IF(SUM($K215:CK215)=0,IF($I121="完了",IF(COUNTA(CM122:$DR122)=0,$J121,0),0),0)</f>
        <v>0</v>
      </c>
      <c r="CM215" s="29">
        <f>IF(SUM($K215:CL215)=0,IF($I121="完了",IF(COUNTA(CN122:$DR122)=0,$J121,0),0),0)</f>
        <v>0</v>
      </c>
      <c r="CN215" s="29">
        <f>IF(SUM($K215:CM215)=0,IF($I121="完了",IF(COUNTA(CO122:$DR122)=0,$J121,0),0),0)</f>
        <v>0</v>
      </c>
      <c r="CO215" s="29">
        <f>IF(SUM($K215:CN215)=0,IF($I121="完了",IF(COUNTA(CP122:$DR122)=0,$J121,0),0),0)</f>
        <v>0</v>
      </c>
      <c r="CP215" s="29">
        <f>IF(SUM($K215:CO215)=0,IF($I121="完了",IF(COUNTA(CQ122:$DR122)=0,$J121,0),0),0)</f>
        <v>0</v>
      </c>
      <c r="CQ215" s="29">
        <f>IF(SUM($K215:CP215)=0,IF($I121="完了",IF(COUNTA(CR122:$DR122)=0,$J121,0),0),0)</f>
        <v>0</v>
      </c>
      <c r="CR215" s="29">
        <f>IF(SUM($K215:CQ215)=0,IF($I121="完了",IF(COUNTA(CS122:$DR122)=0,$J121,0),0),0)</f>
        <v>0</v>
      </c>
      <c r="CS215" s="29">
        <f>IF(SUM($K215:CR215)=0,IF($I121="完了",IF(COUNTA(CT122:$DR122)=0,$J121,0),0),0)</f>
        <v>0</v>
      </c>
      <c r="CT215" s="29">
        <f>IF(SUM($K215:CS215)=0,IF($I121="完了",IF(COUNTA(CU122:$DR122)=0,$J121,0),0),0)</f>
        <v>0</v>
      </c>
      <c r="CU215" s="29">
        <f>IF(SUM($K215:CT215)=0,IF($I121="完了",IF(COUNTA(CV122:$DR122)=0,$J121,0),0),0)</f>
        <v>0</v>
      </c>
      <c r="CV215" s="29">
        <f>IF(SUM($K215:CU215)=0,IF($I121="完了",IF(COUNTA(CW122:$DR122)=0,$J121,0),0),0)</f>
        <v>0</v>
      </c>
      <c r="CW215" s="29">
        <f>IF(SUM($K215:CV215)=0,IF($I121="完了",IF(COUNTA(CX122:$DR122)=0,$J121,0),0),0)</f>
        <v>0</v>
      </c>
      <c r="CX215" s="29">
        <f>IF(SUM($K215:CW215)=0,IF($I121="完了",IF(COUNTA(CY122:$DR122)=0,$J121,0),0),0)</f>
        <v>0</v>
      </c>
      <c r="CY215" s="29">
        <f>IF(SUM($K215:CX215)=0,IF($I121="完了",IF(COUNTA(CZ122:$DR122)=0,$J121,0),0),0)</f>
        <v>0</v>
      </c>
      <c r="CZ215" s="29">
        <f>IF(SUM($K215:CY215)=0,IF($I121="完了",IF(COUNTA(DA122:$DR122)=0,$J121,0),0),0)</f>
        <v>0</v>
      </c>
      <c r="DA215" s="29">
        <f>IF(SUM($K215:CZ215)=0,IF($I121="完了",IF(COUNTA(DB122:$DR122)=0,$J121,0),0),0)</f>
        <v>0</v>
      </c>
      <c r="DB215" s="29">
        <f>IF(SUM($K215:DA215)=0,IF($I121="完了",IF(COUNTA(DC122:$DR122)=0,$J121,0),0),0)</f>
        <v>0</v>
      </c>
      <c r="DC215" s="29">
        <f>IF(SUM($K215:DB215)=0,IF($I121="完了",IF(COUNTA(DD122:$DR122)=0,$J121,0),0),0)</f>
        <v>0</v>
      </c>
      <c r="DD215" s="29">
        <f>IF(SUM($K215:DC215)=0,IF($I121="完了",IF(COUNTA(DE122:$DR122)=0,$J121,0),0),0)</f>
        <v>0</v>
      </c>
      <c r="DE215" s="29">
        <f>IF(SUM($K215:DD215)=0,IF($I121="完了",IF(COUNTA(DF122:$DR122)=0,$J121,0),0),0)</f>
        <v>0</v>
      </c>
      <c r="DF215" s="29">
        <f>IF(SUM($K215:DE215)=0,IF($I121="完了",IF(COUNTA(DG122:$DR122)=0,$J121,0),0),0)</f>
        <v>0</v>
      </c>
      <c r="DG215" s="29">
        <f>IF(SUM($K215:DF215)=0,IF($I121="完了",IF(COUNTA(DH122:$DR122)=0,$J121,0),0),0)</f>
        <v>0</v>
      </c>
      <c r="DH215" s="29">
        <f>IF(SUM($K215:DG215)=0,IF($I121="完了",IF(COUNTA(DI122:$DR122)=0,$J121,0),0),0)</f>
        <v>0</v>
      </c>
      <c r="DI215" s="29">
        <f>IF(SUM($K215:DH215)=0,IF($I121="完了",IF(COUNTA(DJ122:$DR122)=0,$J121,0),0),0)</f>
        <v>0</v>
      </c>
      <c r="DJ215" s="29">
        <f>IF(SUM($K215:DI215)=0,IF($I121="完了",IF(COUNTA(DK122:$DR122)=0,$J121,0),0),0)</f>
        <v>0</v>
      </c>
      <c r="DK215" s="29">
        <f>IF(SUM($K215:DJ215)=0,IF($I121="完了",IF(COUNTA(DL122:$DR122)=0,$J121,0),0),0)</f>
        <v>0</v>
      </c>
      <c r="DL215" s="29">
        <f>IF(SUM($K215:DK215)=0,IF($I121="完了",IF(COUNTA(DM122:$DR122)=0,$J121,0),0),0)</f>
        <v>0</v>
      </c>
      <c r="DM215" s="29">
        <f>IF(SUM($K215:DL215)=0,IF($I121="完了",IF(COUNTA(DN122:$DR122)=0,$J121,0),0),0)</f>
        <v>0</v>
      </c>
      <c r="DN215" s="29">
        <f>IF(SUM($K215:DM215)=0,IF($I121="完了",IF(COUNTA(DO122:$DR122)=0,$J121,0),0),0)</f>
        <v>0</v>
      </c>
      <c r="DO215" s="29">
        <f>IF(SUM($K215:DN215)=0,IF($I121="完了",IF(COUNTA(DP122:$DR122)=0,$J121,0),0),0)</f>
        <v>0</v>
      </c>
      <c r="DP215" s="29">
        <f>IF(SUM($K215:DO215)=0,IF($I121="完了",IF(COUNTA(DQ122:$DR122)=0,$J121,0),0),0)</f>
        <v>0</v>
      </c>
      <c r="DQ215" s="29">
        <f>IF(SUM($K215:DP215)=0,IF($I121="完了",IF(COUNTA(DR122:$DR122)=0,$J121,0),0),0)</f>
        <v>0</v>
      </c>
      <c r="DR215" s="29">
        <f>IF(SUM($K215:DQ215)=0,IF($I121="完了",IF(COUNTA($DR122:DS122)=0,$J121,0),0),0)</f>
        <v>0</v>
      </c>
    </row>
    <row r="216" spans="1:122" s="26" customFormat="1" x14ac:dyDescent="0.15">
      <c r="A216" s="25"/>
      <c r="K216" s="29">
        <f>IF($I123="完了",IF(COUNTA(K124:$DR124)=0,$J123,0),0)</f>
        <v>0</v>
      </c>
      <c r="L216" s="29">
        <f>IF(SUM($K216:K216)=0,IF($I123="完了",IF(COUNTA(M124:$DR124)=0,$J123,0),0),0)</f>
        <v>0</v>
      </c>
      <c r="M216" s="29">
        <f>IF(SUM($K216:L216)=0,IF($I123="完了",IF(COUNTA(N124:$DR124)=0,$J123,0),0),0)</f>
        <v>0</v>
      </c>
      <c r="N216" s="29">
        <f>IF(SUM($K216:M216)=0,IF($I123="完了",IF(COUNTA(O124:$DR124)=0,$J123,0),0),0)</f>
        <v>0</v>
      </c>
      <c r="O216" s="29">
        <f>IF(SUM($K216:N216)=0,IF($I123="完了",IF(COUNTA(P124:$DR124)=0,$J123,0),0),0)</f>
        <v>0</v>
      </c>
      <c r="P216" s="29">
        <f>IF(SUM($K216:O216)=0,IF($I123="完了",IF(COUNTA(Q124:$DR124)=0,$J123,0),0),0)</f>
        <v>0</v>
      </c>
      <c r="Q216" s="29">
        <f>IF(SUM($K216:P216)=0,IF($I123="完了",IF(COUNTA(R124:$DR124)=0,$J123,0),0),0)</f>
        <v>0</v>
      </c>
      <c r="R216" s="29">
        <f>IF(SUM($K216:Q216)=0,IF($I123="完了",IF(COUNTA(S124:$DR124)=0,$J123,0),0),0)</f>
        <v>0</v>
      </c>
      <c r="S216" s="29">
        <f>IF(SUM($K216:R216)=0,IF($I123="完了",IF(COUNTA(T124:$DR124)=0,$J123,0),0),0)</f>
        <v>0</v>
      </c>
      <c r="T216" s="29">
        <f>IF(SUM($K216:S216)=0,IF($I123="完了",IF(COUNTA(U124:$DR124)=0,$J123,0),0),0)</f>
        <v>0</v>
      </c>
      <c r="U216" s="29">
        <f>IF(SUM($K216:T216)=0,IF($I123="完了",IF(COUNTA(V124:$DR124)=0,$J123,0),0),0)</f>
        <v>0</v>
      </c>
      <c r="V216" s="29">
        <f>IF(SUM($K216:U216)=0,IF($I123="完了",IF(COUNTA(W124:$DR124)=0,$J123,0),0),0)</f>
        <v>0</v>
      </c>
      <c r="W216" s="29">
        <f>IF(SUM($K216:V216)=0,IF($I123="完了",IF(COUNTA(X124:$DR124)=0,$J123,0),0),0)</f>
        <v>0</v>
      </c>
      <c r="X216" s="29">
        <f>IF(SUM($K216:W216)=0,IF($I123="完了",IF(COUNTA(Y124:$DR124)=0,$J123,0),0),0)</f>
        <v>0</v>
      </c>
      <c r="Y216" s="29">
        <f>IF(SUM($K216:X216)=0,IF($I123="完了",IF(COUNTA(Z124:$DR124)=0,$J123,0),0),0)</f>
        <v>0</v>
      </c>
      <c r="Z216" s="29">
        <f>IF(SUM($K216:Y216)=0,IF($I123="完了",IF(COUNTA(AA124:$DR124)=0,$J123,0),0),0)</f>
        <v>0</v>
      </c>
      <c r="AA216" s="29">
        <f>IF(SUM($K216:Z216)=0,IF($I123="完了",IF(COUNTA(AB124:$DR124)=0,$J123,0),0),0)</f>
        <v>0</v>
      </c>
      <c r="AB216" s="29">
        <f>IF(SUM($K216:AA216)=0,IF($I123="完了",IF(COUNTA(AC124:$DR124)=0,$J123,0),0),0)</f>
        <v>0</v>
      </c>
      <c r="AC216" s="29">
        <f>IF(SUM($K216:AB216)=0,IF($I123="完了",IF(COUNTA(AD124:$DR124)=0,$J123,0),0),0)</f>
        <v>0</v>
      </c>
      <c r="AD216" s="29">
        <f>IF(SUM($K216:AC216)=0,IF($I123="完了",IF(COUNTA(AE124:$DR124)=0,$J123,0),0),0)</f>
        <v>0</v>
      </c>
      <c r="AE216" s="29">
        <f>IF(SUM($K216:AD216)=0,IF($I123="完了",IF(COUNTA(AF124:$DR124)=0,$J123,0),0),0)</f>
        <v>0</v>
      </c>
      <c r="AF216" s="29">
        <f>IF(SUM($K216:AE216)=0,IF($I123="完了",IF(COUNTA(AG124:$DR124)=0,$J123,0),0),0)</f>
        <v>0</v>
      </c>
      <c r="AG216" s="29">
        <f>IF(SUM($K216:AF216)=0,IF($I123="完了",IF(COUNTA(AH124:$DR124)=0,$J123,0),0),0)</f>
        <v>0</v>
      </c>
      <c r="AH216" s="29">
        <f>IF(SUM($K216:AG216)=0,IF($I123="完了",IF(COUNTA(AI124:$DR124)=0,$J123,0),0),0)</f>
        <v>0</v>
      </c>
      <c r="AI216" s="29">
        <f>IF(SUM($K216:AH216)=0,IF($I123="完了",IF(COUNTA(AJ124:$DR124)=0,$J123,0),0),0)</f>
        <v>0</v>
      </c>
      <c r="AJ216" s="29">
        <f>IF(SUM($K216:AI216)=0,IF($I123="完了",IF(COUNTA(AK124:$DR124)=0,$J123,0),0),0)</f>
        <v>0</v>
      </c>
      <c r="AK216" s="29">
        <f>IF(SUM($K216:AJ216)=0,IF($I123="完了",IF(COUNTA(AL124:$DR124)=0,$J123,0),0),0)</f>
        <v>0</v>
      </c>
      <c r="AL216" s="29">
        <f>IF(SUM($K216:AK216)=0,IF($I123="完了",IF(COUNTA(AM124:$DR124)=0,$J123,0),0),0)</f>
        <v>0</v>
      </c>
      <c r="AM216" s="29">
        <f>IF(SUM($K216:AL216)=0,IF($I123="完了",IF(COUNTA(AN124:$DR124)=0,$J123,0),0),0)</f>
        <v>0</v>
      </c>
      <c r="AN216" s="29">
        <f>IF(SUM($K216:AM216)=0,IF($I123="完了",IF(COUNTA(AO124:$DR124)=0,$J123,0),0),0)</f>
        <v>0</v>
      </c>
      <c r="AO216" s="29">
        <f>IF(SUM($K216:AN216)=0,IF($I123="完了",IF(COUNTA(AP124:$DR124)=0,$J123,0),0),0)</f>
        <v>0</v>
      </c>
      <c r="AP216" s="29">
        <f>IF(SUM($K216:AO216)=0,IF($I123="完了",IF(COUNTA(AQ124:$DR124)=0,$J123,0),0),0)</f>
        <v>0</v>
      </c>
      <c r="AQ216" s="29">
        <f>IF(SUM($K216:AP216)=0,IF($I123="完了",IF(COUNTA(AR124:$DR124)=0,$J123,0),0),0)</f>
        <v>0</v>
      </c>
      <c r="AR216" s="29">
        <f>IF(SUM($K216:AQ216)=0,IF($I123="完了",IF(COUNTA(AS124:$DR124)=0,$J123,0),0),0)</f>
        <v>0</v>
      </c>
      <c r="AS216" s="29">
        <f>IF(SUM($K216:AR216)=0,IF($I123="完了",IF(COUNTA(AT124:$DR124)=0,$J123,0),0),0)</f>
        <v>0</v>
      </c>
      <c r="AT216" s="29">
        <f>IF(SUM($K216:AS216)=0,IF($I123="完了",IF(COUNTA(AU124:$DR124)=0,$J123,0),0),0)</f>
        <v>0</v>
      </c>
      <c r="AU216" s="29">
        <f>IF(SUM($K216:AT216)=0,IF($I123="完了",IF(COUNTA(AV124:$DR124)=0,$J123,0),0),0)</f>
        <v>0</v>
      </c>
      <c r="AV216" s="29">
        <f>IF(SUM($K216:AU216)=0,IF($I123="完了",IF(COUNTA(AW124:$DR124)=0,$J123,0),0),0)</f>
        <v>0</v>
      </c>
      <c r="AW216" s="29">
        <f>IF(SUM($K216:AV216)=0,IF($I123="完了",IF(COUNTA(AX124:$DR124)=0,$J123,0),0),0)</f>
        <v>0</v>
      </c>
      <c r="AX216" s="29">
        <f>IF(SUM($K216:AW216)=0,IF($I123="完了",IF(COUNTA(AY124:$DR124)=0,$J123,0),0),0)</f>
        <v>0</v>
      </c>
      <c r="AY216" s="29">
        <f>IF(SUM($K216:AX216)=0,IF($I123="完了",IF(COUNTA(AZ124:$DR124)=0,$J123,0),0),0)</f>
        <v>0</v>
      </c>
      <c r="AZ216" s="29">
        <f>IF(SUM($K216:AY216)=0,IF($I123="完了",IF(COUNTA(BA124:$DR124)=0,$J123,0),0),0)</f>
        <v>0</v>
      </c>
      <c r="BA216" s="29">
        <f>IF(SUM($K216:AZ216)=0,IF($I123="完了",IF(COUNTA(BB124:$DR124)=0,$J123,0),0),0)</f>
        <v>0</v>
      </c>
      <c r="BB216" s="29">
        <f>IF(SUM($K216:BA216)=0,IF($I123="完了",IF(COUNTA(BC124:$DR124)=0,$J123,0),0),0)</f>
        <v>0</v>
      </c>
      <c r="BC216" s="29">
        <f>IF(SUM($K216:BB216)=0,IF($I123="完了",IF(COUNTA(BD124:$DR124)=0,$J123,0),0),0)</f>
        <v>0</v>
      </c>
      <c r="BD216" s="29">
        <f>IF(SUM($K216:BC216)=0,IF($I123="完了",IF(COUNTA(BE124:$DR124)=0,$J123,0),0),0)</f>
        <v>0</v>
      </c>
      <c r="BE216" s="29">
        <f>IF(SUM($K216:BD216)=0,IF($I123="完了",IF(COUNTA(BF124:$DR124)=0,$J123,0),0),0)</f>
        <v>0</v>
      </c>
      <c r="BF216" s="29">
        <f>IF(SUM($K216:BE216)=0,IF($I123="完了",IF(COUNTA(BG124:$DR124)=0,$J123,0),0),0)</f>
        <v>0</v>
      </c>
      <c r="BG216" s="29">
        <f>IF(SUM($K216:BF216)=0,IF($I123="完了",IF(COUNTA(BH124:$DR124)=0,$J123,0),0),0)</f>
        <v>0</v>
      </c>
      <c r="BH216" s="29">
        <f>IF(SUM($K216:BG216)=0,IF($I123="完了",IF(COUNTA(BI124:$DR124)=0,$J123,0),0),0)</f>
        <v>0</v>
      </c>
      <c r="BI216" s="29">
        <f>IF(SUM($K216:BH216)=0,IF($I123="完了",IF(COUNTA(BJ124:$DR124)=0,$J123,0),0),0)</f>
        <v>0</v>
      </c>
      <c r="BJ216" s="29">
        <f>IF(SUM($K216:BI216)=0,IF($I123="完了",IF(COUNTA(BK124:$DR124)=0,$J123,0),0),0)</f>
        <v>0</v>
      </c>
      <c r="BK216" s="29">
        <f>IF(SUM($K216:BJ216)=0,IF($I123="完了",IF(COUNTA(BL124:$DR124)=0,$J123,0),0),0)</f>
        <v>0</v>
      </c>
      <c r="BL216" s="29">
        <f>IF(SUM($K216:BK216)=0,IF($I123="完了",IF(COUNTA(BM124:$DR124)=0,$J123,0),0),0)</f>
        <v>0</v>
      </c>
      <c r="BM216" s="29">
        <f>IF(SUM($K216:BL216)=0,IF($I123="完了",IF(COUNTA(BN124:$DR124)=0,$J123,0),0),0)</f>
        <v>0</v>
      </c>
      <c r="BN216" s="29">
        <f>IF(SUM($K216:BM216)=0,IF($I123="完了",IF(COUNTA(BO124:$DR124)=0,$J123,0),0),0)</f>
        <v>0</v>
      </c>
      <c r="BO216" s="29">
        <f>IF(SUM($K216:BN216)=0,IF($I123="完了",IF(COUNTA(BP124:$DR124)=0,$J123,0),0),0)</f>
        <v>0</v>
      </c>
      <c r="BP216" s="29">
        <f>IF(SUM($K216:BO216)=0,IF($I123="完了",IF(COUNTA(BQ124:$DR124)=0,$J123,0),0),0)</f>
        <v>0</v>
      </c>
      <c r="BQ216" s="29">
        <f>IF(SUM($K216:BP216)=0,IF($I123="完了",IF(COUNTA(BR124:$DR124)=0,$J123,0),0),0)</f>
        <v>0</v>
      </c>
      <c r="BR216" s="29">
        <f>IF(SUM($K216:BQ216)=0,IF($I123="完了",IF(COUNTA(BS124:$DR124)=0,$J123,0),0),0)</f>
        <v>0</v>
      </c>
      <c r="BS216" s="29">
        <f>IF(SUM($K216:BR216)=0,IF($I123="完了",IF(COUNTA(BT124:$DR124)=0,$J123,0),0),0)</f>
        <v>0</v>
      </c>
      <c r="BT216" s="29">
        <f>IF(SUM($K216:BS216)=0,IF($I123="完了",IF(COUNTA(BU124:$DR124)=0,$J123,0),0),0)</f>
        <v>0</v>
      </c>
      <c r="BU216" s="29">
        <f>IF(SUM($K216:BT216)=0,IF($I123="完了",IF(COUNTA(BV124:$DR124)=0,$J123,0),0),0)</f>
        <v>0</v>
      </c>
      <c r="BV216" s="29">
        <f>IF(SUM($K216:BU216)=0,IF($I123="完了",IF(COUNTA(BW124:$DR124)=0,$J123,0),0),0)</f>
        <v>0</v>
      </c>
      <c r="BW216" s="29">
        <f>IF(SUM($K216:BV216)=0,IF($I123="完了",IF(COUNTA(BX124:$DR124)=0,$J123,0),0),0)</f>
        <v>0</v>
      </c>
      <c r="BX216" s="29">
        <f>IF(SUM($K216:BW216)=0,IF($I123="完了",IF(COUNTA(BY124:$DR124)=0,$J123,0),0),0)</f>
        <v>0</v>
      </c>
      <c r="BY216" s="29">
        <f>IF(SUM($K216:BX216)=0,IF($I123="完了",IF(COUNTA(BZ124:$DR124)=0,$J123,0),0),0)</f>
        <v>0</v>
      </c>
      <c r="BZ216" s="29">
        <f>IF(SUM($K216:BY216)=0,IF($I123="完了",IF(COUNTA(CA124:$DR124)=0,$J123,0),0),0)</f>
        <v>0</v>
      </c>
      <c r="CA216" s="29">
        <f>IF(SUM($K216:BZ216)=0,IF($I123="完了",IF(COUNTA(CB124:$DR124)=0,$J123,0),0),0)</f>
        <v>0</v>
      </c>
      <c r="CB216" s="29">
        <f>IF(SUM($K216:CA216)=0,IF($I123="完了",IF(COUNTA(CC124:$DR124)=0,$J123,0),0),0)</f>
        <v>0</v>
      </c>
      <c r="CC216" s="29">
        <f>IF(SUM($K216:CB216)=0,IF($I123="完了",IF(COUNTA(CD124:$DR124)=0,$J123,0),0),0)</f>
        <v>0</v>
      </c>
      <c r="CD216" s="29">
        <f>IF(SUM($K216:CC216)=0,IF($I123="完了",IF(COUNTA(CE124:$DR124)=0,$J123,0),0),0)</f>
        <v>0</v>
      </c>
      <c r="CE216" s="29">
        <f>IF(SUM($K216:CD216)=0,IF($I123="完了",IF(COUNTA(CF124:$DR124)=0,$J123,0),0),0)</f>
        <v>0</v>
      </c>
      <c r="CF216" s="29">
        <f>IF(SUM($K216:CE216)=0,IF($I123="完了",IF(COUNTA(CG124:$DR124)=0,$J123,0),0),0)</f>
        <v>0</v>
      </c>
      <c r="CG216" s="29">
        <f>IF(SUM($K216:CF216)=0,IF($I123="完了",IF(COUNTA(CH124:$DR124)=0,$J123,0),0),0)</f>
        <v>0</v>
      </c>
      <c r="CH216" s="29">
        <f>IF(SUM($K216:CG216)=0,IF($I123="完了",IF(COUNTA(CI124:$DR124)=0,$J123,0),0),0)</f>
        <v>0</v>
      </c>
      <c r="CI216" s="29">
        <f>IF(SUM($K216:CH216)=0,IF($I123="完了",IF(COUNTA(CJ124:$DR124)=0,$J123,0),0),0)</f>
        <v>0</v>
      </c>
      <c r="CJ216" s="29">
        <f>IF(SUM($K216:CI216)=0,IF($I123="完了",IF(COUNTA(CK124:$DR124)=0,$J123,0),0),0)</f>
        <v>0</v>
      </c>
      <c r="CK216" s="29">
        <f>IF(SUM($K216:CJ216)=0,IF($I123="完了",IF(COUNTA(CL124:$DR124)=0,$J123,0),0),0)</f>
        <v>0</v>
      </c>
      <c r="CL216" s="29">
        <f>IF(SUM($K216:CK216)=0,IF($I123="完了",IF(COUNTA(CM124:$DR124)=0,$J123,0),0),0)</f>
        <v>0</v>
      </c>
      <c r="CM216" s="29">
        <f>IF(SUM($K216:CL216)=0,IF($I123="完了",IF(COUNTA(CN124:$DR124)=0,$J123,0),0),0)</f>
        <v>0</v>
      </c>
      <c r="CN216" s="29">
        <f>IF(SUM($K216:CM216)=0,IF($I123="完了",IF(COUNTA(CO124:$DR124)=0,$J123,0),0),0)</f>
        <v>0</v>
      </c>
      <c r="CO216" s="29">
        <f>IF(SUM($K216:CN216)=0,IF($I123="完了",IF(COUNTA(CP124:$DR124)=0,$J123,0),0),0)</f>
        <v>0</v>
      </c>
      <c r="CP216" s="29">
        <f>IF(SUM($K216:CO216)=0,IF($I123="完了",IF(COUNTA(CQ124:$DR124)=0,$J123,0),0),0)</f>
        <v>0</v>
      </c>
      <c r="CQ216" s="29">
        <f>IF(SUM($K216:CP216)=0,IF($I123="完了",IF(COUNTA(CR124:$DR124)=0,$J123,0),0),0)</f>
        <v>0</v>
      </c>
      <c r="CR216" s="29">
        <f>IF(SUM($K216:CQ216)=0,IF($I123="完了",IF(COUNTA(CS124:$DR124)=0,$J123,0),0),0)</f>
        <v>0</v>
      </c>
      <c r="CS216" s="29">
        <f>IF(SUM($K216:CR216)=0,IF($I123="完了",IF(COUNTA(CT124:$DR124)=0,$J123,0),0),0)</f>
        <v>0</v>
      </c>
      <c r="CT216" s="29">
        <f>IF(SUM($K216:CS216)=0,IF($I123="完了",IF(COUNTA(CU124:$DR124)=0,$J123,0),0),0)</f>
        <v>0</v>
      </c>
      <c r="CU216" s="29">
        <f>IF(SUM($K216:CT216)=0,IF($I123="完了",IF(COUNTA(CV124:$DR124)=0,$J123,0),0),0)</f>
        <v>0</v>
      </c>
      <c r="CV216" s="29">
        <f>IF(SUM($K216:CU216)=0,IF($I123="完了",IF(COUNTA(CW124:$DR124)=0,$J123,0),0),0)</f>
        <v>0</v>
      </c>
      <c r="CW216" s="29">
        <f>IF(SUM($K216:CV216)=0,IF($I123="完了",IF(COUNTA(CX124:$DR124)=0,$J123,0),0),0)</f>
        <v>0</v>
      </c>
      <c r="CX216" s="29">
        <f>IF(SUM($K216:CW216)=0,IF($I123="完了",IF(COUNTA(CY124:$DR124)=0,$J123,0),0),0)</f>
        <v>0</v>
      </c>
      <c r="CY216" s="29">
        <f>IF(SUM($K216:CX216)=0,IF($I123="完了",IF(COUNTA(CZ124:$DR124)=0,$J123,0),0),0)</f>
        <v>0</v>
      </c>
      <c r="CZ216" s="29">
        <f>IF(SUM($K216:CY216)=0,IF($I123="完了",IF(COUNTA(DA124:$DR124)=0,$J123,0),0),0)</f>
        <v>0</v>
      </c>
      <c r="DA216" s="29">
        <f>IF(SUM($K216:CZ216)=0,IF($I123="完了",IF(COUNTA(DB124:$DR124)=0,$J123,0),0),0)</f>
        <v>0</v>
      </c>
      <c r="DB216" s="29">
        <f>IF(SUM($K216:DA216)=0,IF($I123="完了",IF(COUNTA(DC124:$DR124)=0,$J123,0),0),0)</f>
        <v>0</v>
      </c>
      <c r="DC216" s="29">
        <f>IF(SUM($K216:DB216)=0,IF($I123="完了",IF(COUNTA(DD124:$DR124)=0,$J123,0),0),0)</f>
        <v>0</v>
      </c>
      <c r="DD216" s="29">
        <f>IF(SUM($K216:DC216)=0,IF($I123="完了",IF(COUNTA(DE124:$DR124)=0,$J123,0),0),0)</f>
        <v>0</v>
      </c>
      <c r="DE216" s="29">
        <f>IF(SUM($K216:DD216)=0,IF($I123="完了",IF(COUNTA(DF124:$DR124)=0,$J123,0),0),0)</f>
        <v>0</v>
      </c>
      <c r="DF216" s="29">
        <f>IF(SUM($K216:DE216)=0,IF($I123="完了",IF(COUNTA(DG124:$DR124)=0,$J123,0),0),0)</f>
        <v>0</v>
      </c>
      <c r="DG216" s="29">
        <f>IF(SUM($K216:DF216)=0,IF($I123="完了",IF(COUNTA(DH124:$DR124)=0,$J123,0),0),0)</f>
        <v>0</v>
      </c>
      <c r="DH216" s="29">
        <f>IF(SUM($K216:DG216)=0,IF($I123="完了",IF(COUNTA(DI124:$DR124)=0,$J123,0),0),0)</f>
        <v>0</v>
      </c>
      <c r="DI216" s="29">
        <f>IF(SUM($K216:DH216)=0,IF($I123="完了",IF(COUNTA(DJ124:$DR124)=0,$J123,0),0),0)</f>
        <v>0</v>
      </c>
      <c r="DJ216" s="29">
        <f>IF(SUM($K216:DI216)=0,IF($I123="完了",IF(COUNTA(DK124:$DR124)=0,$J123,0),0),0)</f>
        <v>0</v>
      </c>
      <c r="DK216" s="29">
        <f>IF(SUM($K216:DJ216)=0,IF($I123="完了",IF(COUNTA(DL124:$DR124)=0,$J123,0),0),0)</f>
        <v>0</v>
      </c>
      <c r="DL216" s="29">
        <f>IF(SUM($K216:DK216)=0,IF($I123="完了",IF(COUNTA(DM124:$DR124)=0,$J123,0),0),0)</f>
        <v>0</v>
      </c>
      <c r="DM216" s="29">
        <f>IF(SUM($K216:DL216)=0,IF($I123="完了",IF(COUNTA(DN124:$DR124)=0,$J123,0),0),0)</f>
        <v>0</v>
      </c>
      <c r="DN216" s="29">
        <f>IF(SUM($K216:DM216)=0,IF($I123="完了",IF(COUNTA(DO124:$DR124)=0,$J123,0),0),0)</f>
        <v>0</v>
      </c>
      <c r="DO216" s="29">
        <f>IF(SUM($K216:DN216)=0,IF($I123="完了",IF(COUNTA(DP124:$DR124)=0,$J123,0),0),0)</f>
        <v>0</v>
      </c>
      <c r="DP216" s="29">
        <f>IF(SUM($K216:DO216)=0,IF($I123="完了",IF(COUNTA(DQ124:$DR124)=0,$J123,0),0),0)</f>
        <v>0</v>
      </c>
      <c r="DQ216" s="29">
        <f>IF(SUM($K216:DP216)=0,IF($I123="完了",IF(COUNTA(DR124:$DR124)=0,$J123,0),0),0)</f>
        <v>0</v>
      </c>
      <c r="DR216" s="29">
        <f>IF(SUM($K216:DQ216)=0,IF($I123="完了",IF(COUNTA($DR124:DS124)=0,$J123,0),0),0)</f>
        <v>0</v>
      </c>
    </row>
    <row r="217" spans="1:122" s="26" customFormat="1" x14ac:dyDescent="0.15">
      <c r="A217" s="25"/>
      <c r="K217" s="29">
        <f>IF($I125="完了",IF(COUNTA(K126:$DR126)=0,$J125,0),0)</f>
        <v>0</v>
      </c>
      <c r="L217" s="29">
        <f>IF(SUM($K217:K217)=0,IF($I125="完了",IF(COUNTA(M126:$DR126)=0,$J125,0),0),0)</f>
        <v>0</v>
      </c>
      <c r="M217" s="29">
        <f>IF(SUM($K217:L217)=0,IF($I125="完了",IF(COUNTA(N126:$DR126)=0,$J125,0),0),0)</f>
        <v>0</v>
      </c>
      <c r="N217" s="29">
        <f>IF(SUM($K217:M217)=0,IF($I125="完了",IF(COUNTA(O126:$DR126)=0,$J125,0),0),0)</f>
        <v>0</v>
      </c>
      <c r="O217" s="29">
        <f>IF(SUM($K217:N217)=0,IF($I125="完了",IF(COUNTA(P126:$DR126)=0,$J125,0),0),0)</f>
        <v>0</v>
      </c>
      <c r="P217" s="29">
        <f>IF(SUM($K217:O217)=0,IF($I125="完了",IF(COUNTA(Q126:$DR126)=0,$J125,0),0),0)</f>
        <v>0</v>
      </c>
      <c r="Q217" s="29">
        <f>IF(SUM($K217:P217)=0,IF($I125="完了",IF(COUNTA(R126:$DR126)=0,$J125,0),0),0)</f>
        <v>0</v>
      </c>
      <c r="R217" s="29">
        <f>IF(SUM($K217:Q217)=0,IF($I125="完了",IF(COUNTA(S126:$DR126)=0,$J125,0),0),0)</f>
        <v>0</v>
      </c>
      <c r="S217" s="29">
        <f>IF(SUM($K217:R217)=0,IF($I125="完了",IF(COUNTA(T126:$DR126)=0,$J125,0),0),0)</f>
        <v>0</v>
      </c>
      <c r="T217" s="29">
        <f>IF(SUM($K217:S217)=0,IF($I125="完了",IF(COUNTA(U126:$DR126)=0,$J125,0),0),0)</f>
        <v>0</v>
      </c>
      <c r="U217" s="29">
        <f>IF(SUM($K217:T217)=0,IF($I125="完了",IF(COUNTA(V126:$DR126)=0,$J125,0),0),0)</f>
        <v>0</v>
      </c>
      <c r="V217" s="29">
        <f>IF(SUM($K217:U217)=0,IF($I125="完了",IF(COUNTA(W126:$DR126)=0,$J125,0),0),0)</f>
        <v>0</v>
      </c>
      <c r="W217" s="29">
        <f>IF(SUM($K217:V217)=0,IF($I125="完了",IF(COUNTA(X126:$DR126)=0,$J125,0),0),0)</f>
        <v>0</v>
      </c>
      <c r="X217" s="29">
        <f>IF(SUM($K217:W217)=0,IF($I125="完了",IF(COUNTA(Y126:$DR126)=0,$J125,0),0),0)</f>
        <v>0</v>
      </c>
      <c r="Y217" s="29">
        <f>IF(SUM($K217:X217)=0,IF($I125="完了",IF(COUNTA(Z126:$DR126)=0,$J125,0),0),0)</f>
        <v>0</v>
      </c>
      <c r="Z217" s="29">
        <f>IF(SUM($K217:Y217)=0,IF($I125="完了",IF(COUNTA(AA126:$DR126)=0,$J125,0),0),0)</f>
        <v>0</v>
      </c>
      <c r="AA217" s="29">
        <f>IF(SUM($K217:Z217)=0,IF($I125="完了",IF(COUNTA(AB126:$DR126)=0,$J125,0),0),0)</f>
        <v>0</v>
      </c>
      <c r="AB217" s="29">
        <f>IF(SUM($K217:AA217)=0,IF($I125="完了",IF(COUNTA(AC126:$DR126)=0,$J125,0),0),0)</f>
        <v>0</v>
      </c>
      <c r="AC217" s="29">
        <f>IF(SUM($K217:AB217)=0,IF($I125="完了",IF(COUNTA(AD126:$DR126)=0,$J125,0),0),0)</f>
        <v>0</v>
      </c>
      <c r="AD217" s="29">
        <f>IF(SUM($K217:AC217)=0,IF($I125="完了",IF(COUNTA(AE126:$DR126)=0,$J125,0),0),0)</f>
        <v>0</v>
      </c>
      <c r="AE217" s="29">
        <f>IF(SUM($K217:AD217)=0,IF($I125="完了",IF(COUNTA(AF126:$DR126)=0,$J125,0),0),0)</f>
        <v>0</v>
      </c>
      <c r="AF217" s="29">
        <f>IF(SUM($K217:AE217)=0,IF($I125="完了",IF(COUNTA(AG126:$DR126)=0,$J125,0),0),0)</f>
        <v>0</v>
      </c>
      <c r="AG217" s="29">
        <f>IF(SUM($K217:AF217)=0,IF($I125="完了",IF(COUNTA(AH126:$DR126)=0,$J125,0),0),0)</f>
        <v>0</v>
      </c>
      <c r="AH217" s="29">
        <f>IF(SUM($K217:AG217)=0,IF($I125="完了",IF(COUNTA(AI126:$DR126)=0,$J125,0),0),0)</f>
        <v>0</v>
      </c>
      <c r="AI217" s="29">
        <f>IF(SUM($K217:AH217)=0,IF($I125="完了",IF(COUNTA(AJ126:$DR126)=0,$J125,0),0),0)</f>
        <v>0</v>
      </c>
      <c r="AJ217" s="29">
        <f>IF(SUM($K217:AI217)=0,IF($I125="完了",IF(COUNTA(AK126:$DR126)=0,$J125,0),0),0)</f>
        <v>0</v>
      </c>
      <c r="AK217" s="29">
        <f>IF(SUM($K217:AJ217)=0,IF($I125="完了",IF(COUNTA(AL126:$DR126)=0,$J125,0),0),0)</f>
        <v>0</v>
      </c>
      <c r="AL217" s="29">
        <f>IF(SUM($K217:AK217)=0,IF($I125="完了",IF(COUNTA(AM126:$DR126)=0,$J125,0),0),0)</f>
        <v>0</v>
      </c>
      <c r="AM217" s="29">
        <f>IF(SUM($K217:AL217)=0,IF($I125="完了",IF(COUNTA(AN126:$DR126)=0,$J125,0),0),0)</f>
        <v>0</v>
      </c>
      <c r="AN217" s="29">
        <f>IF(SUM($K217:AM217)=0,IF($I125="完了",IF(COUNTA(AO126:$DR126)=0,$J125,0),0),0)</f>
        <v>0</v>
      </c>
      <c r="AO217" s="29">
        <f>IF(SUM($K217:AN217)=0,IF($I125="完了",IF(COUNTA(AP126:$DR126)=0,$J125,0),0),0)</f>
        <v>0</v>
      </c>
      <c r="AP217" s="29">
        <f>IF(SUM($K217:AO217)=0,IF($I125="完了",IF(COUNTA(AQ126:$DR126)=0,$J125,0),0),0)</f>
        <v>0</v>
      </c>
      <c r="AQ217" s="29">
        <f>IF(SUM($K217:AP217)=0,IF($I125="完了",IF(COUNTA(AR126:$DR126)=0,$J125,0),0),0)</f>
        <v>0</v>
      </c>
      <c r="AR217" s="29">
        <f>IF(SUM($K217:AQ217)=0,IF($I125="完了",IF(COUNTA(AS126:$DR126)=0,$J125,0),0),0)</f>
        <v>0</v>
      </c>
      <c r="AS217" s="29">
        <f>IF(SUM($K217:AR217)=0,IF($I125="完了",IF(COUNTA(AT126:$DR126)=0,$J125,0),0),0)</f>
        <v>0</v>
      </c>
      <c r="AT217" s="29">
        <f>IF(SUM($K217:AS217)=0,IF($I125="完了",IF(COUNTA(AU126:$DR126)=0,$J125,0),0),0)</f>
        <v>0</v>
      </c>
      <c r="AU217" s="29">
        <f>IF(SUM($K217:AT217)=0,IF($I125="完了",IF(COUNTA(AV126:$DR126)=0,$J125,0),0),0)</f>
        <v>0</v>
      </c>
      <c r="AV217" s="29">
        <f>IF(SUM($K217:AU217)=0,IF($I125="完了",IF(COUNTA(AW126:$DR126)=0,$J125,0),0),0)</f>
        <v>0</v>
      </c>
      <c r="AW217" s="29">
        <f>IF(SUM($K217:AV217)=0,IF($I125="完了",IF(COUNTA(AX126:$DR126)=0,$J125,0),0),0)</f>
        <v>0</v>
      </c>
      <c r="AX217" s="29">
        <f>IF(SUM($K217:AW217)=0,IF($I125="完了",IF(COUNTA(AY126:$DR126)=0,$J125,0),0),0)</f>
        <v>0</v>
      </c>
      <c r="AY217" s="29">
        <f>IF(SUM($K217:AX217)=0,IF($I125="完了",IF(COUNTA(AZ126:$DR126)=0,$J125,0),0),0)</f>
        <v>0</v>
      </c>
      <c r="AZ217" s="29">
        <f>IF(SUM($K217:AY217)=0,IF($I125="完了",IF(COUNTA(BA126:$DR126)=0,$J125,0),0),0)</f>
        <v>0</v>
      </c>
      <c r="BA217" s="29">
        <f>IF(SUM($K217:AZ217)=0,IF($I125="完了",IF(COUNTA(BB126:$DR126)=0,$J125,0),0),0)</f>
        <v>0</v>
      </c>
      <c r="BB217" s="29">
        <f>IF(SUM($K217:BA217)=0,IF($I125="完了",IF(COUNTA(BC126:$DR126)=0,$J125,0),0),0)</f>
        <v>0</v>
      </c>
      <c r="BC217" s="29">
        <f>IF(SUM($K217:BB217)=0,IF($I125="完了",IF(COUNTA(BD126:$DR126)=0,$J125,0),0),0)</f>
        <v>0</v>
      </c>
      <c r="BD217" s="29">
        <f>IF(SUM($K217:BC217)=0,IF($I125="完了",IF(COUNTA(BE126:$DR126)=0,$J125,0),0),0)</f>
        <v>0</v>
      </c>
      <c r="BE217" s="29">
        <f>IF(SUM($K217:BD217)=0,IF($I125="完了",IF(COUNTA(BF126:$DR126)=0,$J125,0),0),0)</f>
        <v>0</v>
      </c>
      <c r="BF217" s="29">
        <f>IF(SUM($K217:BE217)=0,IF($I125="完了",IF(COUNTA(BG126:$DR126)=0,$J125,0),0),0)</f>
        <v>0</v>
      </c>
      <c r="BG217" s="29">
        <f>IF(SUM($K217:BF217)=0,IF($I125="完了",IF(COUNTA(BH126:$DR126)=0,$J125,0),0),0)</f>
        <v>0</v>
      </c>
      <c r="BH217" s="29">
        <f>IF(SUM($K217:BG217)=0,IF($I125="完了",IF(COUNTA(BI126:$DR126)=0,$J125,0),0),0)</f>
        <v>0</v>
      </c>
      <c r="BI217" s="29">
        <f>IF(SUM($K217:BH217)=0,IF($I125="完了",IF(COUNTA(BJ126:$DR126)=0,$J125,0),0),0)</f>
        <v>0</v>
      </c>
      <c r="BJ217" s="29">
        <f>IF(SUM($K217:BI217)=0,IF($I125="完了",IF(COUNTA(BK126:$DR126)=0,$J125,0),0),0)</f>
        <v>0</v>
      </c>
      <c r="BK217" s="29">
        <f>IF(SUM($K217:BJ217)=0,IF($I125="完了",IF(COUNTA(BL126:$DR126)=0,$J125,0),0),0)</f>
        <v>0</v>
      </c>
      <c r="BL217" s="29">
        <f>IF(SUM($K217:BK217)=0,IF($I125="完了",IF(COUNTA(BM126:$DR126)=0,$J125,0),0),0)</f>
        <v>0</v>
      </c>
      <c r="BM217" s="29">
        <f>IF(SUM($K217:BL217)=0,IF($I125="完了",IF(COUNTA(BN126:$DR126)=0,$J125,0),0),0)</f>
        <v>0</v>
      </c>
      <c r="BN217" s="29">
        <f>IF(SUM($K217:BM217)=0,IF($I125="完了",IF(COUNTA(BO126:$DR126)=0,$J125,0),0),0)</f>
        <v>0</v>
      </c>
      <c r="BO217" s="29">
        <f>IF(SUM($K217:BN217)=0,IF($I125="完了",IF(COUNTA(BP126:$DR126)=0,$J125,0),0),0)</f>
        <v>0</v>
      </c>
      <c r="BP217" s="29">
        <f>IF(SUM($K217:BO217)=0,IF($I125="完了",IF(COUNTA(BQ126:$DR126)=0,$J125,0),0),0)</f>
        <v>0</v>
      </c>
      <c r="BQ217" s="29">
        <f>IF(SUM($K217:BP217)=0,IF($I125="完了",IF(COUNTA(BR126:$DR126)=0,$J125,0),0),0)</f>
        <v>0</v>
      </c>
      <c r="BR217" s="29">
        <f>IF(SUM($K217:BQ217)=0,IF($I125="完了",IF(COUNTA(BS126:$DR126)=0,$J125,0),0),0)</f>
        <v>0</v>
      </c>
      <c r="BS217" s="29">
        <f>IF(SUM($K217:BR217)=0,IF($I125="完了",IF(COUNTA(BT126:$DR126)=0,$J125,0),0),0)</f>
        <v>0</v>
      </c>
      <c r="BT217" s="29">
        <f>IF(SUM($K217:BS217)=0,IF($I125="完了",IF(COUNTA(BU126:$DR126)=0,$J125,0),0),0)</f>
        <v>0</v>
      </c>
      <c r="BU217" s="29">
        <f>IF(SUM($K217:BT217)=0,IF($I125="完了",IF(COUNTA(BV126:$DR126)=0,$J125,0),0),0)</f>
        <v>0</v>
      </c>
      <c r="BV217" s="29">
        <f>IF(SUM($K217:BU217)=0,IF($I125="完了",IF(COUNTA(BW126:$DR126)=0,$J125,0),0),0)</f>
        <v>0</v>
      </c>
      <c r="BW217" s="29">
        <f>IF(SUM($K217:BV217)=0,IF($I125="完了",IF(COUNTA(BX126:$DR126)=0,$J125,0),0),0)</f>
        <v>0</v>
      </c>
      <c r="BX217" s="29">
        <f>IF(SUM($K217:BW217)=0,IF($I125="完了",IF(COUNTA(BY126:$DR126)=0,$J125,0),0),0)</f>
        <v>0</v>
      </c>
      <c r="BY217" s="29">
        <f>IF(SUM($K217:BX217)=0,IF($I125="完了",IF(COUNTA(BZ126:$DR126)=0,$J125,0),0),0)</f>
        <v>0</v>
      </c>
      <c r="BZ217" s="29">
        <f>IF(SUM($K217:BY217)=0,IF($I125="完了",IF(COUNTA(CA126:$DR126)=0,$J125,0),0),0)</f>
        <v>0</v>
      </c>
      <c r="CA217" s="29">
        <f>IF(SUM($K217:BZ217)=0,IF($I125="完了",IF(COUNTA(CB126:$DR126)=0,$J125,0),0),0)</f>
        <v>0</v>
      </c>
      <c r="CB217" s="29">
        <f>IF(SUM($K217:CA217)=0,IF($I125="完了",IF(COUNTA(CC126:$DR126)=0,$J125,0),0),0)</f>
        <v>0</v>
      </c>
      <c r="CC217" s="29">
        <f>IF(SUM($K217:CB217)=0,IF($I125="完了",IF(COUNTA(CD126:$DR126)=0,$J125,0),0),0)</f>
        <v>0</v>
      </c>
      <c r="CD217" s="29">
        <f>IF(SUM($K217:CC217)=0,IF($I125="完了",IF(COUNTA(CE126:$DR126)=0,$J125,0),0),0)</f>
        <v>0</v>
      </c>
      <c r="CE217" s="29">
        <f>IF(SUM($K217:CD217)=0,IF($I125="完了",IF(COUNTA(CF126:$DR126)=0,$J125,0),0),0)</f>
        <v>0</v>
      </c>
      <c r="CF217" s="29">
        <f>IF(SUM($K217:CE217)=0,IF($I125="完了",IF(COUNTA(CG126:$DR126)=0,$J125,0),0),0)</f>
        <v>0</v>
      </c>
      <c r="CG217" s="29">
        <f>IF(SUM($K217:CF217)=0,IF($I125="完了",IF(COUNTA(CH126:$DR126)=0,$J125,0),0),0)</f>
        <v>0</v>
      </c>
      <c r="CH217" s="29">
        <f>IF(SUM($K217:CG217)=0,IF($I125="完了",IF(COUNTA(CI126:$DR126)=0,$J125,0),0),0)</f>
        <v>0</v>
      </c>
      <c r="CI217" s="29">
        <f>IF(SUM($K217:CH217)=0,IF($I125="完了",IF(COUNTA(CJ126:$DR126)=0,$J125,0),0),0)</f>
        <v>0</v>
      </c>
      <c r="CJ217" s="29">
        <f>IF(SUM($K217:CI217)=0,IF($I125="完了",IF(COUNTA(CK126:$DR126)=0,$J125,0),0),0)</f>
        <v>0</v>
      </c>
      <c r="CK217" s="29">
        <f>IF(SUM($K217:CJ217)=0,IF($I125="完了",IF(COUNTA(CL126:$DR126)=0,$J125,0),0),0)</f>
        <v>0</v>
      </c>
      <c r="CL217" s="29">
        <f>IF(SUM($K217:CK217)=0,IF($I125="完了",IF(COUNTA(CM126:$DR126)=0,$J125,0),0),0)</f>
        <v>0</v>
      </c>
      <c r="CM217" s="29">
        <f>IF(SUM($K217:CL217)=0,IF($I125="完了",IF(COUNTA(CN126:$DR126)=0,$J125,0),0),0)</f>
        <v>0</v>
      </c>
      <c r="CN217" s="29">
        <f>IF(SUM($K217:CM217)=0,IF($I125="完了",IF(COUNTA(CO126:$DR126)=0,$J125,0),0),0)</f>
        <v>0</v>
      </c>
      <c r="CO217" s="29">
        <f>IF(SUM($K217:CN217)=0,IF($I125="完了",IF(COUNTA(CP126:$DR126)=0,$J125,0),0),0)</f>
        <v>0</v>
      </c>
      <c r="CP217" s="29">
        <f>IF(SUM($K217:CO217)=0,IF($I125="完了",IF(COUNTA(CQ126:$DR126)=0,$J125,0),0),0)</f>
        <v>0</v>
      </c>
      <c r="CQ217" s="29">
        <f>IF(SUM($K217:CP217)=0,IF($I125="完了",IF(COUNTA(CR126:$DR126)=0,$J125,0),0),0)</f>
        <v>0</v>
      </c>
      <c r="CR217" s="29">
        <f>IF(SUM($K217:CQ217)=0,IF($I125="完了",IF(COUNTA(CS126:$DR126)=0,$J125,0),0),0)</f>
        <v>0</v>
      </c>
      <c r="CS217" s="29">
        <f>IF(SUM($K217:CR217)=0,IF($I125="完了",IF(COUNTA(CT126:$DR126)=0,$J125,0),0),0)</f>
        <v>0</v>
      </c>
      <c r="CT217" s="29">
        <f>IF(SUM($K217:CS217)=0,IF($I125="完了",IF(COUNTA(CU126:$DR126)=0,$J125,0),0),0)</f>
        <v>0</v>
      </c>
      <c r="CU217" s="29">
        <f>IF(SUM($K217:CT217)=0,IF($I125="完了",IF(COUNTA(CV126:$DR126)=0,$J125,0),0),0)</f>
        <v>0</v>
      </c>
      <c r="CV217" s="29">
        <f>IF(SUM($K217:CU217)=0,IF($I125="完了",IF(COUNTA(CW126:$DR126)=0,$J125,0),0),0)</f>
        <v>0</v>
      </c>
      <c r="CW217" s="29">
        <f>IF(SUM($K217:CV217)=0,IF($I125="完了",IF(COUNTA(CX126:$DR126)=0,$J125,0),0),0)</f>
        <v>0</v>
      </c>
      <c r="CX217" s="29">
        <f>IF(SUM($K217:CW217)=0,IF($I125="完了",IF(COUNTA(CY126:$DR126)=0,$J125,0),0),0)</f>
        <v>0</v>
      </c>
      <c r="CY217" s="29">
        <f>IF(SUM($K217:CX217)=0,IF($I125="完了",IF(COUNTA(CZ126:$DR126)=0,$J125,0),0),0)</f>
        <v>0</v>
      </c>
      <c r="CZ217" s="29">
        <f>IF(SUM($K217:CY217)=0,IF($I125="完了",IF(COUNTA(DA126:$DR126)=0,$J125,0),0),0)</f>
        <v>0</v>
      </c>
      <c r="DA217" s="29">
        <f>IF(SUM($K217:CZ217)=0,IF($I125="完了",IF(COUNTA(DB126:$DR126)=0,$J125,0),0),0)</f>
        <v>0</v>
      </c>
      <c r="DB217" s="29">
        <f>IF(SUM($K217:DA217)=0,IF($I125="完了",IF(COUNTA(DC126:$DR126)=0,$J125,0),0),0)</f>
        <v>0</v>
      </c>
      <c r="DC217" s="29">
        <f>IF(SUM($K217:DB217)=0,IF($I125="完了",IF(COUNTA(DD126:$DR126)=0,$J125,0),0),0)</f>
        <v>0</v>
      </c>
      <c r="DD217" s="29">
        <f>IF(SUM($K217:DC217)=0,IF($I125="完了",IF(COUNTA(DE126:$DR126)=0,$J125,0),0),0)</f>
        <v>0</v>
      </c>
      <c r="DE217" s="29">
        <f>IF(SUM($K217:DD217)=0,IF($I125="完了",IF(COUNTA(DF126:$DR126)=0,$J125,0),0),0)</f>
        <v>0</v>
      </c>
      <c r="DF217" s="29">
        <f>IF(SUM($K217:DE217)=0,IF($I125="完了",IF(COUNTA(DG126:$DR126)=0,$J125,0),0),0)</f>
        <v>0</v>
      </c>
      <c r="DG217" s="29">
        <f>IF(SUM($K217:DF217)=0,IF($I125="完了",IF(COUNTA(DH126:$DR126)=0,$J125,0),0),0)</f>
        <v>0</v>
      </c>
      <c r="DH217" s="29">
        <f>IF(SUM($K217:DG217)=0,IF($I125="完了",IF(COUNTA(DI126:$DR126)=0,$J125,0),0),0)</f>
        <v>0</v>
      </c>
      <c r="DI217" s="29">
        <f>IF(SUM($K217:DH217)=0,IF($I125="完了",IF(COUNTA(DJ126:$DR126)=0,$J125,0),0),0)</f>
        <v>0</v>
      </c>
      <c r="DJ217" s="29">
        <f>IF(SUM($K217:DI217)=0,IF($I125="完了",IF(COUNTA(DK126:$DR126)=0,$J125,0),0),0)</f>
        <v>0</v>
      </c>
      <c r="DK217" s="29">
        <f>IF(SUM($K217:DJ217)=0,IF($I125="完了",IF(COUNTA(DL126:$DR126)=0,$J125,0),0),0)</f>
        <v>0</v>
      </c>
      <c r="DL217" s="29">
        <f>IF(SUM($K217:DK217)=0,IF($I125="完了",IF(COUNTA(DM126:$DR126)=0,$J125,0),0),0)</f>
        <v>0</v>
      </c>
      <c r="DM217" s="29">
        <f>IF(SUM($K217:DL217)=0,IF($I125="完了",IF(COUNTA(DN126:$DR126)=0,$J125,0),0),0)</f>
        <v>0</v>
      </c>
      <c r="DN217" s="29">
        <f>IF(SUM($K217:DM217)=0,IF($I125="完了",IF(COUNTA(DO126:$DR126)=0,$J125,0),0),0)</f>
        <v>0</v>
      </c>
      <c r="DO217" s="29">
        <f>IF(SUM($K217:DN217)=0,IF($I125="完了",IF(COUNTA(DP126:$DR126)=0,$J125,0),0),0)</f>
        <v>0</v>
      </c>
      <c r="DP217" s="29">
        <f>IF(SUM($K217:DO217)=0,IF($I125="完了",IF(COUNTA(DQ126:$DR126)=0,$J125,0),0),0)</f>
        <v>0</v>
      </c>
      <c r="DQ217" s="29">
        <f>IF(SUM($K217:DP217)=0,IF($I125="完了",IF(COUNTA(DR126:$DR126)=0,$J125,0),0),0)</f>
        <v>0</v>
      </c>
      <c r="DR217" s="29">
        <f>IF(SUM($K217:DQ217)=0,IF($I125="完了",IF(COUNTA($DR126:DS126)=0,$J125,0),0),0)</f>
        <v>0</v>
      </c>
    </row>
    <row r="218" spans="1:122" s="26" customFormat="1" x14ac:dyDescent="0.15">
      <c r="A218" s="25"/>
      <c r="K218" s="29">
        <f>IF($I127="完了",IF(COUNTA(K128:$DR128)=0,$J127,0),0)</f>
        <v>0</v>
      </c>
      <c r="L218" s="29">
        <f>IF(SUM($K218:K218)=0,IF($I127="完了",IF(COUNTA(M128:$DR128)=0,$J127,0),0),0)</f>
        <v>0</v>
      </c>
      <c r="M218" s="29">
        <f>IF(SUM($K218:L218)=0,IF($I127="完了",IF(COUNTA(N128:$DR128)=0,$J127,0),0),0)</f>
        <v>0</v>
      </c>
      <c r="N218" s="29">
        <f>IF(SUM($K218:M218)=0,IF($I127="完了",IF(COUNTA(O128:$DR128)=0,$J127,0),0),0)</f>
        <v>0</v>
      </c>
      <c r="O218" s="29">
        <f>IF(SUM($K218:N218)=0,IF($I127="完了",IF(COUNTA(P128:$DR128)=0,$J127,0),0),0)</f>
        <v>0</v>
      </c>
      <c r="P218" s="29">
        <f>IF(SUM($K218:O218)=0,IF($I127="完了",IF(COUNTA(Q128:$DR128)=0,$J127,0),0),0)</f>
        <v>0</v>
      </c>
      <c r="Q218" s="29">
        <f>IF(SUM($K218:P218)=0,IF($I127="完了",IF(COUNTA(R128:$DR128)=0,$J127,0),0),0)</f>
        <v>0</v>
      </c>
      <c r="R218" s="29">
        <f>IF(SUM($K218:Q218)=0,IF($I127="完了",IF(COUNTA(S128:$DR128)=0,$J127,0),0),0)</f>
        <v>0</v>
      </c>
      <c r="S218" s="29">
        <f>IF(SUM($K218:R218)=0,IF($I127="完了",IF(COUNTA(T128:$DR128)=0,$J127,0),0),0)</f>
        <v>0</v>
      </c>
      <c r="T218" s="29">
        <f>IF(SUM($K218:S218)=0,IF($I127="完了",IF(COUNTA(U128:$DR128)=0,$J127,0),0),0)</f>
        <v>0</v>
      </c>
      <c r="U218" s="29">
        <f>IF(SUM($K218:T218)=0,IF($I127="完了",IF(COUNTA(V128:$DR128)=0,$J127,0),0),0)</f>
        <v>0</v>
      </c>
      <c r="V218" s="29">
        <f>IF(SUM($K218:U218)=0,IF($I127="完了",IF(COUNTA(W128:$DR128)=0,$J127,0),0),0)</f>
        <v>0</v>
      </c>
      <c r="W218" s="29">
        <f>IF(SUM($K218:V218)=0,IF($I127="完了",IF(COUNTA(X128:$DR128)=0,$J127,0),0),0)</f>
        <v>0</v>
      </c>
      <c r="X218" s="29">
        <f>IF(SUM($K218:W218)=0,IF($I127="完了",IF(COUNTA(Y128:$DR128)=0,$J127,0),0),0)</f>
        <v>0</v>
      </c>
      <c r="Y218" s="29">
        <f>IF(SUM($K218:X218)=0,IF($I127="完了",IF(COUNTA(Z128:$DR128)=0,$J127,0),0),0)</f>
        <v>0</v>
      </c>
      <c r="Z218" s="29">
        <f>IF(SUM($K218:Y218)=0,IF($I127="完了",IF(COUNTA(AA128:$DR128)=0,$J127,0),0),0)</f>
        <v>0</v>
      </c>
      <c r="AA218" s="29">
        <f>IF(SUM($K218:Z218)=0,IF($I127="完了",IF(COUNTA(AB128:$DR128)=0,$J127,0),0),0)</f>
        <v>0</v>
      </c>
      <c r="AB218" s="29">
        <f>IF(SUM($K218:AA218)=0,IF($I127="完了",IF(COUNTA(AC128:$DR128)=0,$J127,0),0),0)</f>
        <v>0</v>
      </c>
      <c r="AC218" s="29">
        <f>IF(SUM($K218:AB218)=0,IF($I127="完了",IF(COUNTA(AD128:$DR128)=0,$J127,0),0),0)</f>
        <v>0</v>
      </c>
      <c r="AD218" s="29">
        <f>IF(SUM($K218:AC218)=0,IF($I127="完了",IF(COUNTA(AE128:$DR128)=0,$J127,0),0),0)</f>
        <v>0</v>
      </c>
      <c r="AE218" s="29">
        <f>IF(SUM($K218:AD218)=0,IF($I127="完了",IF(COUNTA(AF128:$DR128)=0,$J127,0),0),0)</f>
        <v>0</v>
      </c>
      <c r="AF218" s="29">
        <f>IF(SUM($K218:AE218)=0,IF($I127="完了",IF(COUNTA(AG128:$DR128)=0,$J127,0),0),0)</f>
        <v>0</v>
      </c>
      <c r="AG218" s="29">
        <f>IF(SUM($K218:AF218)=0,IF($I127="完了",IF(COUNTA(AH128:$DR128)=0,$J127,0),0),0)</f>
        <v>0</v>
      </c>
      <c r="AH218" s="29">
        <f>IF(SUM($K218:AG218)=0,IF($I127="完了",IF(COUNTA(AI128:$DR128)=0,$J127,0),0),0)</f>
        <v>0</v>
      </c>
      <c r="AI218" s="29">
        <f>IF(SUM($K218:AH218)=0,IF($I127="完了",IF(COUNTA(AJ128:$DR128)=0,$J127,0),0),0)</f>
        <v>0</v>
      </c>
      <c r="AJ218" s="29">
        <f>IF(SUM($K218:AI218)=0,IF($I127="完了",IF(COUNTA(AK128:$DR128)=0,$J127,0),0),0)</f>
        <v>0</v>
      </c>
      <c r="AK218" s="29">
        <f>IF(SUM($K218:AJ218)=0,IF($I127="完了",IF(COUNTA(AL128:$DR128)=0,$J127,0),0),0)</f>
        <v>0</v>
      </c>
      <c r="AL218" s="29">
        <f>IF(SUM($K218:AK218)=0,IF($I127="完了",IF(COUNTA(AM128:$DR128)=0,$J127,0),0),0)</f>
        <v>0</v>
      </c>
      <c r="AM218" s="29">
        <f>IF(SUM($K218:AL218)=0,IF($I127="完了",IF(COUNTA(AN128:$DR128)=0,$J127,0),0),0)</f>
        <v>0</v>
      </c>
      <c r="AN218" s="29">
        <f>IF(SUM($K218:AM218)=0,IF($I127="完了",IF(COUNTA(AO128:$DR128)=0,$J127,0),0),0)</f>
        <v>0</v>
      </c>
      <c r="AO218" s="29">
        <f>IF(SUM($K218:AN218)=0,IF($I127="完了",IF(COUNTA(AP128:$DR128)=0,$J127,0),0),0)</f>
        <v>0</v>
      </c>
      <c r="AP218" s="29">
        <f>IF(SUM($K218:AO218)=0,IF($I127="完了",IF(COUNTA(AQ128:$DR128)=0,$J127,0),0),0)</f>
        <v>0</v>
      </c>
      <c r="AQ218" s="29">
        <f>IF(SUM($K218:AP218)=0,IF($I127="完了",IF(COUNTA(AR128:$DR128)=0,$J127,0),0),0)</f>
        <v>0</v>
      </c>
      <c r="AR218" s="29">
        <f>IF(SUM($K218:AQ218)=0,IF($I127="完了",IF(COUNTA(AS128:$DR128)=0,$J127,0),0),0)</f>
        <v>0</v>
      </c>
      <c r="AS218" s="29">
        <f>IF(SUM($K218:AR218)=0,IF($I127="完了",IF(COUNTA(AT128:$DR128)=0,$J127,0),0),0)</f>
        <v>0</v>
      </c>
      <c r="AT218" s="29">
        <f>IF(SUM($K218:AS218)=0,IF($I127="完了",IF(COUNTA(AU128:$DR128)=0,$J127,0),0),0)</f>
        <v>0</v>
      </c>
      <c r="AU218" s="29">
        <f>IF(SUM($K218:AT218)=0,IF($I127="完了",IF(COUNTA(AV128:$DR128)=0,$J127,0),0),0)</f>
        <v>0</v>
      </c>
      <c r="AV218" s="29">
        <f>IF(SUM($K218:AU218)=0,IF($I127="完了",IF(COUNTA(AW128:$DR128)=0,$J127,0),0),0)</f>
        <v>0</v>
      </c>
      <c r="AW218" s="29">
        <f>IF(SUM($K218:AV218)=0,IF($I127="完了",IF(COUNTA(AX128:$DR128)=0,$J127,0),0),0)</f>
        <v>0</v>
      </c>
      <c r="AX218" s="29">
        <f>IF(SUM($K218:AW218)=0,IF($I127="完了",IF(COUNTA(AY128:$DR128)=0,$J127,0),0),0)</f>
        <v>0</v>
      </c>
      <c r="AY218" s="29">
        <f>IF(SUM($K218:AX218)=0,IF($I127="完了",IF(COUNTA(AZ128:$DR128)=0,$J127,0),0),0)</f>
        <v>0</v>
      </c>
      <c r="AZ218" s="29">
        <f>IF(SUM($K218:AY218)=0,IF($I127="完了",IF(COUNTA(BA128:$DR128)=0,$J127,0),0),0)</f>
        <v>0</v>
      </c>
      <c r="BA218" s="29">
        <f>IF(SUM($K218:AZ218)=0,IF($I127="完了",IF(COUNTA(BB128:$DR128)=0,$J127,0),0),0)</f>
        <v>0</v>
      </c>
      <c r="BB218" s="29">
        <f>IF(SUM($K218:BA218)=0,IF($I127="完了",IF(COUNTA(BC128:$DR128)=0,$J127,0),0),0)</f>
        <v>0</v>
      </c>
      <c r="BC218" s="29">
        <f>IF(SUM($K218:BB218)=0,IF($I127="完了",IF(COUNTA(BD128:$DR128)=0,$J127,0),0),0)</f>
        <v>0</v>
      </c>
      <c r="BD218" s="29">
        <f>IF(SUM($K218:BC218)=0,IF($I127="完了",IF(COUNTA(BE128:$DR128)=0,$J127,0),0),0)</f>
        <v>0</v>
      </c>
      <c r="BE218" s="29">
        <f>IF(SUM($K218:BD218)=0,IF($I127="完了",IF(COUNTA(BF128:$DR128)=0,$J127,0),0),0)</f>
        <v>0</v>
      </c>
      <c r="BF218" s="29">
        <f>IF(SUM($K218:BE218)=0,IF($I127="完了",IF(COUNTA(BG128:$DR128)=0,$J127,0),0),0)</f>
        <v>0</v>
      </c>
      <c r="BG218" s="29">
        <f>IF(SUM($K218:BF218)=0,IF($I127="完了",IF(COUNTA(BH128:$DR128)=0,$J127,0),0),0)</f>
        <v>0</v>
      </c>
      <c r="BH218" s="29">
        <f>IF(SUM($K218:BG218)=0,IF($I127="完了",IF(COUNTA(BI128:$DR128)=0,$J127,0),0),0)</f>
        <v>0</v>
      </c>
      <c r="BI218" s="29">
        <f>IF(SUM($K218:BH218)=0,IF($I127="完了",IF(COUNTA(BJ128:$DR128)=0,$J127,0),0),0)</f>
        <v>0</v>
      </c>
      <c r="BJ218" s="29">
        <f>IF(SUM($K218:BI218)=0,IF($I127="完了",IF(COUNTA(BK128:$DR128)=0,$J127,0),0),0)</f>
        <v>0</v>
      </c>
      <c r="BK218" s="29">
        <f>IF(SUM($K218:BJ218)=0,IF($I127="完了",IF(COUNTA(BL128:$DR128)=0,$J127,0),0),0)</f>
        <v>0</v>
      </c>
      <c r="BL218" s="29">
        <f>IF(SUM($K218:BK218)=0,IF($I127="完了",IF(COUNTA(BM128:$DR128)=0,$J127,0),0),0)</f>
        <v>0</v>
      </c>
      <c r="BM218" s="29">
        <f>IF(SUM($K218:BL218)=0,IF($I127="完了",IF(COUNTA(BN128:$DR128)=0,$J127,0),0),0)</f>
        <v>0</v>
      </c>
      <c r="BN218" s="29">
        <f>IF(SUM($K218:BM218)=0,IF($I127="完了",IF(COUNTA(BO128:$DR128)=0,$J127,0),0),0)</f>
        <v>0</v>
      </c>
      <c r="BO218" s="29">
        <f>IF(SUM($K218:BN218)=0,IF($I127="完了",IF(COUNTA(BP128:$DR128)=0,$J127,0),0),0)</f>
        <v>0</v>
      </c>
      <c r="BP218" s="29">
        <f>IF(SUM($K218:BO218)=0,IF($I127="完了",IF(COUNTA(BQ128:$DR128)=0,$J127,0),0),0)</f>
        <v>0</v>
      </c>
      <c r="BQ218" s="29">
        <f>IF(SUM($K218:BP218)=0,IF($I127="完了",IF(COUNTA(BR128:$DR128)=0,$J127,0),0),0)</f>
        <v>0</v>
      </c>
      <c r="BR218" s="29">
        <f>IF(SUM($K218:BQ218)=0,IF($I127="完了",IF(COUNTA(BS128:$DR128)=0,$J127,0),0),0)</f>
        <v>0</v>
      </c>
      <c r="BS218" s="29">
        <f>IF(SUM($K218:BR218)=0,IF($I127="完了",IF(COUNTA(BT128:$DR128)=0,$J127,0),0),0)</f>
        <v>0</v>
      </c>
      <c r="BT218" s="29">
        <f>IF(SUM($K218:BS218)=0,IF($I127="完了",IF(COUNTA(BU128:$DR128)=0,$J127,0),0),0)</f>
        <v>0</v>
      </c>
      <c r="BU218" s="29">
        <f>IF(SUM($K218:BT218)=0,IF($I127="完了",IF(COUNTA(BV128:$DR128)=0,$J127,0),0),0)</f>
        <v>0</v>
      </c>
      <c r="BV218" s="29">
        <f>IF(SUM($K218:BU218)=0,IF($I127="完了",IF(COUNTA(BW128:$DR128)=0,$J127,0),0),0)</f>
        <v>0</v>
      </c>
      <c r="BW218" s="29">
        <f>IF(SUM($K218:BV218)=0,IF($I127="完了",IF(COUNTA(BX128:$DR128)=0,$J127,0),0),0)</f>
        <v>0</v>
      </c>
      <c r="BX218" s="29">
        <f>IF(SUM($K218:BW218)=0,IF($I127="完了",IF(COUNTA(BY128:$DR128)=0,$J127,0),0),0)</f>
        <v>0</v>
      </c>
      <c r="BY218" s="29">
        <f>IF(SUM($K218:BX218)=0,IF($I127="完了",IF(COUNTA(BZ128:$DR128)=0,$J127,0),0),0)</f>
        <v>0</v>
      </c>
      <c r="BZ218" s="29">
        <f>IF(SUM($K218:BY218)=0,IF($I127="完了",IF(COUNTA(CA128:$DR128)=0,$J127,0),0),0)</f>
        <v>0</v>
      </c>
      <c r="CA218" s="29">
        <f>IF(SUM($K218:BZ218)=0,IF($I127="完了",IF(COUNTA(CB128:$DR128)=0,$J127,0),0),0)</f>
        <v>0</v>
      </c>
      <c r="CB218" s="29">
        <f>IF(SUM($K218:CA218)=0,IF($I127="完了",IF(COUNTA(CC128:$DR128)=0,$J127,0),0),0)</f>
        <v>0</v>
      </c>
      <c r="CC218" s="29">
        <f>IF(SUM($K218:CB218)=0,IF($I127="完了",IF(COUNTA(CD128:$DR128)=0,$J127,0),0),0)</f>
        <v>0</v>
      </c>
      <c r="CD218" s="29">
        <f>IF(SUM($K218:CC218)=0,IF($I127="完了",IF(COUNTA(CE128:$DR128)=0,$J127,0),0),0)</f>
        <v>0</v>
      </c>
      <c r="CE218" s="29">
        <f>IF(SUM($K218:CD218)=0,IF($I127="完了",IF(COUNTA(CF128:$DR128)=0,$J127,0),0),0)</f>
        <v>0</v>
      </c>
      <c r="CF218" s="29">
        <f>IF(SUM($K218:CE218)=0,IF($I127="完了",IF(COUNTA(CG128:$DR128)=0,$J127,0),0),0)</f>
        <v>0</v>
      </c>
      <c r="CG218" s="29">
        <f>IF(SUM($K218:CF218)=0,IF($I127="完了",IF(COUNTA(CH128:$DR128)=0,$J127,0),0),0)</f>
        <v>0</v>
      </c>
      <c r="CH218" s="29">
        <f>IF(SUM($K218:CG218)=0,IF($I127="完了",IF(COUNTA(CI128:$DR128)=0,$J127,0),0),0)</f>
        <v>0</v>
      </c>
      <c r="CI218" s="29">
        <f>IF(SUM($K218:CH218)=0,IF($I127="完了",IF(COUNTA(CJ128:$DR128)=0,$J127,0),0),0)</f>
        <v>0</v>
      </c>
      <c r="CJ218" s="29">
        <f>IF(SUM($K218:CI218)=0,IF($I127="完了",IF(COUNTA(CK128:$DR128)=0,$J127,0),0),0)</f>
        <v>0</v>
      </c>
      <c r="CK218" s="29">
        <f>IF(SUM($K218:CJ218)=0,IF($I127="完了",IF(COUNTA(CL128:$DR128)=0,$J127,0),0),0)</f>
        <v>0</v>
      </c>
      <c r="CL218" s="29">
        <f>IF(SUM($K218:CK218)=0,IF($I127="完了",IF(COUNTA(CM128:$DR128)=0,$J127,0),0),0)</f>
        <v>0</v>
      </c>
      <c r="CM218" s="29">
        <f>IF(SUM($K218:CL218)=0,IF($I127="完了",IF(COUNTA(CN128:$DR128)=0,$J127,0),0),0)</f>
        <v>0</v>
      </c>
      <c r="CN218" s="29">
        <f>IF(SUM($K218:CM218)=0,IF($I127="完了",IF(COUNTA(CO128:$DR128)=0,$J127,0),0),0)</f>
        <v>0</v>
      </c>
      <c r="CO218" s="29">
        <f>IF(SUM($K218:CN218)=0,IF($I127="完了",IF(COUNTA(CP128:$DR128)=0,$J127,0),0),0)</f>
        <v>0</v>
      </c>
      <c r="CP218" s="29">
        <f>IF(SUM($K218:CO218)=0,IF($I127="完了",IF(COUNTA(CQ128:$DR128)=0,$J127,0),0),0)</f>
        <v>0</v>
      </c>
      <c r="CQ218" s="29">
        <f>IF(SUM($K218:CP218)=0,IF($I127="完了",IF(COUNTA(CR128:$DR128)=0,$J127,0),0),0)</f>
        <v>0</v>
      </c>
      <c r="CR218" s="29">
        <f>IF(SUM($K218:CQ218)=0,IF($I127="完了",IF(COUNTA(CS128:$DR128)=0,$J127,0),0),0)</f>
        <v>0</v>
      </c>
      <c r="CS218" s="29">
        <f>IF(SUM($K218:CR218)=0,IF($I127="完了",IF(COUNTA(CT128:$DR128)=0,$J127,0),0),0)</f>
        <v>0</v>
      </c>
      <c r="CT218" s="29">
        <f>IF(SUM($K218:CS218)=0,IF($I127="完了",IF(COUNTA(CU128:$DR128)=0,$J127,0),0),0)</f>
        <v>0</v>
      </c>
      <c r="CU218" s="29">
        <f>IF(SUM($K218:CT218)=0,IF($I127="完了",IF(COUNTA(CV128:$DR128)=0,$J127,0),0),0)</f>
        <v>0</v>
      </c>
      <c r="CV218" s="29">
        <f>IF(SUM($K218:CU218)=0,IF($I127="完了",IF(COUNTA(CW128:$DR128)=0,$J127,0),0),0)</f>
        <v>0</v>
      </c>
      <c r="CW218" s="29">
        <f>IF(SUM($K218:CV218)=0,IF($I127="完了",IF(COUNTA(CX128:$DR128)=0,$J127,0),0),0)</f>
        <v>0</v>
      </c>
      <c r="CX218" s="29">
        <f>IF(SUM($K218:CW218)=0,IF($I127="完了",IF(COUNTA(CY128:$DR128)=0,$J127,0),0),0)</f>
        <v>0</v>
      </c>
      <c r="CY218" s="29">
        <f>IF(SUM($K218:CX218)=0,IF($I127="完了",IF(COUNTA(CZ128:$DR128)=0,$J127,0),0),0)</f>
        <v>0</v>
      </c>
      <c r="CZ218" s="29">
        <f>IF(SUM($K218:CY218)=0,IF($I127="完了",IF(COUNTA(DA128:$DR128)=0,$J127,0),0),0)</f>
        <v>0</v>
      </c>
      <c r="DA218" s="29">
        <f>IF(SUM($K218:CZ218)=0,IF($I127="完了",IF(COUNTA(DB128:$DR128)=0,$J127,0),0),0)</f>
        <v>0</v>
      </c>
      <c r="DB218" s="29">
        <f>IF(SUM($K218:DA218)=0,IF($I127="完了",IF(COUNTA(DC128:$DR128)=0,$J127,0),0),0)</f>
        <v>0</v>
      </c>
      <c r="DC218" s="29">
        <f>IF(SUM($K218:DB218)=0,IF($I127="完了",IF(COUNTA(DD128:$DR128)=0,$J127,0),0),0)</f>
        <v>0</v>
      </c>
      <c r="DD218" s="29">
        <f>IF(SUM($K218:DC218)=0,IF($I127="完了",IF(COUNTA(DE128:$DR128)=0,$J127,0),0),0)</f>
        <v>0</v>
      </c>
      <c r="DE218" s="29">
        <f>IF(SUM($K218:DD218)=0,IF($I127="完了",IF(COUNTA(DF128:$DR128)=0,$J127,0),0),0)</f>
        <v>0</v>
      </c>
      <c r="DF218" s="29">
        <f>IF(SUM($K218:DE218)=0,IF($I127="完了",IF(COUNTA(DG128:$DR128)=0,$J127,0),0),0)</f>
        <v>0</v>
      </c>
      <c r="DG218" s="29">
        <f>IF(SUM($K218:DF218)=0,IF($I127="完了",IF(COUNTA(DH128:$DR128)=0,$J127,0),0),0)</f>
        <v>0</v>
      </c>
      <c r="DH218" s="29">
        <f>IF(SUM($K218:DG218)=0,IF($I127="完了",IF(COUNTA(DI128:$DR128)=0,$J127,0),0),0)</f>
        <v>0</v>
      </c>
      <c r="DI218" s="29">
        <f>IF(SUM($K218:DH218)=0,IF($I127="完了",IF(COUNTA(DJ128:$DR128)=0,$J127,0),0),0)</f>
        <v>0</v>
      </c>
      <c r="DJ218" s="29">
        <f>IF(SUM($K218:DI218)=0,IF($I127="完了",IF(COUNTA(DK128:$DR128)=0,$J127,0),0),0)</f>
        <v>0</v>
      </c>
      <c r="DK218" s="29">
        <f>IF(SUM($K218:DJ218)=0,IF($I127="完了",IF(COUNTA(DL128:$DR128)=0,$J127,0),0),0)</f>
        <v>0</v>
      </c>
      <c r="DL218" s="29">
        <f>IF(SUM($K218:DK218)=0,IF($I127="完了",IF(COUNTA(DM128:$DR128)=0,$J127,0),0),0)</f>
        <v>0</v>
      </c>
      <c r="DM218" s="29">
        <f>IF(SUM($K218:DL218)=0,IF($I127="完了",IF(COUNTA(DN128:$DR128)=0,$J127,0),0),0)</f>
        <v>0</v>
      </c>
      <c r="DN218" s="29">
        <f>IF(SUM($K218:DM218)=0,IF($I127="完了",IF(COUNTA(DO128:$DR128)=0,$J127,0),0),0)</f>
        <v>0</v>
      </c>
      <c r="DO218" s="29">
        <f>IF(SUM($K218:DN218)=0,IF($I127="完了",IF(COUNTA(DP128:$DR128)=0,$J127,0),0),0)</f>
        <v>0</v>
      </c>
      <c r="DP218" s="29">
        <f>IF(SUM($K218:DO218)=0,IF($I127="完了",IF(COUNTA(DQ128:$DR128)=0,$J127,0),0),0)</f>
        <v>0</v>
      </c>
      <c r="DQ218" s="29">
        <f>IF(SUM($K218:DP218)=0,IF($I127="完了",IF(COUNTA(DR128:$DR128)=0,$J127,0),0),0)</f>
        <v>0</v>
      </c>
      <c r="DR218" s="29">
        <f>IF(SUM($K218:DQ218)=0,IF($I127="完了",IF(COUNTA($DR128:DS128)=0,$J127,0),0),0)</f>
        <v>0</v>
      </c>
    </row>
    <row r="219" spans="1:122" s="26" customFormat="1" x14ac:dyDescent="0.15">
      <c r="A219" s="25"/>
      <c r="K219" s="29">
        <f>IF($I129="完了",IF(COUNTA(K130:$DR130)=0,$J129,0),0)</f>
        <v>0</v>
      </c>
      <c r="L219" s="29">
        <f>IF(SUM($K219:K219)=0,IF($I129="完了",IF(COUNTA(M130:$DR130)=0,$J129,0),0),0)</f>
        <v>0</v>
      </c>
      <c r="M219" s="29">
        <f>IF(SUM($K219:L219)=0,IF($I129="完了",IF(COUNTA(N130:$DR130)=0,$J129,0),0),0)</f>
        <v>0</v>
      </c>
      <c r="N219" s="29">
        <f>IF(SUM($K219:M219)=0,IF($I129="完了",IF(COUNTA(O130:$DR130)=0,$J129,0),0),0)</f>
        <v>0</v>
      </c>
      <c r="O219" s="29">
        <f>IF(SUM($K219:N219)=0,IF($I129="完了",IF(COUNTA(P130:$DR130)=0,$J129,0),0),0)</f>
        <v>0</v>
      </c>
      <c r="P219" s="29">
        <f>IF(SUM($K219:O219)=0,IF($I129="完了",IF(COUNTA(Q130:$DR130)=0,$J129,0),0),0)</f>
        <v>0</v>
      </c>
      <c r="Q219" s="29">
        <f>IF(SUM($K219:P219)=0,IF($I129="完了",IF(COUNTA(R130:$DR130)=0,$J129,0),0),0)</f>
        <v>0</v>
      </c>
      <c r="R219" s="29">
        <f>IF(SUM($K219:Q219)=0,IF($I129="完了",IF(COUNTA(S130:$DR130)=0,$J129,0),0),0)</f>
        <v>0</v>
      </c>
      <c r="S219" s="29">
        <f>IF(SUM($K219:R219)=0,IF($I129="完了",IF(COUNTA(T130:$DR130)=0,$J129,0),0),0)</f>
        <v>0</v>
      </c>
      <c r="T219" s="29">
        <f>IF(SUM($K219:S219)=0,IF($I129="完了",IF(COUNTA(U130:$DR130)=0,$J129,0),0),0)</f>
        <v>0</v>
      </c>
      <c r="U219" s="29">
        <f>IF(SUM($K219:T219)=0,IF($I129="完了",IF(COUNTA(V130:$DR130)=0,$J129,0),0),0)</f>
        <v>0</v>
      </c>
      <c r="V219" s="29">
        <f>IF(SUM($K219:U219)=0,IF($I129="完了",IF(COUNTA(W130:$DR130)=0,$J129,0),0),0)</f>
        <v>0</v>
      </c>
      <c r="W219" s="29">
        <f>IF(SUM($K219:V219)=0,IF($I129="完了",IF(COUNTA(X130:$DR130)=0,$J129,0),0),0)</f>
        <v>0</v>
      </c>
      <c r="X219" s="29">
        <f>IF(SUM($K219:W219)=0,IF($I129="完了",IF(COUNTA(Y130:$DR130)=0,$J129,0),0),0)</f>
        <v>0</v>
      </c>
      <c r="Y219" s="29">
        <f>IF(SUM($K219:X219)=0,IF($I129="完了",IF(COUNTA(Z130:$DR130)=0,$J129,0),0),0)</f>
        <v>0</v>
      </c>
      <c r="Z219" s="29">
        <f>IF(SUM($K219:Y219)=0,IF($I129="完了",IF(COUNTA(AA130:$DR130)=0,$J129,0),0),0)</f>
        <v>0</v>
      </c>
      <c r="AA219" s="29">
        <f>IF(SUM($K219:Z219)=0,IF($I129="完了",IF(COUNTA(AB130:$DR130)=0,$J129,0),0),0)</f>
        <v>0</v>
      </c>
      <c r="AB219" s="29">
        <f>IF(SUM($K219:AA219)=0,IF($I129="完了",IF(COUNTA(AC130:$DR130)=0,$J129,0),0),0)</f>
        <v>0</v>
      </c>
      <c r="AC219" s="29">
        <f>IF(SUM($K219:AB219)=0,IF($I129="完了",IF(COUNTA(AD130:$DR130)=0,$J129,0),0),0)</f>
        <v>0</v>
      </c>
      <c r="AD219" s="29">
        <f>IF(SUM($K219:AC219)=0,IF($I129="完了",IF(COUNTA(AE130:$DR130)=0,$J129,0),0),0)</f>
        <v>0</v>
      </c>
      <c r="AE219" s="29">
        <f>IF(SUM($K219:AD219)=0,IF($I129="完了",IF(COUNTA(AF130:$DR130)=0,$J129,0),0),0)</f>
        <v>0</v>
      </c>
      <c r="AF219" s="29">
        <f>IF(SUM($K219:AE219)=0,IF($I129="完了",IF(COUNTA(AG130:$DR130)=0,$J129,0),0),0)</f>
        <v>0</v>
      </c>
      <c r="AG219" s="29">
        <f>IF(SUM($K219:AF219)=0,IF($I129="完了",IF(COUNTA(AH130:$DR130)=0,$J129,0),0),0)</f>
        <v>0</v>
      </c>
      <c r="AH219" s="29">
        <f>IF(SUM($K219:AG219)=0,IF($I129="完了",IF(COUNTA(AI130:$DR130)=0,$J129,0),0),0)</f>
        <v>0</v>
      </c>
      <c r="AI219" s="29">
        <f>IF(SUM($K219:AH219)=0,IF($I129="完了",IF(COUNTA(AJ130:$DR130)=0,$J129,0),0),0)</f>
        <v>0</v>
      </c>
      <c r="AJ219" s="29">
        <f>IF(SUM($K219:AI219)=0,IF($I129="完了",IF(COUNTA(AK130:$DR130)=0,$J129,0),0),0)</f>
        <v>0</v>
      </c>
      <c r="AK219" s="29">
        <f>IF(SUM($K219:AJ219)=0,IF($I129="完了",IF(COUNTA(AL130:$DR130)=0,$J129,0),0),0)</f>
        <v>0</v>
      </c>
      <c r="AL219" s="29">
        <f>IF(SUM($K219:AK219)=0,IF($I129="完了",IF(COUNTA(AM130:$DR130)=0,$J129,0),0),0)</f>
        <v>0</v>
      </c>
      <c r="AM219" s="29">
        <f>IF(SUM($K219:AL219)=0,IF($I129="完了",IF(COUNTA(AN130:$DR130)=0,$J129,0),0),0)</f>
        <v>0</v>
      </c>
      <c r="AN219" s="29">
        <f>IF(SUM($K219:AM219)=0,IF($I129="完了",IF(COUNTA(AO130:$DR130)=0,$J129,0),0),0)</f>
        <v>0</v>
      </c>
      <c r="AO219" s="29">
        <f>IF(SUM($K219:AN219)=0,IF($I129="完了",IF(COUNTA(AP130:$DR130)=0,$J129,0),0),0)</f>
        <v>0</v>
      </c>
      <c r="AP219" s="29">
        <f>IF(SUM($K219:AO219)=0,IF($I129="完了",IF(COUNTA(AQ130:$DR130)=0,$J129,0),0),0)</f>
        <v>0</v>
      </c>
      <c r="AQ219" s="29">
        <f>IF(SUM($K219:AP219)=0,IF($I129="完了",IF(COUNTA(AR130:$DR130)=0,$J129,0),0),0)</f>
        <v>0</v>
      </c>
      <c r="AR219" s="29">
        <f>IF(SUM($K219:AQ219)=0,IF($I129="完了",IF(COUNTA(AS130:$DR130)=0,$J129,0),0),0)</f>
        <v>0</v>
      </c>
      <c r="AS219" s="29">
        <f>IF(SUM($K219:AR219)=0,IF($I129="完了",IF(COUNTA(AT130:$DR130)=0,$J129,0),0),0)</f>
        <v>0</v>
      </c>
      <c r="AT219" s="29">
        <f>IF(SUM($K219:AS219)=0,IF($I129="完了",IF(COUNTA(AU130:$DR130)=0,$J129,0),0),0)</f>
        <v>0</v>
      </c>
      <c r="AU219" s="29">
        <f>IF(SUM($K219:AT219)=0,IF($I129="完了",IF(COUNTA(AV130:$DR130)=0,$J129,0),0),0)</f>
        <v>0</v>
      </c>
      <c r="AV219" s="29">
        <f>IF(SUM($K219:AU219)=0,IF($I129="完了",IF(COUNTA(AW130:$DR130)=0,$J129,0),0),0)</f>
        <v>0</v>
      </c>
      <c r="AW219" s="29">
        <f>IF(SUM($K219:AV219)=0,IF($I129="完了",IF(COUNTA(AX130:$DR130)=0,$J129,0),0),0)</f>
        <v>0</v>
      </c>
      <c r="AX219" s="29">
        <f>IF(SUM($K219:AW219)=0,IF($I129="完了",IF(COUNTA(AY130:$DR130)=0,$J129,0),0),0)</f>
        <v>0</v>
      </c>
      <c r="AY219" s="29">
        <f>IF(SUM($K219:AX219)=0,IF($I129="完了",IF(COUNTA(AZ130:$DR130)=0,$J129,0),0),0)</f>
        <v>0</v>
      </c>
      <c r="AZ219" s="29">
        <f>IF(SUM($K219:AY219)=0,IF($I129="完了",IF(COUNTA(BA130:$DR130)=0,$J129,0),0),0)</f>
        <v>0</v>
      </c>
      <c r="BA219" s="29">
        <f>IF(SUM($K219:AZ219)=0,IF($I129="完了",IF(COUNTA(BB130:$DR130)=0,$J129,0),0),0)</f>
        <v>0</v>
      </c>
      <c r="BB219" s="29">
        <f>IF(SUM($K219:BA219)=0,IF($I129="完了",IF(COUNTA(BC130:$DR130)=0,$J129,0),0),0)</f>
        <v>0</v>
      </c>
      <c r="BC219" s="29">
        <f>IF(SUM($K219:BB219)=0,IF($I129="完了",IF(COUNTA(BD130:$DR130)=0,$J129,0),0),0)</f>
        <v>0</v>
      </c>
      <c r="BD219" s="29">
        <f>IF(SUM($K219:BC219)=0,IF($I129="完了",IF(COUNTA(BE130:$DR130)=0,$J129,0),0),0)</f>
        <v>0</v>
      </c>
      <c r="BE219" s="29">
        <f>IF(SUM($K219:BD219)=0,IF($I129="完了",IF(COUNTA(BF130:$DR130)=0,$J129,0),0),0)</f>
        <v>0</v>
      </c>
      <c r="BF219" s="29">
        <f>IF(SUM($K219:BE219)=0,IF($I129="完了",IF(COUNTA(BG130:$DR130)=0,$J129,0),0),0)</f>
        <v>0</v>
      </c>
      <c r="BG219" s="29">
        <f>IF(SUM($K219:BF219)=0,IF($I129="完了",IF(COUNTA(BH130:$DR130)=0,$J129,0),0),0)</f>
        <v>0</v>
      </c>
      <c r="BH219" s="29">
        <f>IF(SUM($K219:BG219)=0,IF($I129="完了",IF(COUNTA(BI130:$DR130)=0,$J129,0),0),0)</f>
        <v>0</v>
      </c>
      <c r="BI219" s="29">
        <f>IF(SUM($K219:BH219)=0,IF($I129="完了",IF(COUNTA(BJ130:$DR130)=0,$J129,0),0),0)</f>
        <v>0</v>
      </c>
      <c r="BJ219" s="29">
        <f>IF(SUM($K219:BI219)=0,IF($I129="完了",IF(COUNTA(BK130:$DR130)=0,$J129,0),0),0)</f>
        <v>0</v>
      </c>
      <c r="BK219" s="29">
        <f>IF(SUM($K219:BJ219)=0,IF($I129="完了",IF(COUNTA(BL130:$DR130)=0,$J129,0),0),0)</f>
        <v>0</v>
      </c>
      <c r="BL219" s="29">
        <f>IF(SUM($K219:BK219)=0,IF($I129="完了",IF(COUNTA(BM130:$DR130)=0,$J129,0),0),0)</f>
        <v>0</v>
      </c>
      <c r="BM219" s="29">
        <f>IF(SUM($K219:BL219)=0,IF($I129="完了",IF(COUNTA(BN130:$DR130)=0,$J129,0),0),0)</f>
        <v>0</v>
      </c>
      <c r="BN219" s="29">
        <f>IF(SUM($K219:BM219)=0,IF($I129="完了",IF(COUNTA(BO130:$DR130)=0,$J129,0),0),0)</f>
        <v>0</v>
      </c>
      <c r="BO219" s="29">
        <f>IF(SUM($K219:BN219)=0,IF($I129="完了",IF(COUNTA(BP130:$DR130)=0,$J129,0),0),0)</f>
        <v>0</v>
      </c>
      <c r="BP219" s="29">
        <f>IF(SUM($K219:BO219)=0,IF($I129="完了",IF(COUNTA(BQ130:$DR130)=0,$J129,0),0),0)</f>
        <v>0</v>
      </c>
      <c r="BQ219" s="29">
        <f>IF(SUM($K219:BP219)=0,IF($I129="完了",IF(COUNTA(BR130:$DR130)=0,$J129,0),0),0)</f>
        <v>0</v>
      </c>
      <c r="BR219" s="29">
        <f>IF(SUM($K219:BQ219)=0,IF($I129="完了",IF(COUNTA(BS130:$DR130)=0,$J129,0),0),0)</f>
        <v>0</v>
      </c>
      <c r="BS219" s="29">
        <f>IF(SUM($K219:BR219)=0,IF($I129="完了",IF(COUNTA(BT130:$DR130)=0,$J129,0),0),0)</f>
        <v>0</v>
      </c>
      <c r="BT219" s="29">
        <f>IF(SUM($K219:BS219)=0,IF($I129="完了",IF(COUNTA(BU130:$DR130)=0,$J129,0),0),0)</f>
        <v>0</v>
      </c>
      <c r="BU219" s="29">
        <f>IF(SUM($K219:BT219)=0,IF($I129="完了",IF(COUNTA(BV130:$DR130)=0,$J129,0),0),0)</f>
        <v>0</v>
      </c>
      <c r="BV219" s="29">
        <f>IF(SUM($K219:BU219)=0,IF($I129="完了",IF(COUNTA(BW130:$DR130)=0,$J129,0),0),0)</f>
        <v>0</v>
      </c>
      <c r="BW219" s="29">
        <f>IF(SUM($K219:BV219)=0,IF($I129="完了",IF(COUNTA(BX130:$DR130)=0,$J129,0),0),0)</f>
        <v>0</v>
      </c>
      <c r="BX219" s="29">
        <f>IF(SUM($K219:BW219)=0,IF($I129="完了",IF(COUNTA(BY130:$DR130)=0,$J129,0),0),0)</f>
        <v>0</v>
      </c>
      <c r="BY219" s="29">
        <f>IF(SUM($K219:BX219)=0,IF($I129="完了",IF(COUNTA(BZ130:$DR130)=0,$J129,0),0),0)</f>
        <v>0</v>
      </c>
      <c r="BZ219" s="29">
        <f>IF(SUM($K219:BY219)=0,IF($I129="完了",IF(COUNTA(CA130:$DR130)=0,$J129,0),0),0)</f>
        <v>0</v>
      </c>
      <c r="CA219" s="29">
        <f>IF(SUM($K219:BZ219)=0,IF($I129="完了",IF(COUNTA(CB130:$DR130)=0,$J129,0),0),0)</f>
        <v>0</v>
      </c>
      <c r="CB219" s="29">
        <f>IF(SUM($K219:CA219)=0,IF($I129="完了",IF(COUNTA(CC130:$DR130)=0,$J129,0),0),0)</f>
        <v>0</v>
      </c>
      <c r="CC219" s="29">
        <f>IF(SUM($K219:CB219)=0,IF($I129="完了",IF(COUNTA(CD130:$DR130)=0,$J129,0),0),0)</f>
        <v>0</v>
      </c>
      <c r="CD219" s="29">
        <f>IF(SUM($K219:CC219)=0,IF($I129="完了",IF(COUNTA(CE130:$DR130)=0,$J129,0),0),0)</f>
        <v>0</v>
      </c>
      <c r="CE219" s="29">
        <f>IF(SUM($K219:CD219)=0,IF($I129="完了",IF(COUNTA(CF130:$DR130)=0,$J129,0),0),0)</f>
        <v>0</v>
      </c>
      <c r="CF219" s="29">
        <f>IF(SUM($K219:CE219)=0,IF($I129="完了",IF(COUNTA(CG130:$DR130)=0,$J129,0),0),0)</f>
        <v>0</v>
      </c>
      <c r="CG219" s="29">
        <f>IF(SUM($K219:CF219)=0,IF($I129="完了",IF(COUNTA(CH130:$DR130)=0,$J129,0),0),0)</f>
        <v>0</v>
      </c>
      <c r="CH219" s="29">
        <f>IF(SUM($K219:CG219)=0,IF($I129="完了",IF(COUNTA(CI130:$DR130)=0,$J129,0),0),0)</f>
        <v>0</v>
      </c>
      <c r="CI219" s="29">
        <f>IF(SUM($K219:CH219)=0,IF($I129="完了",IF(COUNTA(CJ130:$DR130)=0,$J129,0),0),0)</f>
        <v>0</v>
      </c>
      <c r="CJ219" s="29">
        <f>IF(SUM($K219:CI219)=0,IF($I129="完了",IF(COUNTA(CK130:$DR130)=0,$J129,0),0),0)</f>
        <v>0</v>
      </c>
      <c r="CK219" s="29">
        <f>IF(SUM($K219:CJ219)=0,IF($I129="完了",IF(COUNTA(CL130:$DR130)=0,$J129,0),0),0)</f>
        <v>0</v>
      </c>
      <c r="CL219" s="29">
        <f>IF(SUM($K219:CK219)=0,IF($I129="完了",IF(COUNTA(CM130:$DR130)=0,$J129,0),0),0)</f>
        <v>0</v>
      </c>
      <c r="CM219" s="29">
        <f>IF(SUM($K219:CL219)=0,IF($I129="完了",IF(COUNTA(CN130:$DR130)=0,$J129,0),0),0)</f>
        <v>0</v>
      </c>
      <c r="CN219" s="29">
        <f>IF(SUM($K219:CM219)=0,IF($I129="完了",IF(COUNTA(CO130:$DR130)=0,$J129,0),0),0)</f>
        <v>0</v>
      </c>
      <c r="CO219" s="29">
        <f>IF(SUM($K219:CN219)=0,IF($I129="完了",IF(COUNTA(CP130:$DR130)=0,$J129,0),0),0)</f>
        <v>0</v>
      </c>
      <c r="CP219" s="29">
        <f>IF(SUM($K219:CO219)=0,IF($I129="完了",IF(COUNTA(CQ130:$DR130)=0,$J129,0),0),0)</f>
        <v>0</v>
      </c>
      <c r="CQ219" s="29">
        <f>IF(SUM($K219:CP219)=0,IF($I129="完了",IF(COUNTA(CR130:$DR130)=0,$J129,0),0),0)</f>
        <v>0</v>
      </c>
      <c r="CR219" s="29">
        <f>IF(SUM($K219:CQ219)=0,IF($I129="完了",IF(COUNTA(CS130:$DR130)=0,$J129,0),0),0)</f>
        <v>0</v>
      </c>
      <c r="CS219" s="29">
        <f>IF(SUM($K219:CR219)=0,IF($I129="完了",IF(COUNTA(CT130:$DR130)=0,$J129,0),0),0)</f>
        <v>0</v>
      </c>
      <c r="CT219" s="29">
        <f>IF(SUM($K219:CS219)=0,IF($I129="完了",IF(COUNTA(CU130:$DR130)=0,$J129,0),0),0)</f>
        <v>0</v>
      </c>
      <c r="CU219" s="29">
        <f>IF(SUM($K219:CT219)=0,IF($I129="完了",IF(COUNTA(CV130:$DR130)=0,$J129,0),0),0)</f>
        <v>0</v>
      </c>
      <c r="CV219" s="29">
        <f>IF(SUM($K219:CU219)=0,IF($I129="完了",IF(COUNTA(CW130:$DR130)=0,$J129,0),0),0)</f>
        <v>0</v>
      </c>
      <c r="CW219" s="29">
        <f>IF(SUM($K219:CV219)=0,IF($I129="完了",IF(COUNTA(CX130:$DR130)=0,$J129,0),0),0)</f>
        <v>0</v>
      </c>
      <c r="CX219" s="29">
        <f>IF(SUM($K219:CW219)=0,IF($I129="完了",IF(COUNTA(CY130:$DR130)=0,$J129,0),0),0)</f>
        <v>0</v>
      </c>
      <c r="CY219" s="29">
        <f>IF(SUM($K219:CX219)=0,IF($I129="完了",IF(COUNTA(CZ130:$DR130)=0,$J129,0),0),0)</f>
        <v>0</v>
      </c>
      <c r="CZ219" s="29">
        <f>IF(SUM($K219:CY219)=0,IF($I129="完了",IF(COUNTA(DA130:$DR130)=0,$J129,0),0),0)</f>
        <v>0</v>
      </c>
      <c r="DA219" s="29">
        <f>IF(SUM($K219:CZ219)=0,IF($I129="完了",IF(COUNTA(DB130:$DR130)=0,$J129,0),0),0)</f>
        <v>0</v>
      </c>
      <c r="DB219" s="29">
        <f>IF(SUM($K219:DA219)=0,IF($I129="完了",IF(COUNTA(DC130:$DR130)=0,$J129,0),0),0)</f>
        <v>0</v>
      </c>
      <c r="DC219" s="29">
        <f>IF(SUM($K219:DB219)=0,IF($I129="完了",IF(COUNTA(DD130:$DR130)=0,$J129,0),0),0)</f>
        <v>0</v>
      </c>
      <c r="DD219" s="29">
        <f>IF(SUM($K219:DC219)=0,IF($I129="完了",IF(COUNTA(DE130:$DR130)=0,$J129,0),0),0)</f>
        <v>0</v>
      </c>
      <c r="DE219" s="29">
        <f>IF(SUM($K219:DD219)=0,IF($I129="完了",IF(COUNTA(DF130:$DR130)=0,$J129,0),0),0)</f>
        <v>0</v>
      </c>
      <c r="DF219" s="29">
        <f>IF(SUM($K219:DE219)=0,IF($I129="完了",IF(COUNTA(DG130:$DR130)=0,$J129,0),0),0)</f>
        <v>0</v>
      </c>
      <c r="DG219" s="29">
        <f>IF(SUM($K219:DF219)=0,IF($I129="完了",IF(COUNTA(DH130:$DR130)=0,$J129,0),0),0)</f>
        <v>0</v>
      </c>
      <c r="DH219" s="29">
        <f>IF(SUM($K219:DG219)=0,IF($I129="完了",IF(COUNTA(DI130:$DR130)=0,$J129,0),0),0)</f>
        <v>0</v>
      </c>
      <c r="DI219" s="29">
        <f>IF(SUM($K219:DH219)=0,IF($I129="完了",IF(COUNTA(DJ130:$DR130)=0,$J129,0),0),0)</f>
        <v>0</v>
      </c>
      <c r="DJ219" s="29">
        <f>IF(SUM($K219:DI219)=0,IF($I129="完了",IF(COUNTA(DK130:$DR130)=0,$J129,0),0),0)</f>
        <v>0</v>
      </c>
      <c r="DK219" s="29">
        <f>IF(SUM($K219:DJ219)=0,IF($I129="完了",IF(COUNTA(DL130:$DR130)=0,$J129,0),0),0)</f>
        <v>0</v>
      </c>
      <c r="DL219" s="29">
        <f>IF(SUM($K219:DK219)=0,IF($I129="完了",IF(COUNTA(DM130:$DR130)=0,$J129,0),0),0)</f>
        <v>0</v>
      </c>
      <c r="DM219" s="29">
        <f>IF(SUM($K219:DL219)=0,IF($I129="完了",IF(COUNTA(DN130:$DR130)=0,$J129,0),0),0)</f>
        <v>0</v>
      </c>
      <c r="DN219" s="29">
        <f>IF(SUM($K219:DM219)=0,IF($I129="完了",IF(COUNTA(DO130:$DR130)=0,$J129,0),0),0)</f>
        <v>0</v>
      </c>
      <c r="DO219" s="29">
        <f>IF(SUM($K219:DN219)=0,IF($I129="完了",IF(COUNTA(DP130:$DR130)=0,$J129,0),0),0)</f>
        <v>0</v>
      </c>
      <c r="DP219" s="29">
        <f>IF(SUM($K219:DO219)=0,IF($I129="完了",IF(COUNTA(DQ130:$DR130)=0,$J129,0),0),0)</f>
        <v>0</v>
      </c>
      <c r="DQ219" s="29">
        <f>IF(SUM($K219:DP219)=0,IF($I129="完了",IF(COUNTA(DR130:$DR130)=0,$J129,0),0),0)</f>
        <v>0</v>
      </c>
      <c r="DR219" s="29">
        <f>IF(SUM($K219:DQ219)=0,IF($I129="完了",IF(COUNTA($DR130:DS130)=0,$J129,0),0),0)</f>
        <v>0</v>
      </c>
    </row>
    <row r="220" spans="1:122" s="26" customFormat="1" x14ac:dyDescent="0.15">
      <c r="A220" s="25"/>
      <c r="K220" s="29">
        <f>IF($I131="完了",IF(COUNTA(K132:$DR132)=0,$J131,0),0)</f>
        <v>0</v>
      </c>
      <c r="L220" s="29">
        <f>IF(SUM($K220:K220)=0,IF($I131="完了",IF(COUNTA(M132:$DR132)=0,$J131,0),0),0)</f>
        <v>0</v>
      </c>
      <c r="M220" s="29">
        <f>IF(SUM($K220:L220)=0,IF($I131="完了",IF(COUNTA(N132:$DR132)=0,$J131,0),0),0)</f>
        <v>0</v>
      </c>
      <c r="N220" s="29">
        <f>IF(SUM($K220:M220)=0,IF($I131="完了",IF(COUNTA(O132:$DR132)=0,$J131,0),0),0)</f>
        <v>0</v>
      </c>
      <c r="O220" s="29">
        <f>IF(SUM($K220:N220)=0,IF($I131="完了",IF(COUNTA(P132:$DR132)=0,$J131,0),0),0)</f>
        <v>0</v>
      </c>
      <c r="P220" s="29">
        <f>IF(SUM($K220:O220)=0,IF($I131="完了",IF(COUNTA(Q132:$DR132)=0,$J131,0),0),0)</f>
        <v>0</v>
      </c>
      <c r="Q220" s="29">
        <f>IF(SUM($K220:P220)=0,IF($I131="完了",IF(COUNTA(R132:$DR132)=0,$J131,0),0),0)</f>
        <v>0</v>
      </c>
      <c r="R220" s="29">
        <f>IF(SUM($K220:Q220)=0,IF($I131="完了",IF(COUNTA(S132:$DR132)=0,$J131,0),0),0)</f>
        <v>0</v>
      </c>
      <c r="S220" s="29">
        <f>IF(SUM($K220:R220)=0,IF($I131="完了",IF(COUNTA(T132:$DR132)=0,$J131,0),0),0)</f>
        <v>0</v>
      </c>
      <c r="T220" s="29">
        <f>IF(SUM($K220:S220)=0,IF($I131="完了",IF(COUNTA(U132:$DR132)=0,$J131,0),0),0)</f>
        <v>0</v>
      </c>
      <c r="U220" s="29">
        <f>IF(SUM($K220:T220)=0,IF($I131="完了",IF(COUNTA(V132:$DR132)=0,$J131,0),0),0)</f>
        <v>0</v>
      </c>
      <c r="V220" s="29">
        <f>IF(SUM($K220:U220)=0,IF($I131="完了",IF(COUNTA(W132:$DR132)=0,$J131,0),0),0)</f>
        <v>0</v>
      </c>
      <c r="W220" s="29">
        <f>IF(SUM($K220:V220)=0,IF($I131="完了",IF(COUNTA(X132:$DR132)=0,$J131,0),0),0)</f>
        <v>0</v>
      </c>
      <c r="X220" s="29">
        <f>IF(SUM($K220:W220)=0,IF($I131="完了",IF(COUNTA(Y132:$DR132)=0,$J131,0),0),0)</f>
        <v>0</v>
      </c>
      <c r="Y220" s="29">
        <f>IF(SUM($K220:X220)=0,IF($I131="完了",IF(COUNTA(Z132:$DR132)=0,$J131,0),0),0)</f>
        <v>0</v>
      </c>
      <c r="Z220" s="29">
        <f>IF(SUM($K220:Y220)=0,IF($I131="完了",IF(COUNTA(AA132:$DR132)=0,$J131,0),0),0)</f>
        <v>0</v>
      </c>
      <c r="AA220" s="29">
        <f>IF(SUM($K220:Z220)=0,IF($I131="完了",IF(COUNTA(AB132:$DR132)=0,$J131,0),0),0)</f>
        <v>0</v>
      </c>
      <c r="AB220" s="29">
        <f>IF(SUM($K220:AA220)=0,IF($I131="完了",IF(COUNTA(AC132:$DR132)=0,$J131,0),0),0)</f>
        <v>0</v>
      </c>
      <c r="AC220" s="29">
        <f>IF(SUM($K220:AB220)=0,IF($I131="完了",IF(COUNTA(AD132:$DR132)=0,$J131,0),0),0)</f>
        <v>0</v>
      </c>
      <c r="AD220" s="29">
        <f>IF(SUM($K220:AC220)=0,IF($I131="完了",IF(COUNTA(AE132:$DR132)=0,$J131,0),0),0)</f>
        <v>0</v>
      </c>
      <c r="AE220" s="29">
        <f>IF(SUM($K220:AD220)=0,IF($I131="完了",IF(COUNTA(AF132:$DR132)=0,$J131,0),0),0)</f>
        <v>0</v>
      </c>
      <c r="AF220" s="29">
        <f>IF(SUM($K220:AE220)=0,IF($I131="完了",IF(COUNTA(AG132:$DR132)=0,$J131,0),0),0)</f>
        <v>0</v>
      </c>
      <c r="AG220" s="29">
        <f>IF(SUM($K220:AF220)=0,IF($I131="完了",IF(COUNTA(AH132:$DR132)=0,$J131,0),0),0)</f>
        <v>0</v>
      </c>
      <c r="AH220" s="29">
        <f>IF(SUM($K220:AG220)=0,IF($I131="完了",IF(COUNTA(AI132:$DR132)=0,$J131,0),0),0)</f>
        <v>0</v>
      </c>
      <c r="AI220" s="29">
        <f>IF(SUM($K220:AH220)=0,IF($I131="完了",IF(COUNTA(AJ132:$DR132)=0,$J131,0),0),0)</f>
        <v>0</v>
      </c>
      <c r="AJ220" s="29">
        <f>IF(SUM($K220:AI220)=0,IF($I131="完了",IF(COUNTA(AK132:$DR132)=0,$J131,0),0),0)</f>
        <v>0</v>
      </c>
      <c r="AK220" s="29">
        <f>IF(SUM($K220:AJ220)=0,IF($I131="完了",IF(COUNTA(AL132:$DR132)=0,$J131,0),0),0)</f>
        <v>0</v>
      </c>
      <c r="AL220" s="29">
        <f>IF(SUM($K220:AK220)=0,IF($I131="完了",IF(COUNTA(AM132:$DR132)=0,$J131,0),0),0)</f>
        <v>0</v>
      </c>
      <c r="AM220" s="29">
        <f>IF(SUM($K220:AL220)=0,IF($I131="完了",IF(COUNTA(AN132:$DR132)=0,$J131,0),0),0)</f>
        <v>0</v>
      </c>
      <c r="AN220" s="29">
        <f>IF(SUM($K220:AM220)=0,IF($I131="完了",IF(COUNTA(AO132:$DR132)=0,$J131,0),0),0)</f>
        <v>0</v>
      </c>
      <c r="AO220" s="29">
        <f>IF(SUM($K220:AN220)=0,IF($I131="完了",IF(COUNTA(AP132:$DR132)=0,$J131,0),0),0)</f>
        <v>0</v>
      </c>
      <c r="AP220" s="29">
        <f>IF(SUM($K220:AO220)=0,IF($I131="完了",IF(COUNTA(AQ132:$DR132)=0,$J131,0),0),0)</f>
        <v>0</v>
      </c>
      <c r="AQ220" s="29">
        <f>IF(SUM($K220:AP220)=0,IF($I131="完了",IF(COUNTA(AR132:$DR132)=0,$J131,0),0),0)</f>
        <v>0</v>
      </c>
      <c r="AR220" s="29">
        <f>IF(SUM($K220:AQ220)=0,IF($I131="完了",IF(COUNTA(AS132:$DR132)=0,$J131,0),0),0)</f>
        <v>0</v>
      </c>
      <c r="AS220" s="29">
        <f>IF(SUM($K220:AR220)=0,IF($I131="完了",IF(COUNTA(AT132:$DR132)=0,$J131,0),0),0)</f>
        <v>0</v>
      </c>
      <c r="AT220" s="29">
        <f>IF(SUM($K220:AS220)=0,IF($I131="完了",IF(COUNTA(AU132:$DR132)=0,$J131,0),0),0)</f>
        <v>0</v>
      </c>
      <c r="AU220" s="29">
        <f>IF(SUM($K220:AT220)=0,IF($I131="完了",IF(COUNTA(AV132:$DR132)=0,$J131,0),0),0)</f>
        <v>0</v>
      </c>
      <c r="AV220" s="29">
        <f>IF(SUM($K220:AU220)=0,IF($I131="完了",IF(COUNTA(AW132:$DR132)=0,$J131,0),0),0)</f>
        <v>0</v>
      </c>
      <c r="AW220" s="29">
        <f>IF(SUM($K220:AV220)=0,IF($I131="完了",IF(COUNTA(AX132:$DR132)=0,$J131,0),0),0)</f>
        <v>0</v>
      </c>
      <c r="AX220" s="29">
        <f>IF(SUM($K220:AW220)=0,IF($I131="完了",IF(COUNTA(AY132:$DR132)=0,$J131,0),0),0)</f>
        <v>0</v>
      </c>
      <c r="AY220" s="29">
        <f>IF(SUM($K220:AX220)=0,IF($I131="完了",IF(COUNTA(AZ132:$DR132)=0,$J131,0),0),0)</f>
        <v>0</v>
      </c>
      <c r="AZ220" s="29">
        <f>IF(SUM($K220:AY220)=0,IF($I131="完了",IF(COUNTA(BA132:$DR132)=0,$J131,0),0),0)</f>
        <v>0</v>
      </c>
      <c r="BA220" s="29">
        <f>IF(SUM($K220:AZ220)=0,IF($I131="完了",IF(COUNTA(BB132:$DR132)=0,$J131,0),0),0)</f>
        <v>0</v>
      </c>
      <c r="BB220" s="29">
        <f>IF(SUM($K220:BA220)=0,IF($I131="完了",IF(COUNTA(BC132:$DR132)=0,$J131,0),0),0)</f>
        <v>0</v>
      </c>
      <c r="BC220" s="29">
        <f>IF(SUM($K220:BB220)=0,IF($I131="完了",IF(COUNTA(BD132:$DR132)=0,$J131,0),0),0)</f>
        <v>0</v>
      </c>
      <c r="BD220" s="29">
        <f>IF(SUM($K220:BC220)=0,IF($I131="完了",IF(COUNTA(BE132:$DR132)=0,$J131,0),0),0)</f>
        <v>0</v>
      </c>
      <c r="BE220" s="29">
        <f>IF(SUM($K220:BD220)=0,IF($I131="完了",IF(COUNTA(BF132:$DR132)=0,$J131,0),0),0)</f>
        <v>0</v>
      </c>
      <c r="BF220" s="29">
        <f>IF(SUM($K220:BE220)=0,IF($I131="完了",IF(COUNTA(BG132:$DR132)=0,$J131,0),0),0)</f>
        <v>0</v>
      </c>
      <c r="BG220" s="29">
        <f>IF(SUM($K220:BF220)=0,IF($I131="完了",IF(COUNTA(BH132:$DR132)=0,$J131,0),0),0)</f>
        <v>0</v>
      </c>
      <c r="BH220" s="29">
        <f>IF(SUM($K220:BG220)=0,IF($I131="完了",IF(COUNTA(BI132:$DR132)=0,$J131,0),0),0)</f>
        <v>0</v>
      </c>
      <c r="BI220" s="29">
        <f>IF(SUM($K220:BH220)=0,IF($I131="完了",IF(COUNTA(BJ132:$DR132)=0,$J131,0),0),0)</f>
        <v>0</v>
      </c>
      <c r="BJ220" s="29">
        <f>IF(SUM($K220:BI220)=0,IF($I131="完了",IF(COUNTA(BK132:$DR132)=0,$J131,0),0),0)</f>
        <v>0</v>
      </c>
      <c r="BK220" s="29">
        <f>IF(SUM($K220:BJ220)=0,IF($I131="完了",IF(COUNTA(BL132:$DR132)=0,$J131,0),0),0)</f>
        <v>0</v>
      </c>
      <c r="BL220" s="29">
        <f>IF(SUM($K220:BK220)=0,IF($I131="完了",IF(COUNTA(BM132:$DR132)=0,$J131,0),0),0)</f>
        <v>0</v>
      </c>
      <c r="BM220" s="29">
        <f>IF(SUM($K220:BL220)=0,IF($I131="完了",IF(COUNTA(BN132:$DR132)=0,$J131,0),0),0)</f>
        <v>0</v>
      </c>
      <c r="BN220" s="29">
        <f>IF(SUM($K220:BM220)=0,IF($I131="完了",IF(COUNTA(BO132:$DR132)=0,$J131,0),0),0)</f>
        <v>0</v>
      </c>
      <c r="BO220" s="29">
        <f>IF(SUM($K220:BN220)=0,IF($I131="完了",IF(COUNTA(BP132:$DR132)=0,$J131,0),0),0)</f>
        <v>0</v>
      </c>
      <c r="BP220" s="29">
        <f>IF(SUM($K220:BO220)=0,IF($I131="完了",IF(COUNTA(BQ132:$DR132)=0,$J131,0),0),0)</f>
        <v>0</v>
      </c>
      <c r="BQ220" s="29">
        <f>IF(SUM($K220:BP220)=0,IF($I131="完了",IF(COUNTA(BR132:$DR132)=0,$J131,0),0),0)</f>
        <v>0</v>
      </c>
      <c r="BR220" s="29">
        <f>IF(SUM($K220:BQ220)=0,IF($I131="完了",IF(COUNTA(BS132:$DR132)=0,$J131,0),0),0)</f>
        <v>0</v>
      </c>
      <c r="BS220" s="29">
        <f>IF(SUM($K220:BR220)=0,IF($I131="完了",IF(COUNTA(BT132:$DR132)=0,$J131,0),0),0)</f>
        <v>0</v>
      </c>
      <c r="BT220" s="29">
        <f>IF(SUM($K220:BS220)=0,IF($I131="完了",IF(COUNTA(BU132:$DR132)=0,$J131,0),0),0)</f>
        <v>0</v>
      </c>
      <c r="BU220" s="29">
        <f>IF(SUM($K220:BT220)=0,IF($I131="完了",IF(COUNTA(BV132:$DR132)=0,$J131,0),0),0)</f>
        <v>0</v>
      </c>
      <c r="BV220" s="29">
        <f>IF(SUM($K220:BU220)=0,IF($I131="完了",IF(COUNTA(BW132:$DR132)=0,$J131,0),0),0)</f>
        <v>0</v>
      </c>
      <c r="BW220" s="29">
        <f>IF(SUM($K220:BV220)=0,IF($I131="完了",IF(COUNTA(BX132:$DR132)=0,$J131,0),0),0)</f>
        <v>0</v>
      </c>
      <c r="BX220" s="29">
        <f>IF(SUM($K220:BW220)=0,IF($I131="完了",IF(COUNTA(BY132:$DR132)=0,$J131,0),0),0)</f>
        <v>0</v>
      </c>
      <c r="BY220" s="29">
        <f>IF(SUM($K220:BX220)=0,IF($I131="完了",IF(COUNTA(BZ132:$DR132)=0,$J131,0),0),0)</f>
        <v>0</v>
      </c>
      <c r="BZ220" s="29">
        <f>IF(SUM($K220:BY220)=0,IF($I131="完了",IF(COUNTA(CA132:$DR132)=0,$J131,0),0),0)</f>
        <v>0</v>
      </c>
      <c r="CA220" s="29">
        <f>IF(SUM($K220:BZ220)=0,IF($I131="完了",IF(COUNTA(CB132:$DR132)=0,$J131,0),0),0)</f>
        <v>0</v>
      </c>
      <c r="CB220" s="29">
        <f>IF(SUM($K220:CA220)=0,IF($I131="完了",IF(COUNTA(CC132:$DR132)=0,$J131,0),0),0)</f>
        <v>0</v>
      </c>
      <c r="CC220" s="29">
        <f>IF(SUM($K220:CB220)=0,IF($I131="完了",IF(COUNTA(CD132:$DR132)=0,$J131,0),0),0)</f>
        <v>0</v>
      </c>
      <c r="CD220" s="29">
        <f>IF(SUM($K220:CC220)=0,IF($I131="完了",IF(COUNTA(CE132:$DR132)=0,$J131,0),0),0)</f>
        <v>0</v>
      </c>
      <c r="CE220" s="29">
        <f>IF(SUM($K220:CD220)=0,IF($I131="完了",IF(COUNTA(CF132:$DR132)=0,$J131,0),0),0)</f>
        <v>0</v>
      </c>
      <c r="CF220" s="29">
        <f>IF(SUM($K220:CE220)=0,IF($I131="完了",IF(COUNTA(CG132:$DR132)=0,$J131,0),0),0)</f>
        <v>0</v>
      </c>
      <c r="CG220" s="29">
        <f>IF(SUM($K220:CF220)=0,IF($I131="完了",IF(COUNTA(CH132:$DR132)=0,$J131,0),0),0)</f>
        <v>0</v>
      </c>
      <c r="CH220" s="29">
        <f>IF(SUM($K220:CG220)=0,IF($I131="完了",IF(COUNTA(CI132:$DR132)=0,$J131,0),0),0)</f>
        <v>0</v>
      </c>
      <c r="CI220" s="29">
        <f>IF(SUM($K220:CH220)=0,IF($I131="完了",IF(COUNTA(CJ132:$DR132)=0,$J131,0),0),0)</f>
        <v>0</v>
      </c>
      <c r="CJ220" s="29">
        <f>IF(SUM($K220:CI220)=0,IF($I131="完了",IF(COUNTA(CK132:$DR132)=0,$J131,0),0),0)</f>
        <v>0</v>
      </c>
      <c r="CK220" s="29">
        <f>IF(SUM($K220:CJ220)=0,IF($I131="完了",IF(COUNTA(CL132:$DR132)=0,$J131,0),0),0)</f>
        <v>0</v>
      </c>
      <c r="CL220" s="29">
        <f>IF(SUM($K220:CK220)=0,IF($I131="完了",IF(COUNTA(CM132:$DR132)=0,$J131,0),0),0)</f>
        <v>0</v>
      </c>
      <c r="CM220" s="29">
        <f>IF(SUM($K220:CL220)=0,IF($I131="完了",IF(COUNTA(CN132:$DR132)=0,$J131,0),0),0)</f>
        <v>0</v>
      </c>
      <c r="CN220" s="29">
        <f>IF(SUM($K220:CM220)=0,IF($I131="完了",IF(COUNTA(CO132:$DR132)=0,$J131,0),0),0)</f>
        <v>0</v>
      </c>
      <c r="CO220" s="29">
        <f>IF(SUM($K220:CN220)=0,IF($I131="完了",IF(COUNTA(CP132:$DR132)=0,$J131,0),0),0)</f>
        <v>0</v>
      </c>
      <c r="CP220" s="29">
        <f>IF(SUM($K220:CO220)=0,IF($I131="完了",IF(COUNTA(CQ132:$DR132)=0,$J131,0),0),0)</f>
        <v>0</v>
      </c>
      <c r="CQ220" s="29">
        <f>IF(SUM($K220:CP220)=0,IF($I131="完了",IF(COUNTA(CR132:$DR132)=0,$J131,0),0),0)</f>
        <v>0</v>
      </c>
      <c r="CR220" s="29">
        <f>IF(SUM($K220:CQ220)=0,IF($I131="完了",IF(COUNTA(CS132:$DR132)=0,$J131,0),0),0)</f>
        <v>0</v>
      </c>
      <c r="CS220" s="29">
        <f>IF(SUM($K220:CR220)=0,IF($I131="完了",IF(COUNTA(CT132:$DR132)=0,$J131,0),0),0)</f>
        <v>0</v>
      </c>
      <c r="CT220" s="29">
        <f>IF(SUM($K220:CS220)=0,IF($I131="完了",IF(COUNTA(CU132:$DR132)=0,$J131,0),0),0)</f>
        <v>0</v>
      </c>
      <c r="CU220" s="29">
        <f>IF(SUM($K220:CT220)=0,IF($I131="完了",IF(COUNTA(CV132:$DR132)=0,$J131,0),0),0)</f>
        <v>0</v>
      </c>
      <c r="CV220" s="29">
        <f>IF(SUM($K220:CU220)=0,IF($I131="完了",IF(COUNTA(CW132:$DR132)=0,$J131,0),0),0)</f>
        <v>0</v>
      </c>
      <c r="CW220" s="29">
        <f>IF(SUM($K220:CV220)=0,IF($I131="完了",IF(COUNTA(CX132:$DR132)=0,$J131,0),0),0)</f>
        <v>0</v>
      </c>
      <c r="CX220" s="29">
        <f>IF(SUM($K220:CW220)=0,IF($I131="完了",IF(COUNTA(CY132:$DR132)=0,$J131,0),0),0)</f>
        <v>0</v>
      </c>
      <c r="CY220" s="29">
        <f>IF(SUM($K220:CX220)=0,IF($I131="完了",IF(COUNTA(CZ132:$DR132)=0,$J131,0),0),0)</f>
        <v>0</v>
      </c>
      <c r="CZ220" s="29">
        <f>IF(SUM($K220:CY220)=0,IF($I131="完了",IF(COUNTA(DA132:$DR132)=0,$J131,0),0),0)</f>
        <v>0</v>
      </c>
      <c r="DA220" s="29">
        <f>IF(SUM($K220:CZ220)=0,IF($I131="完了",IF(COUNTA(DB132:$DR132)=0,$J131,0),0),0)</f>
        <v>0</v>
      </c>
      <c r="DB220" s="29">
        <f>IF(SUM($K220:DA220)=0,IF($I131="完了",IF(COUNTA(DC132:$DR132)=0,$J131,0),0),0)</f>
        <v>0</v>
      </c>
      <c r="DC220" s="29">
        <f>IF(SUM($K220:DB220)=0,IF($I131="完了",IF(COUNTA(DD132:$DR132)=0,$J131,0),0),0)</f>
        <v>0</v>
      </c>
      <c r="DD220" s="29">
        <f>IF(SUM($K220:DC220)=0,IF($I131="完了",IF(COUNTA(DE132:$DR132)=0,$J131,0),0),0)</f>
        <v>0</v>
      </c>
      <c r="DE220" s="29">
        <f>IF(SUM($K220:DD220)=0,IF($I131="完了",IF(COUNTA(DF132:$DR132)=0,$J131,0),0),0)</f>
        <v>0</v>
      </c>
      <c r="DF220" s="29">
        <f>IF(SUM($K220:DE220)=0,IF($I131="完了",IF(COUNTA(DG132:$DR132)=0,$J131,0),0),0)</f>
        <v>0</v>
      </c>
      <c r="DG220" s="29">
        <f>IF(SUM($K220:DF220)=0,IF($I131="完了",IF(COUNTA(DH132:$DR132)=0,$J131,0),0),0)</f>
        <v>0</v>
      </c>
      <c r="DH220" s="29">
        <f>IF(SUM($K220:DG220)=0,IF($I131="完了",IF(COUNTA(DI132:$DR132)=0,$J131,0),0),0)</f>
        <v>0</v>
      </c>
      <c r="DI220" s="29">
        <f>IF(SUM($K220:DH220)=0,IF($I131="完了",IF(COUNTA(DJ132:$DR132)=0,$J131,0),0),0)</f>
        <v>0</v>
      </c>
      <c r="DJ220" s="29">
        <f>IF(SUM($K220:DI220)=0,IF($I131="完了",IF(COUNTA(DK132:$DR132)=0,$J131,0),0),0)</f>
        <v>0</v>
      </c>
      <c r="DK220" s="29">
        <f>IF(SUM($K220:DJ220)=0,IF($I131="完了",IF(COUNTA(DL132:$DR132)=0,$J131,0),0),0)</f>
        <v>0</v>
      </c>
      <c r="DL220" s="29">
        <f>IF(SUM($K220:DK220)=0,IF($I131="完了",IF(COUNTA(DM132:$DR132)=0,$J131,0),0),0)</f>
        <v>0</v>
      </c>
      <c r="DM220" s="29">
        <f>IF(SUM($K220:DL220)=0,IF($I131="完了",IF(COUNTA(DN132:$DR132)=0,$J131,0),0),0)</f>
        <v>0</v>
      </c>
      <c r="DN220" s="29">
        <f>IF(SUM($K220:DM220)=0,IF($I131="完了",IF(COUNTA(DO132:$DR132)=0,$J131,0),0),0)</f>
        <v>0</v>
      </c>
      <c r="DO220" s="29">
        <f>IF(SUM($K220:DN220)=0,IF($I131="完了",IF(COUNTA(DP132:$DR132)=0,$J131,0),0),0)</f>
        <v>0</v>
      </c>
      <c r="DP220" s="29">
        <f>IF(SUM($K220:DO220)=0,IF($I131="完了",IF(COUNTA(DQ132:$DR132)=0,$J131,0),0),0)</f>
        <v>0</v>
      </c>
      <c r="DQ220" s="29">
        <f>IF(SUM($K220:DP220)=0,IF($I131="完了",IF(COUNTA(DR132:$DR132)=0,$J131,0),0),0)</f>
        <v>0</v>
      </c>
      <c r="DR220" s="29">
        <f>IF(SUM($K220:DQ220)=0,IF($I131="完了",IF(COUNTA($DR132:DS132)=0,$J131,0),0),0)</f>
        <v>0</v>
      </c>
    </row>
    <row r="221" spans="1:122" s="26" customFormat="1" x14ac:dyDescent="0.15">
      <c r="A221" s="25"/>
      <c r="K221" s="29">
        <f>IF($I133="完了",IF(COUNTA(K134:$DR134)=0,$J133,0),0)</f>
        <v>0</v>
      </c>
      <c r="L221" s="29">
        <f>IF(SUM($K221:K221)=0,IF($I133="完了",IF(COUNTA(M134:$DR134)=0,$J133,0),0),0)</f>
        <v>0</v>
      </c>
      <c r="M221" s="29">
        <f>IF(SUM($K221:L221)=0,IF($I133="完了",IF(COUNTA(N134:$DR134)=0,$J133,0),0),0)</f>
        <v>0</v>
      </c>
      <c r="N221" s="29">
        <f>IF(SUM($K221:M221)=0,IF($I133="完了",IF(COUNTA(O134:$DR134)=0,$J133,0),0),0)</f>
        <v>0</v>
      </c>
      <c r="O221" s="29">
        <f>IF(SUM($K221:N221)=0,IF($I133="完了",IF(COUNTA(P134:$DR134)=0,$J133,0),0),0)</f>
        <v>0</v>
      </c>
      <c r="P221" s="29">
        <f>IF(SUM($K221:O221)=0,IF($I133="完了",IF(COUNTA(Q134:$DR134)=0,$J133,0),0),0)</f>
        <v>0</v>
      </c>
      <c r="Q221" s="29">
        <f>IF(SUM($K221:P221)=0,IF($I133="完了",IF(COUNTA(R134:$DR134)=0,$J133,0),0),0)</f>
        <v>0</v>
      </c>
      <c r="R221" s="29">
        <f>IF(SUM($K221:Q221)=0,IF($I133="完了",IF(COUNTA(S134:$DR134)=0,$J133,0),0),0)</f>
        <v>0</v>
      </c>
      <c r="S221" s="29">
        <f>IF(SUM($K221:R221)=0,IF($I133="完了",IF(COUNTA(T134:$DR134)=0,$J133,0),0),0)</f>
        <v>0</v>
      </c>
      <c r="T221" s="29">
        <f>IF(SUM($K221:S221)=0,IF($I133="完了",IF(COUNTA(U134:$DR134)=0,$J133,0),0),0)</f>
        <v>0</v>
      </c>
      <c r="U221" s="29">
        <f>IF(SUM($K221:T221)=0,IF($I133="完了",IF(COUNTA(V134:$DR134)=0,$J133,0),0),0)</f>
        <v>0</v>
      </c>
      <c r="V221" s="29">
        <f>IF(SUM($K221:U221)=0,IF($I133="完了",IF(COUNTA(W134:$DR134)=0,$J133,0),0),0)</f>
        <v>0</v>
      </c>
      <c r="W221" s="29">
        <f>IF(SUM($K221:V221)=0,IF($I133="完了",IF(COUNTA(X134:$DR134)=0,$J133,0),0),0)</f>
        <v>0</v>
      </c>
      <c r="X221" s="29">
        <f>IF(SUM($K221:W221)=0,IF($I133="完了",IF(COUNTA(Y134:$DR134)=0,$J133,0),0),0)</f>
        <v>0</v>
      </c>
      <c r="Y221" s="29">
        <f>IF(SUM($K221:X221)=0,IF($I133="完了",IF(COUNTA(Z134:$DR134)=0,$J133,0),0),0)</f>
        <v>0</v>
      </c>
      <c r="Z221" s="29">
        <f>IF(SUM($K221:Y221)=0,IF($I133="完了",IF(COUNTA(AA134:$DR134)=0,$J133,0),0),0)</f>
        <v>0</v>
      </c>
      <c r="AA221" s="29">
        <f>IF(SUM($K221:Z221)=0,IF($I133="完了",IF(COUNTA(AB134:$DR134)=0,$J133,0),0),0)</f>
        <v>0</v>
      </c>
      <c r="AB221" s="29">
        <f>IF(SUM($K221:AA221)=0,IF($I133="完了",IF(COUNTA(AC134:$DR134)=0,$J133,0),0),0)</f>
        <v>0</v>
      </c>
      <c r="AC221" s="29">
        <f>IF(SUM($K221:AB221)=0,IF($I133="完了",IF(COUNTA(AD134:$DR134)=0,$J133,0),0),0)</f>
        <v>0</v>
      </c>
      <c r="AD221" s="29">
        <f>IF(SUM($K221:AC221)=0,IF($I133="完了",IF(COUNTA(AE134:$DR134)=0,$J133,0),0),0)</f>
        <v>0</v>
      </c>
      <c r="AE221" s="29">
        <f>IF(SUM($K221:AD221)=0,IF($I133="完了",IF(COUNTA(AF134:$DR134)=0,$J133,0),0),0)</f>
        <v>0</v>
      </c>
      <c r="AF221" s="29">
        <f>IF(SUM($K221:AE221)=0,IF($I133="完了",IF(COUNTA(AG134:$DR134)=0,$J133,0),0),0)</f>
        <v>0</v>
      </c>
      <c r="AG221" s="29">
        <f>IF(SUM($K221:AF221)=0,IF($I133="完了",IF(COUNTA(AH134:$DR134)=0,$J133,0),0),0)</f>
        <v>0</v>
      </c>
      <c r="AH221" s="29">
        <f>IF(SUM($K221:AG221)=0,IF($I133="完了",IF(COUNTA(AI134:$DR134)=0,$J133,0),0),0)</f>
        <v>0</v>
      </c>
      <c r="AI221" s="29">
        <f>IF(SUM($K221:AH221)=0,IF($I133="完了",IF(COUNTA(AJ134:$DR134)=0,$J133,0),0),0)</f>
        <v>0</v>
      </c>
      <c r="AJ221" s="29">
        <f>IF(SUM($K221:AI221)=0,IF($I133="完了",IF(COUNTA(AK134:$DR134)=0,$J133,0),0),0)</f>
        <v>0</v>
      </c>
      <c r="AK221" s="29">
        <f>IF(SUM($K221:AJ221)=0,IF($I133="完了",IF(COUNTA(AL134:$DR134)=0,$J133,0),0),0)</f>
        <v>0</v>
      </c>
      <c r="AL221" s="29">
        <f>IF(SUM($K221:AK221)=0,IF($I133="完了",IF(COUNTA(AM134:$DR134)=0,$J133,0),0),0)</f>
        <v>0</v>
      </c>
      <c r="AM221" s="29">
        <f>IF(SUM($K221:AL221)=0,IF($I133="完了",IF(COUNTA(AN134:$DR134)=0,$J133,0),0),0)</f>
        <v>0</v>
      </c>
      <c r="AN221" s="29">
        <f>IF(SUM($K221:AM221)=0,IF($I133="完了",IF(COUNTA(AO134:$DR134)=0,$J133,0),0),0)</f>
        <v>0</v>
      </c>
      <c r="AO221" s="29">
        <f>IF(SUM($K221:AN221)=0,IF($I133="完了",IF(COUNTA(AP134:$DR134)=0,$J133,0),0),0)</f>
        <v>0</v>
      </c>
      <c r="AP221" s="29">
        <f>IF(SUM($K221:AO221)=0,IF($I133="完了",IF(COUNTA(AQ134:$DR134)=0,$J133,0),0),0)</f>
        <v>0</v>
      </c>
      <c r="AQ221" s="29">
        <f>IF(SUM($K221:AP221)=0,IF($I133="完了",IF(COUNTA(AR134:$DR134)=0,$J133,0),0),0)</f>
        <v>0</v>
      </c>
      <c r="AR221" s="29">
        <f>IF(SUM($K221:AQ221)=0,IF($I133="完了",IF(COUNTA(AS134:$DR134)=0,$J133,0),0),0)</f>
        <v>0</v>
      </c>
      <c r="AS221" s="29">
        <f>IF(SUM($K221:AR221)=0,IF($I133="完了",IF(COUNTA(AT134:$DR134)=0,$J133,0),0),0)</f>
        <v>0</v>
      </c>
      <c r="AT221" s="29">
        <f>IF(SUM($K221:AS221)=0,IF($I133="完了",IF(COUNTA(AU134:$DR134)=0,$J133,0),0),0)</f>
        <v>0</v>
      </c>
      <c r="AU221" s="29">
        <f>IF(SUM($K221:AT221)=0,IF($I133="完了",IF(COUNTA(AV134:$DR134)=0,$J133,0),0),0)</f>
        <v>0</v>
      </c>
      <c r="AV221" s="29">
        <f>IF(SUM($K221:AU221)=0,IF($I133="完了",IF(COUNTA(AW134:$DR134)=0,$J133,0),0),0)</f>
        <v>0</v>
      </c>
      <c r="AW221" s="29">
        <f>IF(SUM($K221:AV221)=0,IF($I133="完了",IF(COUNTA(AX134:$DR134)=0,$J133,0),0),0)</f>
        <v>0</v>
      </c>
      <c r="AX221" s="29">
        <f>IF(SUM($K221:AW221)=0,IF($I133="完了",IF(COUNTA(AY134:$DR134)=0,$J133,0),0),0)</f>
        <v>0</v>
      </c>
      <c r="AY221" s="29">
        <f>IF(SUM($K221:AX221)=0,IF($I133="完了",IF(COUNTA(AZ134:$DR134)=0,$J133,0),0),0)</f>
        <v>0</v>
      </c>
      <c r="AZ221" s="29">
        <f>IF(SUM($K221:AY221)=0,IF($I133="完了",IF(COUNTA(BA134:$DR134)=0,$J133,0),0),0)</f>
        <v>0</v>
      </c>
      <c r="BA221" s="29">
        <f>IF(SUM($K221:AZ221)=0,IF($I133="完了",IF(COUNTA(BB134:$DR134)=0,$J133,0),0),0)</f>
        <v>0</v>
      </c>
      <c r="BB221" s="29">
        <f>IF(SUM($K221:BA221)=0,IF($I133="完了",IF(COUNTA(BC134:$DR134)=0,$J133,0),0),0)</f>
        <v>0</v>
      </c>
      <c r="BC221" s="29">
        <f>IF(SUM($K221:BB221)=0,IF($I133="完了",IF(COUNTA(BD134:$DR134)=0,$J133,0),0),0)</f>
        <v>0</v>
      </c>
      <c r="BD221" s="29">
        <f>IF(SUM($K221:BC221)=0,IF($I133="完了",IF(COUNTA(BE134:$DR134)=0,$J133,0),0),0)</f>
        <v>0</v>
      </c>
      <c r="BE221" s="29">
        <f>IF(SUM($K221:BD221)=0,IF($I133="完了",IF(COUNTA(BF134:$DR134)=0,$J133,0),0),0)</f>
        <v>0</v>
      </c>
      <c r="BF221" s="29">
        <f>IF(SUM($K221:BE221)=0,IF($I133="完了",IF(COUNTA(BG134:$DR134)=0,$J133,0),0),0)</f>
        <v>0</v>
      </c>
      <c r="BG221" s="29">
        <f>IF(SUM($K221:BF221)=0,IF($I133="完了",IF(COUNTA(BH134:$DR134)=0,$J133,0),0),0)</f>
        <v>0</v>
      </c>
      <c r="BH221" s="29">
        <f>IF(SUM($K221:BG221)=0,IF($I133="完了",IF(COUNTA(BI134:$DR134)=0,$J133,0),0),0)</f>
        <v>0</v>
      </c>
      <c r="BI221" s="29">
        <f>IF(SUM($K221:BH221)=0,IF($I133="完了",IF(COUNTA(BJ134:$DR134)=0,$J133,0),0),0)</f>
        <v>0</v>
      </c>
      <c r="BJ221" s="29">
        <f>IF(SUM($K221:BI221)=0,IF($I133="完了",IF(COUNTA(BK134:$DR134)=0,$J133,0),0),0)</f>
        <v>0</v>
      </c>
      <c r="BK221" s="29">
        <f>IF(SUM($K221:BJ221)=0,IF($I133="完了",IF(COUNTA(BL134:$DR134)=0,$J133,0),0),0)</f>
        <v>0</v>
      </c>
      <c r="BL221" s="29">
        <f>IF(SUM($K221:BK221)=0,IF($I133="完了",IF(COUNTA(BM134:$DR134)=0,$J133,0),0),0)</f>
        <v>0</v>
      </c>
      <c r="BM221" s="29">
        <f>IF(SUM($K221:BL221)=0,IF($I133="完了",IF(COUNTA(BN134:$DR134)=0,$J133,0),0),0)</f>
        <v>0</v>
      </c>
      <c r="BN221" s="29">
        <f>IF(SUM($K221:BM221)=0,IF($I133="完了",IF(COUNTA(BO134:$DR134)=0,$J133,0),0),0)</f>
        <v>0</v>
      </c>
      <c r="BO221" s="29">
        <f>IF(SUM($K221:BN221)=0,IF($I133="完了",IF(COUNTA(BP134:$DR134)=0,$J133,0),0),0)</f>
        <v>0</v>
      </c>
      <c r="BP221" s="29">
        <f>IF(SUM($K221:BO221)=0,IF($I133="完了",IF(COUNTA(BQ134:$DR134)=0,$J133,0),0),0)</f>
        <v>0</v>
      </c>
      <c r="BQ221" s="29">
        <f>IF(SUM($K221:BP221)=0,IF($I133="完了",IF(COUNTA(BR134:$DR134)=0,$J133,0),0),0)</f>
        <v>0</v>
      </c>
      <c r="BR221" s="29">
        <f>IF(SUM($K221:BQ221)=0,IF($I133="完了",IF(COUNTA(BS134:$DR134)=0,$J133,0),0),0)</f>
        <v>0</v>
      </c>
      <c r="BS221" s="29">
        <f>IF(SUM($K221:BR221)=0,IF($I133="完了",IF(COUNTA(BT134:$DR134)=0,$J133,0),0),0)</f>
        <v>0</v>
      </c>
      <c r="BT221" s="29">
        <f>IF(SUM($K221:BS221)=0,IF($I133="完了",IF(COUNTA(BU134:$DR134)=0,$J133,0),0),0)</f>
        <v>0</v>
      </c>
      <c r="BU221" s="29">
        <f>IF(SUM($K221:BT221)=0,IF($I133="完了",IF(COUNTA(BV134:$DR134)=0,$J133,0),0),0)</f>
        <v>0</v>
      </c>
      <c r="BV221" s="29">
        <f>IF(SUM($K221:BU221)=0,IF($I133="完了",IF(COUNTA(BW134:$DR134)=0,$J133,0),0),0)</f>
        <v>0</v>
      </c>
      <c r="BW221" s="29">
        <f>IF(SUM($K221:BV221)=0,IF($I133="完了",IF(COUNTA(BX134:$DR134)=0,$J133,0),0),0)</f>
        <v>0</v>
      </c>
      <c r="BX221" s="29">
        <f>IF(SUM($K221:BW221)=0,IF($I133="完了",IF(COUNTA(BY134:$DR134)=0,$J133,0),0),0)</f>
        <v>0</v>
      </c>
      <c r="BY221" s="29">
        <f>IF(SUM($K221:BX221)=0,IF($I133="完了",IF(COUNTA(BZ134:$DR134)=0,$J133,0),0),0)</f>
        <v>0</v>
      </c>
      <c r="BZ221" s="29">
        <f>IF(SUM($K221:BY221)=0,IF($I133="完了",IF(COUNTA(CA134:$DR134)=0,$J133,0),0),0)</f>
        <v>0</v>
      </c>
      <c r="CA221" s="29">
        <f>IF(SUM($K221:BZ221)=0,IF($I133="完了",IF(COUNTA(CB134:$DR134)=0,$J133,0),0),0)</f>
        <v>0</v>
      </c>
      <c r="CB221" s="29">
        <f>IF(SUM($K221:CA221)=0,IF($I133="完了",IF(COUNTA(CC134:$DR134)=0,$J133,0),0),0)</f>
        <v>0</v>
      </c>
      <c r="CC221" s="29">
        <f>IF(SUM($K221:CB221)=0,IF($I133="完了",IF(COUNTA(CD134:$DR134)=0,$J133,0),0),0)</f>
        <v>0</v>
      </c>
      <c r="CD221" s="29">
        <f>IF(SUM($K221:CC221)=0,IF($I133="完了",IF(COUNTA(CE134:$DR134)=0,$J133,0),0),0)</f>
        <v>0</v>
      </c>
      <c r="CE221" s="29">
        <f>IF(SUM($K221:CD221)=0,IF($I133="完了",IF(COUNTA(CF134:$DR134)=0,$J133,0),0),0)</f>
        <v>0</v>
      </c>
      <c r="CF221" s="29">
        <f>IF(SUM($K221:CE221)=0,IF($I133="完了",IF(COUNTA(CG134:$DR134)=0,$J133,0),0),0)</f>
        <v>0</v>
      </c>
      <c r="CG221" s="29">
        <f>IF(SUM($K221:CF221)=0,IF($I133="完了",IF(COUNTA(CH134:$DR134)=0,$J133,0),0),0)</f>
        <v>0</v>
      </c>
      <c r="CH221" s="29">
        <f>IF(SUM($K221:CG221)=0,IF($I133="完了",IF(COUNTA(CI134:$DR134)=0,$J133,0),0),0)</f>
        <v>0</v>
      </c>
      <c r="CI221" s="29">
        <f>IF(SUM($K221:CH221)=0,IF($I133="完了",IF(COUNTA(CJ134:$DR134)=0,$J133,0),0),0)</f>
        <v>0</v>
      </c>
      <c r="CJ221" s="29">
        <f>IF(SUM($K221:CI221)=0,IF($I133="完了",IF(COUNTA(CK134:$DR134)=0,$J133,0),0),0)</f>
        <v>0</v>
      </c>
      <c r="CK221" s="29">
        <f>IF(SUM($K221:CJ221)=0,IF($I133="完了",IF(COUNTA(CL134:$DR134)=0,$J133,0),0),0)</f>
        <v>0</v>
      </c>
      <c r="CL221" s="29">
        <f>IF(SUM($K221:CK221)=0,IF($I133="完了",IF(COUNTA(CM134:$DR134)=0,$J133,0),0),0)</f>
        <v>0</v>
      </c>
      <c r="CM221" s="29">
        <f>IF(SUM($K221:CL221)=0,IF($I133="完了",IF(COUNTA(CN134:$DR134)=0,$J133,0),0),0)</f>
        <v>0</v>
      </c>
      <c r="CN221" s="29">
        <f>IF(SUM($K221:CM221)=0,IF($I133="完了",IF(COUNTA(CO134:$DR134)=0,$J133,0),0),0)</f>
        <v>0</v>
      </c>
      <c r="CO221" s="29">
        <f>IF(SUM($K221:CN221)=0,IF($I133="完了",IF(COUNTA(CP134:$DR134)=0,$J133,0),0),0)</f>
        <v>0</v>
      </c>
      <c r="CP221" s="29">
        <f>IF(SUM($K221:CO221)=0,IF($I133="完了",IF(COUNTA(CQ134:$DR134)=0,$J133,0),0),0)</f>
        <v>0</v>
      </c>
      <c r="CQ221" s="29">
        <f>IF(SUM($K221:CP221)=0,IF($I133="完了",IF(COUNTA(CR134:$DR134)=0,$J133,0),0),0)</f>
        <v>0</v>
      </c>
      <c r="CR221" s="29">
        <f>IF(SUM($K221:CQ221)=0,IF($I133="完了",IF(COUNTA(CS134:$DR134)=0,$J133,0),0),0)</f>
        <v>0</v>
      </c>
      <c r="CS221" s="29">
        <f>IF(SUM($K221:CR221)=0,IF($I133="完了",IF(COUNTA(CT134:$DR134)=0,$J133,0),0),0)</f>
        <v>0</v>
      </c>
      <c r="CT221" s="29">
        <f>IF(SUM($K221:CS221)=0,IF($I133="完了",IF(COUNTA(CU134:$DR134)=0,$J133,0),0),0)</f>
        <v>0</v>
      </c>
      <c r="CU221" s="29">
        <f>IF(SUM($K221:CT221)=0,IF($I133="完了",IF(COUNTA(CV134:$DR134)=0,$J133,0),0),0)</f>
        <v>0</v>
      </c>
      <c r="CV221" s="29">
        <f>IF(SUM($K221:CU221)=0,IF($I133="完了",IF(COUNTA(CW134:$DR134)=0,$J133,0),0),0)</f>
        <v>0</v>
      </c>
      <c r="CW221" s="29">
        <f>IF(SUM($K221:CV221)=0,IF($I133="完了",IF(COUNTA(CX134:$DR134)=0,$J133,0),0),0)</f>
        <v>0</v>
      </c>
      <c r="CX221" s="29">
        <f>IF(SUM($K221:CW221)=0,IF($I133="完了",IF(COUNTA(CY134:$DR134)=0,$J133,0),0),0)</f>
        <v>0</v>
      </c>
      <c r="CY221" s="29">
        <f>IF(SUM($K221:CX221)=0,IF($I133="完了",IF(COUNTA(CZ134:$DR134)=0,$J133,0),0),0)</f>
        <v>0</v>
      </c>
      <c r="CZ221" s="29">
        <f>IF(SUM($K221:CY221)=0,IF($I133="完了",IF(COUNTA(DA134:$DR134)=0,$J133,0),0),0)</f>
        <v>0</v>
      </c>
      <c r="DA221" s="29">
        <f>IF(SUM($K221:CZ221)=0,IF($I133="完了",IF(COUNTA(DB134:$DR134)=0,$J133,0),0),0)</f>
        <v>0</v>
      </c>
      <c r="DB221" s="29">
        <f>IF(SUM($K221:DA221)=0,IF($I133="完了",IF(COUNTA(DC134:$DR134)=0,$J133,0),0),0)</f>
        <v>0</v>
      </c>
      <c r="DC221" s="29">
        <f>IF(SUM($K221:DB221)=0,IF($I133="完了",IF(COUNTA(DD134:$DR134)=0,$J133,0),0),0)</f>
        <v>0</v>
      </c>
      <c r="DD221" s="29">
        <f>IF(SUM($K221:DC221)=0,IF($I133="完了",IF(COUNTA(DE134:$DR134)=0,$J133,0),0),0)</f>
        <v>0</v>
      </c>
      <c r="DE221" s="29">
        <f>IF(SUM($K221:DD221)=0,IF($I133="完了",IF(COUNTA(DF134:$DR134)=0,$J133,0),0),0)</f>
        <v>0</v>
      </c>
      <c r="DF221" s="29">
        <f>IF(SUM($K221:DE221)=0,IF($I133="完了",IF(COUNTA(DG134:$DR134)=0,$J133,0),0),0)</f>
        <v>0</v>
      </c>
      <c r="DG221" s="29">
        <f>IF(SUM($K221:DF221)=0,IF($I133="完了",IF(COUNTA(DH134:$DR134)=0,$J133,0),0),0)</f>
        <v>0</v>
      </c>
      <c r="DH221" s="29">
        <f>IF(SUM($K221:DG221)=0,IF($I133="完了",IF(COUNTA(DI134:$DR134)=0,$J133,0),0),0)</f>
        <v>0</v>
      </c>
      <c r="DI221" s="29">
        <f>IF(SUM($K221:DH221)=0,IF($I133="完了",IF(COUNTA(DJ134:$DR134)=0,$J133,0),0),0)</f>
        <v>0</v>
      </c>
      <c r="DJ221" s="29">
        <f>IF(SUM($K221:DI221)=0,IF($I133="完了",IF(COUNTA(DK134:$DR134)=0,$J133,0),0),0)</f>
        <v>0</v>
      </c>
      <c r="DK221" s="29">
        <f>IF(SUM($K221:DJ221)=0,IF($I133="完了",IF(COUNTA(DL134:$DR134)=0,$J133,0),0),0)</f>
        <v>0</v>
      </c>
      <c r="DL221" s="29">
        <f>IF(SUM($K221:DK221)=0,IF($I133="完了",IF(COUNTA(DM134:$DR134)=0,$J133,0),0),0)</f>
        <v>0</v>
      </c>
      <c r="DM221" s="29">
        <f>IF(SUM($K221:DL221)=0,IF($I133="完了",IF(COUNTA(DN134:$DR134)=0,$J133,0),0),0)</f>
        <v>0</v>
      </c>
      <c r="DN221" s="29">
        <f>IF(SUM($K221:DM221)=0,IF($I133="完了",IF(COUNTA(DO134:$DR134)=0,$J133,0),0),0)</f>
        <v>0</v>
      </c>
      <c r="DO221" s="29">
        <f>IF(SUM($K221:DN221)=0,IF($I133="完了",IF(COUNTA(DP134:$DR134)=0,$J133,0),0),0)</f>
        <v>0</v>
      </c>
      <c r="DP221" s="29">
        <f>IF(SUM($K221:DO221)=0,IF($I133="完了",IF(COUNTA(DQ134:$DR134)=0,$J133,0),0),0)</f>
        <v>0</v>
      </c>
      <c r="DQ221" s="29">
        <f>IF(SUM($K221:DP221)=0,IF($I133="完了",IF(COUNTA(DR134:$DR134)=0,$J133,0),0),0)</f>
        <v>0</v>
      </c>
      <c r="DR221" s="29">
        <f>IF(SUM($K221:DQ221)=0,IF($I133="完了",IF(COUNTA($DR134:DS134)=0,$J133,0),0),0)</f>
        <v>0</v>
      </c>
    </row>
    <row r="222" spans="1:122" s="26" customFormat="1" x14ac:dyDescent="0.15">
      <c r="A222" s="25"/>
      <c r="K222" s="29">
        <f>IF($I135="完了",IF(COUNTA(K136:$DR136)=0,$J135,0),0)</f>
        <v>0</v>
      </c>
      <c r="L222" s="29">
        <f>IF(SUM($K222:K222)=0,IF($I135="完了",IF(COUNTA(M136:$DR136)=0,$J135,0),0),0)</f>
        <v>0</v>
      </c>
      <c r="M222" s="29">
        <f>IF(SUM($K222:L222)=0,IF($I135="完了",IF(COUNTA(N136:$DR136)=0,$J135,0),0),0)</f>
        <v>0</v>
      </c>
      <c r="N222" s="29">
        <f>IF(SUM($K222:M222)=0,IF($I135="完了",IF(COUNTA(O136:$DR136)=0,$J135,0),0),0)</f>
        <v>0</v>
      </c>
      <c r="O222" s="29">
        <f>IF(SUM($K222:N222)=0,IF($I135="完了",IF(COUNTA(P136:$DR136)=0,$J135,0),0),0)</f>
        <v>0</v>
      </c>
      <c r="P222" s="29">
        <f>IF(SUM($K222:O222)=0,IF($I135="完了",IF(COUNTA(Q136:$DR136)=0,$J135,0),0),0)</f>
        <v>0</v>
      </c>
      <c r="Q222" s="29">
        <f>IF(SUM($K222:P222)=0,IF($I135="完了",IF(COUNTA(R136:$DR136)=0,$J135,0),0),0)</f>
        <v>0</v>
      </c>
      <c r="R222" s="29">
        <f>IF(SUM($K222:Q222)=0,IF($I135="完了",IF(COUNTA(S136:$DR136)=0,$J135,0),0),0)</f>
        <v>0</v>
      </c>
      <c r="S222" s="29">
        <f>IF(SUM($K222:R222)=0,IF($I135="完了",IF(COUNTA(T136:$DR136)=0,$J135,0),0),0)</f>
        <v>0</v>
      </c>
      <c r="T222" s="29">
        <f>IF(SUM($K222:S222)=0,IF($I135="完了",IF(COUNTA(U136:$DR136)=0,$J135,0),0),0)</f>
        <v>0</v>
      </c>
      <c r="U222" s="29">
        <f>IF(SUM($K222:T222)=0,IF($I135="完了",IF(COUNTA(V136:$DR136)=0,$J135,0),0),0)</f>
        <v>0</v>
      </c>
      <c r="V222" s="29">
        <f>IF(SUM($K222:U222)=0,IF($I135="完了",IF(COUNTA(W136:$DR136)=0,$J135,0),0),0)</f>
        <v>0</v>
      </c>
      <c r="W222" s="29">
        <f>IF(SUM($K222:V222)=0,IF($I135="完了",IF(COUNTA(X136:$DR136)=0,$J135,0),0),0)</f>
        <v>0</v>
      </c>
      <c r="X222" s="29">
        <f>IF(SUM($K222:W222)=0,IF($I135="完了",IF(COUNTA(Y136:$DR136)=0,$J135,0),0),0)</f>
        <v>0</v>
      </c>
      <c r="Y222" s="29">
        <f>IF(SUM($K222:X222)=0,IF($I135="完了",IF(COUNTA(Z136:$DR136)=0,$J135,0),0),0)</f>
        <v>0</v>
      </c>
      <c r="Z222" s="29">
        <f>IF(SUM($K222:Y222)=0,IF($I135="完了",IF(COUNTA(AA136:$DR136)=0,$J135,0),0),0)</f>
        <v>0</v>
      </c>
      <c r="AA222" s="29">
        <f>IF(SUM($K222:Z222)=0,IF($I135="完了",IF(COUNTA(AB136:$DR136)=0,$J135,0),0),0)</f>
        <v>0</v>
      </c>
      <c r="AB222" s="29">
        <f>IF(SUM($K222:AA222)=0,IF($I135="完了",IF(COUNTA(AC136:$DR136)=0,$J135,0),0),0)</f>
        <v>0</v>
      </c>
      <c r="AC222" s="29">
        <f>IF(SUM($K222:AB222)=0,IF($I135="完了",IF(COUNTA(AD136:$DR136)=0,$J135,0),0),0)</f>
        <v>0</v>
      </c>
      <c r="AD222" s="29">
        <f>IF(SUM($K222:AC222)=0,IF($I135="完了",IF(COUNTA(AE136:$DR136)=0,$J135,0),0),0)</f>
        <v>0</v>
      </c>
      <c r="AE222" s="29">
        <f>IF(SUM($K222:AD222)=0,IF($I135="完了",IF(COUNTA(AF136:$DR136)=0,$J135,0),0),0)</f>
        <v>0</v>
      </c>
      <c r="AF222" s="29">
        <f>IF(SUM($K222:AE222)=0,IF($I135="完了",IF(COUNTA(AG136:$DR136)=0,$J135,0),0),0)</f>
        <v>0</v>
      </c>
      <c r="AG222" s="29">
        <f>IF(SUM($K222:AF222)=0,IF($I135="完了",IF(COUNTA(AH136:$DR136)=0,$J135,0),0),0)</f>
        <v>0</v>
      </c>
      <c r="AH222" s="29">
        <f>IF(SUM($K222:AG222)=0,IF($I135="完了",IF(COUNTA(AI136:$DR136)=0,$J135,0),0),0)</f>
        <v>0</v>
      </c>
      <c r="AI222" s="29">
        <f>IF(SUM($K222:AH222)=0,IF($I135="完了",IF(COUNTA(AJ136:$DR136)=0,$J135,0),0),0)</f>
        <v>0</v>
      </c>
      <c r="AJ222" s="29">
        <f>IF(SUM($K222:AI222)=0,IF($I135="完了",IF(COUNTA(AK136:$DR136)=0,$J135,0),0),0)</f>
        <v>0</v>
      </c>
      <c r="AK222" s="29">
        <f>IF(SUM($K222:AJ222)=0,IF($I135="完了",IF(COUNTA(AL136:$DR136)=0,$J135,0),0),0)</f>
        <v>0</v>
      </c>
      <c r="AL222" s="29">
        <f>IF(SUM($K222:AK222)=0,IF($I135="完了",IF(COUNTA(AM136:$DR136)=0,$J135,0),0),0)</f>
        <v>0</v>
      </c>
      <c r="AM222" s="29">
        <f>IF(SUM($K222:AL222)=0,IF($I135="完了",IF(COUNTA(AN136:$DR136)=0,$J135,0),0),0)</f>
        <v>0</v>
      </c>
      <c r="AN222" s="29">
        <f>IF(SUM($K222:AM222)=0,IF($I135="完了",IF(COUNTA(AO136:$DR136)=0,$J135,0),0),0)</f>
        <v>0</v>
      </c>
      <c r="AO222" s="29">
        <f>IF(SUM($K222:AN222)=0,IF($I135="完了",IF(COUNTA(AP136:$DR136)=0,$J135,0),0),0)</f>
        <v>0</v>
      </c>
      <c r="AP222" s="29">
        <f>IF(SUM($K222:AO222)=0,IF($I135="完了",IF(COUNTA(AQ136:$DR136)=0,$J135,0),0),0)</f>
        <v>0</v>
      </c>
      <c r="AQ222" s="29">
        <f>IF(SUM($K222:AP222)=0,IF($I135="完了",IF(COUNTA(AR136:$DR136)=0,$J135,0),0),0)</f>
        <v>0</v>
      </c>
      <c r="AR222" s="29">
        <f>IF(SUM($K222:AQ222)=0,IF($I135="完了",IF(COUNTA(AS136:$DR136)=0,$J135,0),0),0)</f>
        <v>0</v>
      </c>
      <c r="AS222" s="29">
        <f>IF(SUM($K222:AR222)=0,IF($I135="完了",IF(COUNTA(AT136:$DR136)=0,$J135,0),0),0)</f>
        <v>0</v>
      </c>
      <c r="AT222" s="29">
        <f>IF(SUM($K222:AS222)=0,IF($I135="完了",IF(COUNTA(AU136:$DR136)=0,$J135,0),0),0)</f>
        <v>0</v>
      </c>
      <c r="AU222" s="29">
        <f>IF(SUM($K222:AT222)=0,IF($I135="完了",IF(COUNTA(AV136:$DR136)=0,$J135,0),0),0)</f>
        <v>0</v>
      </c>
      <c r="AV222" s="29">
        <f>IF(SUM($K222:AU222)=0,IF($I135="完了",IF(COUNTA(AW136:$DR136)=0,$J135,0),0),0)</f>
        <v>0</v>
      </c>
      <c r="AW222" s="29">
        <f>IF(SUM($K222:AV222)=0,IF($I135="完了",IF(COUNTA(AX136:$DR136)=0,$J135,0),0),0)</f>
        <v>0</v>
      </c>
      <c r="AX222" s="29">
        <f>IF(SUM($K222:AW222)=0,IF($I135="完了",IF(COUNTA(AY136:$DR136)=0,$J135,0),0),0)</f>
        <v>0</v>
      </c>
      <c r="AY222" s="29">
        <f>IF(SUM($K222:AX222)=0,IF($I135="完了",IF(COUNTA(AZ136:$DR136)=0,$J135,0),0),0)</f>
        <v>0</v>
      </c>
      <c r="AZ222" s="29">
        <f>IF(SUM($K222:AY222)=0,IF($I135="完了",IF(COUNTA(BA136:$DR136)=0,$J135,0),0),0)</f>
        <v>0</v>
      </c>
      <c r="BA222" s="29">
        <f>IF(SUM($K222:AZ222)=0,IF($I135="完了",IF(COUNTA(BB136:$DR136)=0,$J135,0),0),0)</f>
        <v>0</v>
      </c>
      <c r="BB222" s="29">
        <f>IF(SUM($K222:BA222)=0,IF($I135="完了",IF(COUNTA(BC136:$DR136)=0,$J135,0),0),0)</f>
        <v>0</v>
      </c>
      <c r="BC222" s="29">
        <f>IF(SUM($K222:BB222)=0,IF($I135="完了",IF(COUNTA(BD136:$DR136)=0,$J135,0),0),0)</f>
        <v>0</v>
      </c>
      <c r="BD222" s="29">
        <f>IF(SUM($K222:BC222)=0,IF($I135="完了",IF(COUNTA(BE136:$DR136)=0,$J135,0),0),0)</f>
        <v>0</v>
      </c>
      <c r="BE222" s="29">
        <f>IF(SUM($K222:BD222)=0,IF($I135="完了",IF(COUNTA(BF136:$DR136)=0,$J135,0),0),0)</f>
        <v>0</v>
      </c>
      <c r="BF222" s="29">
        <f>IF(SUM($K222:BE222)=0,IF($I135="完了",IF(COUNTA(BG136:$DR136)=0,$J135,0),0),0)</f>
        <v>0</v>
      </c>
      <c r="BG222" s="29">
        <f>IF(SUM($K222:BF222)=0,IF($I135="完了",IF(COUNTA(BH136:$DR136)=0,$J135,0),0),0)</f>
        <v>0</v>
      </c>
      <c r="BH222" s="29">
        <f>IF(SUM($K222:BG222)=0,IF($I135="完了",IF(COUNTA(BI136:$DR136)=0,$J135,0),0),0)</f>
        <v>0</v>
      </c>
      <c r="BI222" s="29">
        <f>IF(SUM($K222:BH222)=0,IF($I135="完了",IF(COUNTA(BJ136:$DR136)=0,$J135,0),0),0)</f>
        <v>0</v>
      </c>
      <c r="BJ222" s="29">
        <f>IF(SUM($K222:BI222)=0,IF($I135="完了",IF(COUNTA(BK136:$DR136)=0,$J135,0),0),0)</f>
        <v>0</v>
      </c>
      <c r="BK222" s="29">
        <f>IF(SUM($K222:BJ222)=0,IF($I135="完了",IF(COUNTA(BL136:$DR136)=0,$J135,0),0),0)</f>
        <v>0</v>
      </c>
      <c r="BL222" s="29">
        <f>IF(SUM($K222:BK222)=0,IF($I135="完了",IF(COUNTA(BM136:$DR136)=0,$J135,0),0),0)</f>
        <v>0</v>
      </c>
      <c r="BM222" s="29">
        <f>IF(SUM($K222:BL222)=0,IF($I135="完了",IF(COUNTA(BN136:$DR136)=0,$J135,0),0),0)</f>
        <v>0</v>
      </c>
      <c r="BN222" s="29">
        <f>IF(SUM($K222:BM222)=0,IF($I135="完了",IF(COUNTA(BO136:$DR136)=0,$J135,0),0),0)</f>
        <v>0</v>
      </c>
      <c r="BO222" s="29">
        <f>IF(SUM($K222:BN222)=0,IF($I135="完了",IF(COUNTA(BP136:$DR136)=0,$J135,0),0),0)</f>
        <v>0</v>
      </c>
      <c r="BP222" s="29">
        <f>IF(SUM($K222:BO222)=0,IF($I135="完了",IF(COUNTA(BQ136:$DR136)=0,$J135,0),0),0)</f>
        <v>0</v>
      </c>
      <c r="BQ222" s="29">
        <f>IF(SUM($K222:BP222)=0,IF($I135="完了",IF(COUNTA(BR136:$DR136)=0,$J135,0),0),0)</f>
        <v>0</v>
      </c>
      <c r="BR222" s="29">
        <f>IF(SUM($K222:BQ222)=0,IF($I135="完了",IF(COUNTA(BS136:$DR136)=0,$J135,0),0),0)</f>
        <v>0</v>
      </c>
      <c r="BS222" s="29">
        <f>IF(SUM($K222:BR222)=0,IF($I135="完了",IF(COUNTA(BT136:$DR136)=0,$J135,0),0),0)</f>
        <v>0</v>
      </c>
      <c r="BT222" s="29">
        <f>IF(SUM($K222:BS222)=0,IF($I135="完了",IF(COUNTA(BU136:$DR136)=0,$J135,0),0),0)</f>
        <v>0</v>
      </c>
      <c r="BU222" s="29">
        <f>IF(SUM($K222:BT222)=0,IF($I135="完了",IF(COUNTA(BV136:$DR136)=0,$J135,0),0),0)</f>
        <v>0</v>
      </c>
      <c r="BV222" s="29">
        <f>IF(SUM($K222:BU222)=0,IF($I135="完了",IF(COUNTA(BW136:$DR136)=0,$J135,0),0),0)</f>
        <v>0</v>
      </c>
      <c r="BW222" s="29">
        <f>IF(SUM($K222:BV222)=0,IF($I135="完了",IF(COUNTA(BX136:$DR136)=0,$J135,0),0),0)</f>
        <v>0</v>
      </c>
      <c r="BX222" s="29">
        <f>IF(SUM($K222:BW222)=0,IF($I135="完了",IF(COUNTA(BY136:$DR136)=0,$J135,0),0),0)</f>
        <v>0</v>
      </c>
      <c r="BY222" s="29">
        <f>IF(SUM($K222:BX222)=0,IF($I135="完了",IF(COUNTA(BZ136:$DR136)=0,$J135,0),0),0)</f>
        <v>0</v>
      </c>
      <c r="BZ222" s="29">
        <f>IF(SUM($K222:BY222)=0,IF($I135="完了",IF(COUNTA(CA136:$DR136)=0,$J135,0),0),0)</f>
        <v>0</v>
      </c>
      <c r="CA222" s="29">
        <f>IF(SUM($K222:BZ222)=0,IF($I135="完了",IF(COUNTA(CB136:$DR136)=0,$J135,0),0),0)</f>
        <v>0</v>
      </c>
      <c r="CB222" s="29">
        <f>IF(SUM($K222:CA222)=0,IF($I135="完了",IF(COUNTA(CC136:$DR136)=0,$J135,0),0),0)</f>
        <v>0</v>
      </c>
      <c r="CC222" s="29">
        <f>IF(SUM($K222:CB222)=0,IF($I135="完了",IF(COUNTA(CD136:$DR136)=0,$J135,0),0),0)</f>
        <v>0</v>
      </c>
      <c r="CD222" s="29">
        <f>IF(SUM($K222:CC222)=0,IF($I135="完了",IF(COUNTA(CE136:$DR136)=0,$J135,0),0),0)</f>
        <v>0</v>
      </c>
      <c r="CE222" s="29">
        <f>IF(SUM($K222:CD222)=0,IF($I135="完了",IF(COUNTA(CF136:$DR136)=0,$J135,0),0),0)</f>
        <v>0</v>
      </c>
      <c r="CF222" s="29">
        <f>IF(SUM($K222:CE222)=0,IF($I135="完了",IF(COUNTA(CG136:$DR136)=0,$J135,0),0),0)</f>
        <v>0</v>
      </c>
      <c r="CG222" s="29">
        <f>IF(SUM($K222:CF222)=0,IF($I135="完了",IF(COUNTA(CH136:$DR136)=0,$J135,0),0),0)</f>
        <v>0</v>
      </c>
      <c r="CH222" s="29">
        <f>IF(SUM($K222:CG222)=0,IF($I135="完了",IF(COUNTA(CI136:$DR136)=0,$J135,0),0),0)</f>
        <v>0</v>
      </c>
      <c r="CI222" s="29">
        <f>IF(SUM($K222:CH222)=0,IF($I135="完了",IF(COUNTA(CJ136:$DR136)=0,$J135,0),0),0)</f>
        <v>0</v>
      </c>
      <c r="CJ222" s="29">
        <f>IF(SUM($K222:CI222)=0,IF($I135="完了",IF(COUNTA(CK136:$DR136)=0,$J135,0),0),0)</f>
        <v>0</v>
      </c>
      <c r="CK222" s="29">
        <f>IF(SUM($K222:CJ222)=0,IF($I135="完了",IF(COUNTA(CL136:$DR136)=0,$J135,0),0),0)</f>
        <v>0</v>
      </c>
      <c r="CL222" s="29">
        <f>IF(SUM($K222:CK222)=0,IF($I135="完了",IF(COUNTA(CM136:$DR136)=0,$J135,0),0),0)</f>
        <v>0</v>
      </c>
      <c r="CM222" s="29">
        <f>IF(SUM($K222:CL222)=0,IF($I135="完了",IF(COUNTA(CN136:$DR136)=0,$J135,0),0),0)</f>
        <v>0</v>
      </c>
      <c r="CN222" s="29">
        <f>IF(SUM($K222:CM222)=0,IF($I135="完了",IF(COUNTA(CO136:$DR136)=0,$J135,0),0),0)</f>
        <v>0</v>
      </c>
      <c r="CO222" s="29">
        <f>IF(SUM($K222:CN222)=0,IF($I135="完了",IF(COUNTA(CP136:$DR136)=0,$J135,0),0),0)</f>
        <v>0</v>
      </c>
      <c r="CP222" s="29">
        <f>IF(SUM($K222:CO222)=0,IF($I135="完了",IF(COUNTA(CQ136:$DR136)=0,$J135,0),0),0)</f>
        <v>0</v>
      </c>
      <c r="CQ222" s="29">
        <f>IF(SUM($K222:CP222)=0,IF($I135="完了",IF(COUNTA(CR136:$DR136)=0,$J135,0),0),0)</f>
        <v>0</v>
      </c>
      <c r="CR222" s="29">
        <f>IF(SUM($K222:CQ222)=0,IF($I135="完了",IF(COUNTA(CS136:$DR136)=0,$J135,0),0),0)</f>
        <v>0</v>
      </c>
      <c r="CS222" s="29">
        <f>IF(SUM($K222:CR222)=0,IF($I135="完了",IF(COUNTA(CT136:$DR136)=0,$J135,0),0),0)</f>
        <v>0</v>
      </c>
      <c r="CT222" s="29">
        <f>IF(SUM($K222:CS222)=0,IF($I135="完了",IF(COUNTA(CU136:$DR136)=0,$J135,0),0),0)</f>
        <v>0</v>
      </c>
      <c r="CU222" s="29">
        <f>IF(SUM($K222:CT222)=0,IF($I135="完了",IF(COUNTA(CV136:$DR136)=0,$J135,0),0),0)</f>
        <v>0</v>
      </c>
      <c r="CV222" s="29">
        <f>IF(SUM($K222:CU222)=0,IF($I135="完了",IF(COUNTA(CW136:$DR136)=0,$J135,0),0),0)</f>
        <v>0</v>
      </c>
      <c r="CW222" s="29">
        <f>IF(SUM($K222:CV222)=0,IF($I135="完了",IF(COUNTA(CX136:$DR136)=0,$J135,0),0),0)</f>
        <v>0</v>
      </c>
      <c r="CX222" s="29">
        <f>IF(SUM($K222:CW222)=0,IF($I135="完了",IF(COUNTA(CY136:$DR136)=0,$J135,0),0),0)</f>
        <v>0</v>
      </c>
      <c r="CY222" s="29">
        <f>IF(SUM($K222:CX222)=0,IF($I135="完了",IF(COUNTA(CZ136:$DR136)=0,$J135,0),0),0)</f>
        <v>0</v>
      </c>
      <c r="CZ222" s="29">
        <f>IF(SUM($K222:CY222)=0,IF($I135="完了",IF(COUNTA(DA136:$DR136)=0,$J135,0),0),0)</f>
        <v>0</v>
      </c>
      <c r="DA222" s="29">
        <f>IF(SUM($K222:CZ222)=0,IF($I135="完了",IF(COUNTA(DB136:$DR136)=0,$J135,0),0),0)</f>
        <v>0</v>
      </c>
      <c r="DB222" s="29">
        <f>IF(SUM($K222:DA222)=0,IF($I135="完了",IF(COUNTA(DC136:$DR136)=0,$J135,0),0),0)</f>
        <v>0</v>
      </c>
      <c r="DC222" s="29">
        <f>IF(SUM($K222:DB222)=0,IF($I135="完了",IF(COUNTA(DD136:$DR136)=0,$J135,0),0),0)</f>
        <v>0</v>
      </c>
      <c r="DD222" s="29">
        <f>IF(SUM($K222:DC222)=0,IF($I135="完了",IF(COUNTA(DE136:$DR136)=0,$J135,0),0),0)</f>
        <v>0</v>
      </c>
      <c r="DE222" s="29">
        <f>IF(SUM($K222:DD222)=0,IF($I135="完了",IF(COUNTA(DF136:$DR136)=0,$J135,0),0),0)</f>
        <v>0</v>
      </c>
      <c r="DF222" s="29">
        <f>IF(SUM($K222:DE222)=0,IF($I135="完了",IF(COUNTA(DG136:$DR136)=0,$J135,0),0),0)</f>
        <v>0</v>
      </c>
      <c r="DG222" s="29">
        <f>IF(SUM($K222:DF222)=0,IF($I135="完了",IF(COUNTA(DH136:$DR136)=0,$J135,0),0),0)</f>
        <v>0</v>
      </c>
      <c r="DH222" s="29">
        <f>IF(SUM($K222:DG222)=0,IF($I135="完了",IF(COUNTA(DI136:$DR136)=0,$J135,0),0),0)</f>
        <v>0</v>
      </c>
      <c r="DI222" s="29">
        <f>IF(SUM($K222:DH222)=0,IF($I135="完了",IF(COUNTA(DJ136:$DR136)=0,$J135,0),0),0)</f>
        <v>0</v>
      </c>
      <c r="DJ222" s="29">
        <f>IF(SUM($K222:DI222)=0,IF($I135="完了",IF(COUNTA(DK136:$DR136)=0,$J135,0),0),0)</f>
        <v>0</v>
      </c>
      <c r="DK222" s="29">
        <f>IF(SUM($K222:DJ222)=0,IF($I135="完了",IF(COUNTA(DL136:$DR136)=0,$J135,0),0),0)</f>
        <v>0</v>
      </c>
      <c r="DL222" s="29">
        <f>IF(SUM($K222:DK222)=0,IF($I135="完了",IF(COUNTA(DM136:$DR136)=0,$J135,0),0),0)</f>
        <v>0</v>
      </c>
      <c r="DM222" s="29">
        <f>IF(SUM($K222:DL222)=0,IF($I135="完了",IF(COUNTA(DN136:$DR136)=0,$J135,0),0),0)</f>
        <v>0</v>
      </c>
      <c r="DN222" s="29">
        <f>IF(SUM($K222:DM222)=0,IF($I135="完了",IF(COUNTA(DO136:$DR136)=0,$J135,0),0),0)</f>
        <v>0</v>
      </c>
      <c r="DO222" s="29">
        <f>IF(SUM($K222:DN222)=0,IF($I135="完了",IF(COUNTA(DP136:$DR136)=0,$J135,0),0),0)</f>
        <v>0</v>
      </c>
      <c r="DP222" s="29">
        <f>IF(SUM($K222:DO222)=0,IF($I135="完了",IF(COUNTA(DQ136:$DR136)=0,$J135,0),0),0)</f>
        <v>0</v>
      </c>
      <c r="DQ222" s="29">
        <f>IF(SUM($K222:DP222)=0,IF($I135="完了",IF(COUNTA(DR136:$DR136)=0,$J135,0),0),0)</f>
        <v>0</v>
      </c>
      <c r="DR222" s="29">
        <f>IF(SUM($K222:DQ222)=0,IF($I135="完了",IF(COUNTA($DR136:DS136)=0,$J135,0),0),0)</f>
        <v>0</v>
      </c>
    </row>
    <row r="223" spans="1:122" s="26" customFormat="1" x14ac:dyDescent="0.15">
      <c r="A223" s="25"/>
      <c r="K223" s="29">
        <f>IF($I137="完了",IF(COUNTA(K138:$DR138)=0,$J137,0),0)</f>
        <v>0</v>
      </c>
      <c r="L223" s="29">
        <f>IF(SUM($K223:K223)=0,IF($I137="完了",IF(COUNTA(M138:$DR138)=0,$J137,0),0),0)</f>
        <v>0</v>
      </c>
      <c r="M223" s="29">
        <f>IF(SUM($K223:L223)=0,IF($I137="完了",IF(COUNTA(N138:$DR138)=0,$J137,0),0),0)</f>
        <v>0</v>
      </c>
      <c r="N223" s="29">
        <f>IF(SUM($K223:M223)=0,IF($I137="完了",IF(COUNTA(O138:$DR138)=0,$J137,0),0),0)</f>
        <v>0</v>
      </c>
      <c r="O223" s="29">
        <f>IF(SUM($K223:N223)=0,IF($I137="完了",IF(COUNTA(P138:$DR138)=0,$J137,0),0),0)</f>
        <v>0</v>
      </c>
      <c r="P223" s="29">
        <f>IF(SUM($K223:O223)=0,IF($I137="完了",IF(COUNTA(Q138:$DR138)=0,$J137,0),0),0)</f>
        <v>0</v>
      </c>
      <c r="Q223" s="29">
        <f>IF(SUM($K223:P223)=0,IF($I137="完了",IF(COUNTA(R138:$DR138)=0,$J137,0),0),0)</f>
        <v>0</v>
      </c>
      <c r="R223" s="29">
        <f>IF(SUM($K223:Q223)=0,IF($I137="完了",IF(COUNTA(S138:$DR138)=0,$J137,0),0),0)</f>
        <v>0</v>
      </c>
      <c r="S223" s="29">
        <f>IF(SUM($K223:R223)=0,IF($I137="完了",IF(COUNTA(T138:$DR138)=0,$J137,0),0),0)</f>
        <v>0</v>
      </c>
      <c r="T223" s="29">
        <f>IF(SUM($K223:S223)=0,IF($I137="完了",IF(COUNTA(U138:$DR138)=0,$J137,0),0),0)</f>
        <v>0</v>
      </c>
      <c r="U223" s="29">
        <f>IF(SUM($K223:T223)=0,IF($I137="完了",IF(COUNTA(V138:$DR138)=0,$J137,0),0),0)</f>
        <v>0</v>
      </c>
      <c r="V223" s="29">
        <f>IF(SUM($K223:U223)=0,IF($I137="完了",IF(COUNTA(W138:$DR138)=0,$J137,0),0),0)</f>
        <v>0</v>
      </c>
      <c r="W223" s="29">
        <f>IF(SUM($K223:V223)=0,IF($I137="完了",IF(COUNTA(X138:$DR138)=0,$J137,0),0),0)</f>
        <v>0</v>
      </c>
      <c r="X223" s="29">
        <f>IF(SUM($K223:W223)=0,IF($I137="完了",IF(COUNTA(Y138:$DR138)=0,$J137,0),0),0)</f>
        <v>0</v>
      </c>
      <c r="Y223" s="29">
        <f>IF(SUM($K223:X223)=0,IF($I137="完了",IF(COUNTA(Z138:$DR138)=0,$J137,0),0),0)</f>
        <v>0</v>
      </c>
      <c r="Z223" s="29">
        <f>IF(SUM($K223:Y223)=0,IF($I137="完了",IF(COUNTA(AA138:$DR138)=0,$J137,0),0),0)</f>
        <v>0</v>
      </c>
      <c r="AA223" s="29">
        <f>IF(SUM($K223:Z223)=0,IF($I137="完了",IF(COUNTA(AB138:$DR138)=0,$J137,0),0),0)</f>
        <v>0</v>
      </c>
      <c r="AB223" s="29">
        <f>IF(SUM($K223:AA223)=0,IF($I137="完了",IF(COUNTA(AC138:$DR138)=0,$J137,0),0),0)</f>
        <v>0</v>
      </c>
      <c r="AC223" s="29">
        <f>IF(SUM($K223:AB223)=0,IF($I137="完了",IF(COUNTA(AD138:$DR138)=0,$J137,0),0),0)</f>
        <v>0</v>
      </c>
      <c r="AD223" s="29">
        <f>IF(SUM($K223:AC223)=0,IF($I137="完了",IF(COUNTA(AE138:$DR138)=0,$J137,0),0),0)</f>
        <v>0</v>
      </c>
      <c r="AE223" s="29">
        <f>IF(SUM($K223:AD223)=0,IF($I137="完了",IF(COUNTA(AF138:$DR138)=0,$J137,0),0),0)</f>
        <v>0</v>
      </c>
      <c r="AF223" s="29">
        <f>IF(SUM($K223:AE223)=0,IF($I137="完了",IF(COUNTA(AG138:$DR138)=0,$J137,0),0),0)</f>
        <v>0</v>
      </c>
      <c r="AG223" s="29">
        <f>IF(SUM($K223:AF223)=0,IF($I137="完了",IF(COUNTA(AH138:$DR138)=0,$J137,0),0),0)</f>
        <v>0</v>
      </c>
      <c r="AH223" s="29">
        <f>IF(SUM($K223:AG223)=0,IF($I137="完了",IF(COUNTA(AI138:$DR138)=0,$J137,0),0),0)</f>
        <v>0</v>
      </c>
      <c r="AI223" s="29">
        <f>IF(SUM($K223:AH223)=0,IF($I137="完了",IF(COUNTA(AJ138:$DR138)=0,$J137,0),0),0)</f>
        <v>0</v>
      </c>
      <c r="AJ223" s="29">
        <f>IF(SUM($K223:AI223)=0,IF($I137="完了",IF(COUNTA(AK138:$DR138)=0,$J137,0),0),0)</f>
        <v>0</v>
      </c>
      <c r="AK223" s="29">
        <f>IF(SUM($K223:AJ223)=0,IF($I137="完了",IF(COUNTA(AL138:$DR138)=0,$J137,0),0),0)</f>
        <v>0</v>
      </c>
      <c r="AL223" s="29">
        <f>IF(SUM($K223:AK223)=0,IF($I137="完了",IF(COUNTA(AM138:$DR138)=0,$J137,0),0),0)</f>
        <v>0</v>
      </c>
      <c r="AM223" s="29">
        <f>IF(SUM($K223:AL223)=0,IF($I137="完了",IF(COUNTA(AN138:$DR138)=0,$J137,0),0),0)</f>
        <v>0</v>
      </c>
      <c r="AN223" s="29">
        <f>IF(SUM($K223:AM223)=0,IF($I137="完了",IF(COUNTA(AO138:$DR138)=0,$J137,0),0),0)</f>
        <v>0</v>
      </c>
      <c r="AO223" s="29">
        <f>IF(SUM($K223:AN223)=0,IF($I137="完了",IF(COUNTA(AP138:$DR138)=0,$J137,0),0),0)</f>
        <v>0</v>
      </c>
      <c r="AP223" s="29">
        <f>IF(SUM($K223:AO223)=0,IF($I137="完了",IF(COUNTA(AQ138:$DR138)=0,$J137,0),0),0)</f>
        <v>0</v>
      </c>
      <c r="AQ223" s="29">
        <f>IF(SUM($K223:AP223)=0,IF($I137="完了",IF(COUNTA(AR138:$DR138)=0,$J137,0),0),0)</f>
        <v>0</v>
      </c>
      <c r="AR223" s="29">
        <f>IF(SUM($K223:AQ223)=0,IF($I137="完了",IF(COUNTA(AS138:$DR138)=0,$J137,0),0),0)</f>
        <v>0</v>
      </c>
      <c r="AS223" s="29">
        <f>IF(SUM($K223:AR223)=0,IF($I137="完了",IF(COUNTA(AT138:$DR138)=0,$J137,0),0),0)</f>
        <v>0</v>
      </c>
      <c r="AT223" s="29">
        <f>IF(SUM($K223:AS223)=0,IF($I137="完了",IF(COUNTA(AU138:$DR138)=0,$J137,0),0),0)</f>
        <v>0</v>
      </c>
      <c r="AU223" s="29">
        <f>IF(SUM($K223:AT223)=0,IF($I137="完了",IF(COUNTA(AV138:$DR138)=0,$J137,0),0),0)</f>
        <v>0</v>
      </c>
      <c r="AV223" s="29">
        <f>IF(SUM($K223:AU223)=0,IF($I137="完了",IF(COUNTA(AW138:$DR138)=0,$J137,0),0),0)</f>
        <v>0</v>
      </c>
      <c r="AW223" s="29">
        <f>IF(SUM($K223:AV223)=0,IF($I137="完了",IF(COUNTA(AX138:$DR138)=0,$J137,0),0),0)</f>
        <v>0</v>
      </c>
      <c r="AX223" s="29">
        <f>IF(SUM($K223:AW223)=0,IF($I137="完了",IF(COUNTA(AY138:$DR138)=0,$J137,0),0),0)</f>
        <v>0</v>
      </c>
      <c r="AY223" s="29">
        <f>IF(SUM($K223:AX223)=0,IF($I137="完了",IF(COUNTA(AZ138:$DR138)=0,$J137,0),0),0)</f>
        <v>0</v>
      </c>
      <c r="AZ223" s="29">
        <f>IF(SUM($K223:AY223)=0,IF($I137="完了",IF(COUNTA(BA138:$DR138)=0,$J137,0),0),0)</f>
        <v>0</v>
      </c>
      <c r="BA223" s="29">
        <f>IF(SUM($K223:AZ223)=0,IF($I137="完了",IF(COUNTA(BB138:$DR138)=0,$J137,0),0),0)</f>
        <v>0</v>
      </c>
      <c r="BB223" s="29">
        <f>IF(SUM($K223:BA223)=0,IF($I137="完了",IF(COUNTA(BC138:$DR138)=0,$J137,0),0),0)</f>
        <v>0</v>
      </c>
      <c r="BC223" s="29">
        <f>IF(SUM($K223:BB223)=0,IF($I137="完了",IF(COUNTA(BD138:$DR138)=0,$J137,0),0),0)</f>
        <v>0</v>
      </c>
      <c r="BD223" s="29">
        <f>IF(SUM($K223:BC223)=0,IF($I137="完了",IF(COUNTA(BE138:$DR138)=0,$J137,0),0),0)</f>
        <v>0</v>
      </c>
      <c r="BE223" s="29">
        <f>IF(SUM($K223:BD223)=0,IF($I137="完了",IF(COUNTA(BF138:$DR138)=0,$J137,0),0),0)</f>
        <v>0</v>
      </c>
      <c r="BF223" s="29">
        <f>IF(SUM($K223:BE223)=0,IF($I137="完了",IF(COUNTA(BG138:$DR138)=0,$J137,0),0),0)</f>
        <v>0</v>
      </c>
      <c r="BG223" s="29">
        <f>IF(SUM($K223:BF223)=0,IF($I137="完了",IF(COUNTA(BH138:$DR138)=0,$J137,0),0),0)</f>
        <v>0</v>
      </c>
      <c r="BH223" s="29">
        <f>IF(SUM($K223:BG223)=0,IF($I137="完了",IF(COUNTA(BI138:$DR138)=0,$J137,0),0),0)</f>
        <v>0</v>
      </c>
      <c r="BI223" s="29">
        <f>IF(SUM($K223:BH223)=0,IF($I137="完了",IF(COUNTA(BJ138:$DR138)=0,$J137,0),0),0)</f>
        <v>0</v>
      </c>
      <c r="BJ223" s="29">
        <f>IF(SUM($K223:BI223)=0,IF($I137="完了",IF(COUNTA(BK138:$DR138)=0,$J137,0),0),0)</f>
        <v>0</v>
      </c>
      <c r="BK223" s="29">
        <f>IF(SUM($K223:BJ223)=0,IF($I137="完了",IF(COUNTA(BL138:$DR138)=0,$J137,0),0),0)</f>
        <v>0</v>
      </c>
      <c r="BL223" s="29">
        <f>IF(SUM($K223:BK223)=0,IF($I137="完了",IF(COUNTA(BM138:$DR138)=0,$J137,0),0),0)</f>
        <v>0</v>
      </c>
      <c r="BM223" s="29">
        <f>IF(SUM($K223:BL223)=0,IF($I137="完了",IF(COUNTA(BN138:$DR138)=0,$J137,0),0),0)</f>
        <v>0</v>
      </c>
      <c r="BN223" s="29">
        <f>IF(SUM($K223:BM223)=0,IF($I137="完了",IF(COUNTA(BO138:$DR138)=0,$J137,0),0),0)</f>
        <v>0</v>
      </c>
      <c r="BO223" s="29">
        <f>IF(SUM($K223:BN223)=0,IF($I137="完了",IF(COUNTA(BP138:$DR138)=0,$J137,0),0),0)</f>
        <v>0</v>
      </c>
      <c r="BP223" s="29">
        <f>IF(SUM($K223:BO223)=0,IF($I137="完了",IF(COUNTA(BQ138:$DR138)=0,$J137,0),0),0)</f>
        <v>0</v>
      </c>
      <c r="BQ223" s="29">
        <f>IF(SUM($K223:BP223)=0,IF($I137="完了",IF(COUNTA(BR138:$DR138)=0,$J137,0),0),0)</f>
        <v>0</v>
      </c>
      <c r="BR223" s="29">
        <f>IF(SUM($K223:BQ223)=0,IF($I137="完了",IF(COUNTA(BS138:$DR138)=0,$J137,0),0),0)</f>
        <v>0</v>
      </c>
      <c r="BS223" s="29">
        <f>IF(SUM($K223:BR223)=0,IF($I137="完了",IF(COUNTA(BT138:$DR138)=0,$J137,0),0),0)</f>
        <v>0</v>
      </c>
      <c r="BT223" s="29">
        <f>IF(SUM($K223:BS223)=0,IF($I137="完了",IF(COUNTA(BU138:$DR138)=0,$J137,0),0),0)</f>
        <v>0</v>
      </c>
      <c r="BU223" s="29">
        <f>IF(SUM($K223:BT223)=0,IF($I137="完了",IF(COUNTA(BV138:$DR138)=0,$J137,0),0),0)</f>
        <v>0</v>
      </c>
      <c r="BV223" s="29">
        <f>IF(SUM($K223:BU223)=0,IF($I137="完了",IF(COUNTA(BW138:$DR138)=0,$J137,0),0),0)</f>
        <v>0</v>
      </c>
      <c r="BW223" s="29">
        <f>IF(SUM($K223:BV223)=0,IF($I137="完了",IF(COUNTA(BX138:$DR138)=0,$J137,0),0),0)</f>
        <v>0</v>
      </c>
      <c r="BX223" s="29">
        <f>IF(SUM($K223:BW223)=0,IF($I137="完了",IF(COUNTA(BY138:$DR138)=0,$J137,0),0),0)</f>
        <v>0</v>
      </c>
      <c r="BY223" s="29">
        <f>IF(SUM($K223:BX223)=0,IF($I137="完了",IF(COUNTA(BZ138:$DR138)=0,$J137,0),0),0)</f>
        <v>0</v>
      </c>
      <c r="BZ223" s="29">
        <f>IF(SUM($K223:BY223)=0,IF($I137="完了",IF(COUNTA(CA138:$DR138)=0,$J137,0),0),0)</f>
        <v>0</v>
      </c>
      <c r="CA223" s="29">
        <f>IF(SUM($K223:BZ223)=0,IF($I137="完了",IF(COUNTA(CB138:$DR138)=0,$J137,0),0),0)</f>
        <v>0</v>
      </c>
      <c r="CB223" s="29">
        <f>IF(SUM($K223:CA223)=0,IF($I137="完了",IF(COUNTA(CC138:$DR138)=0,$J137,0),0),0)</f>
        <v>0</v>
      </c>
      <c r="CC223" s="29">
        <f>IF(SUM($K223:CB223)=0,IF($I137="完了",IF(COUNTA(CD138:$DR138)=0,$J137,0),0),0)</f>
        <v>0</v>
      </c>
      <c r="CD223" s="29">
        <f>IF(SUM($K223:CC223)=0,IF($I137="完了",IF(COUNTA(CE138:$DR138)=0,$J137,0),0),0)</f>
        <v>0</v>
      </c>
      <c r="CE223" s="29">
        <f>IF(SUM($K223:CD223)=0,IF($I137="完了",IF(COUNTA(CF138:$DR138)=0,$J137,0),0),0)</f>
        <v>0</v>
      </c>
      <c r="CF223" s="29">
        <f>IF(SUM($K223:CE223)=0,IF($I137="完了",IF(COUNTA(CG138:$DR138)=0,$J137,0),0),0)</f>
        <v>0</v>
      </c>
      <c r="CG223" s="29">
        <f>IF(SUM($K223:CF223)=0,IF($I137="完了",IF(COUNTA(CH138:$DR138)=0,$J137,0),0),0)</f>
        <v>0</v>
      </c>
      <c r="CH223" s="29">
        <f>IF(SUM($K223:CG223)=0,IF($I137="完了",IF(COUNTA(CI138:$DR138)=0,$J137,0),0),0)</f>
        <v>0</v>
      </c>
      <c r="CI223" s="29">
        <f>IF(SUM($K223:CH223)=0,IF($I137="完了",IF(COUNTA(CJ138:$DR138)=0,$J137,0),0),0)</f>
        <v>0</v>
      </c>
      <c r="CJ223" s="29">
        <f>IF(SUM($K223:CI223)=0,IF($I137="完了",IF(COUNTA(CK138:$DR138)=0,$J137,0),0),0)</f>
        <v>0</v>
      </c>
      <c r="CK223" s="29">
        <f>IF(SUM($K223:CJ223)=0,IF($I137="完了",IF(COUNTA(CL138:$DR138)=0,$J137,0),0),0)</f>
        <v>0</v>
      </c>
      <c r="CL223" s="29">
        <f>IF(SUM($K223:CK223)=0,IF($I137="完了",IF(COUNTA(CM138:$DR138)=0,$J137,0),0),0)</f>
        <v>0</v>
      </c>
      <c r="CM223" s="29">
        <f>IF(SUM($K223:CL223)=0,IF($I137="完了",IF(COUNTA(CN138:$DR138)=0,$J137,0),0),0)</f>
        <v>0</v>
      </c>
      <c r="CN223" s="29">
        <f>IF(SUM($K223:CM223)=0,IF($I137="完了",IF(COUNTA(CO138:$DR138)=0,$J137,0),0),0)</f>
        <v>0</v>
      </c>
      <c r="CO223" s="29">
        <f>IF(SUM($K223:CN223)=0,IF($I137="完了",IF(COUNTA(CP138:$DR138)=0,$J137,0),0),0)</f>
        <v>0</v>
      </c>
      <c r="CP223" s="29">
        <f>IF(SUM($K223:CO223)=0,IF($I137="完了",IF(COUNTA(CQ138:$DR138)=0,$J137,0),0),0)</f>
        <v>0</v>
      </c>
      <c r="CQ223" s="29">
        <f>IF(SUM($K223:CP223)=0,IF($I137="完了",IF(COUNTA(CR138:$DR138)=0,$J137,0),0),0)</f>
        <v>0</v>
      </c>
      <c r="CR223" s="29">
        <f>IF(SUM($K223:CQ223)=0,IF($I137="完了",IF(COUNTA(CS138:$DR138)=0,$J137,0),0),0)</f>
        <v>0</v>
      </c>
      <c r="CS223" s="29">
        <f>IF(SUM($K223:CR223)=0,IF($I137="完了",IF(COUNTA(CT138:$DR138)=0,$J137,0),0),0)</f>
        <v>0</v>
      </c>
      <c r="CT223" s="29">
        <f>IF(SUM($K223:CS223)=0,IF($I137="完了",IF(COUNTA(CU138:$DR138)=0,$J137,0),0),0)</f>
        <v>0</v>
      </c>
      <c r="CU223" s="29">
        <f>IF(SUM($K223:CT223)=0,IF($I137="完了",IF(COUNTA(CV138:$DR138)=0,$J137,0),0),0)</f>
        <v>0</v>
      </c>
      <c r="CV223" s="29">
        <f>IF(SUM($K223:CU223)=0,IF($I137="完了",IF(COUNTA(CW138:$DR138)=0,$J137,0),0),0)</f>
        <v>0</v>
      </c>
      <c r="CW223" s="29">
        <f>IF(SUM($K223:CV223)=0,IF($I137="完了",IF(COUNTA(CX138:$DR138)=0,$J137,0),0),0)</f>
        <v>0</v>
      </c>
      <c r="CX223" s="29">
        <f>IF(SUM($K223:CW223)=0,IF($I137="完了",IF(COUNTA(CY138:$DR138)=0,$J137,0),0),0)</f>
        <v>0</v>
      </c>
      <c r="CY223" s="29">
        <f>IF(SUM($K223:CX223)=0,IF($I137="完了",IF(COUNTA(CZ138:$DR138)=0,$J137,0),0),0)</f>
        <v>0</v>
      </c>
      <c r="CZ223" s="29">
        <f>IF(SUM($K223:CY223)=0,IF($I137="完了",IF(COUNTA(DA138:$DR138)=0,$J137,0),0),0)</f>
        <v>0</v>
      </c>
      <c r="DA223" s="29">
        <f>IF(SUM($K223:CZ223)=0,IF($I137="完了",IF(COUNTA(DB138:$DR138)=0,$J137,0),0),0)</f>
        <v>0</v>
      </c>
      <c r="DB223" s="29">
        <f>IF(SUM($K223:DA223)=0,IF($I137="完了",IF(COUNTA(DC138:$DR138)=0,$J137,0),0),0)</f>
        <v>0</v>
      </c>
      <c r="DC223" s="29">
        <f>IF(SUM($K223:DB223)=0,IF($I137="完了",IF(COUNTA(DD138:$DR138)=0,$J137,0),0),0)</f>
        <v>0</v>
      </c>
      <c r="DD223" s="29">
        <f>IF(SUM($K223:DC223)=0,IF($I137="完了",IF(COUNTA(DE138:$DR138)=0,$J137,0),0),0)</f>
        <v>0</v>
      </c>
      <c r="DE223" s="29">
        <f>IF(SUM($K223:DD223)=0,IF($I137="完了",IF(COUNTA(DF138:$DR138)=0,$J137,0),0),0)</f>
        <v>0</v>
      </c>
      <c r="DF223" s="29">
        <f>IF(SUM($K223:DE223)=0,IF($I137="完了",IF(COUNTA(DG138:$DR138)=0,$J137,0),0),0)</f>
        <v>0</v>
      </c>
      <c r="DG223" s="29">
        <f>IF(SUM($K223:DF223)=0,IF($I137="完了",IF(COUNTA(DH138:$DR138)=0,$J137,0),0),0)</f>
        <v>0</v>
      </c>
      <c r="DH223" s="29">
        <f>IF(SUM($K223:DG223)=0,IF($I137="完了",IF(COUNTA(DI138:$DR138)=0,$J137,0),0),0)</f>
        <v>0</v>
      </c>
      <c r="DI223" s="29">
        <f>IF(SUM($K223:DH223)=0,IF($I137="完了",IF(COUNTA(DJ138:$DR138)=0,$J137,0),0),0)</f>
        <v>0</v>
      </c>
      <c r="DJ223" s="29">
        <f>IF(SUM($K223:DI223)=0,IF($I137="完了",IF(COUNTA(DK138:$DR138)=0,$J137,0),0),0)</f>
        <v>0</v>
      </c>
      <c r="DK223" s="29">
        <f>IF(SUM($K223:DJ223)=0,IF($I137="完了",IF(COUNTA(DL138:$DR138)=0,$J137,0),0),0)</f>
        <v>0</v>
      </c>
      <c r="DL223" s="29">
        <f>IF(SUM($K223:DK223)=0,IF($I137="完了",IF(COUNTA(DM138:$DR138)=0,$J137,0),0),0)</f>
        <v>0</v>
      </c>
      <c r="DM223" s="29">
        <f>IF(SUM($K223:DL223)=0,IF($I137="完了",IF(COUNTA(DN138:$DR138)=0,$J137,0),0),0)</f>
        <v>0</v>
      </c>
      <c r="DN223" s="29">
        <f>IF(SUM($K223:DM223)=0,IF($I137="完了",IF(COUNTA(DO138:$DR138)=0,$J137,0),0),0)</f>
        <v>0</v>
      </c>
      <c r="DO223" s="29">
        <f>IF(SUM($K223:DN223)=0,IF($I137="完了",IF(COUNTA(DP138:$DR138)=0,$J137,0),0),0)</f>
        <v>0</v>
      </c>
      <c r="DP223" s="29">
        <f>IF(SUM($K223:DO223)=0,IF($I137="完了",IF(COUNTA(DQ138:$DR138)=0,$J137,0),0),0)</f>
        <v>0</v>
      </c>
      <c r="DQ223" s="29">
        <f>IF(SUM($K223:DP223)=0,IF($I137="完了",IF(COUNTA(DR138:$DR138)=0,$J137,0),0),0)</f>
        <v>0</v>
      </c>
      <c r="DR223" s="29">
        <f>IF(SUM($K223:DQ223)=0,IF($I137="完了",IF(COUNTA($DR138:DS138)=0,$J137,0),0),0)</f>
        <v>0</v>
      </c>
    </row>
    <row r="224" spans="1:122" s="26" customFormat="1" x14ac:dyDescent="0.15">
      <c r="A224" s="25"/>
      <c r="K224" s="29">
        <f>IF($I139="完了",IF(COUNTA(K140:$DR140)=0,$J139,0),0)</f>
        <v>0</v>
      </c>
      <c r="L224" s="29">
        <f>IF(SUM($K224:K224)=0,IF($I139="完了",IF(COUNTA(M140:$DR140)=0,$J139,0),0),0)</f>
        <v>0</v>
      </c>
      <c r="M224" s="29">
        <f>IF(SUM($K224:L224)=0,IF($I139="完了",IF(COUNTA(N140:$DR140)=0,$J139,0),0),0)</f>
        <v>0</v>
      </c>
      <c r="N224" s="29">
        <f>IF(SUM($K224:M224)=0,IF($I139="完了",IF(COUNTA(O140:$DR140)=0,$J139,0),0),0)</f>
        <v>0</v>
      </c>
      <c r="O224" s="29">
        <f>IF(SUM($K224:N224)=0,IF($I139="完了",IF(COUNTA(P140:$DR140)=0,$J139,0),0),0)</f>
        <v>0</v>
      </c>
      <c r="P224" s="29">
        <f>IF(SUM($K224:O224)=0,IF($I139="完了",IF(COUNTA(Q140:$DR140)=0,$J139,0),0),0)</f>
        <v>0</v>
      </c>
      <c r="Q224" s="29">
        <f>IF(SUM($K224:P224)=0,IF($I139="完了",IF(COUNTA(R140:$DR140)=0,$J139,0),0),0)</f>
        <v>0</v>
      </c>
      <c r="R224" s="29">
        <f>IF(SUM($K224:Q224)=0,IF($I139="完了",IF(COUNTA(S140:$DR140)=0,$J139,0),0),0)</f>
        <v>0</v>
      </c>
      <c r="S224" s="29">
        <f>IF(SUM($K224:R224)=0,IF($I139="完了",IF(COUNTA(T140:$DR140)=0,$J139,0),0),0)</f>
        <v>0</v>
      </c>
      <c r="T224" s="29">
        <f>IF(SUM($K224:S224)=0,IF($I139="完了",IF(COUNTA(U140:$DR140)=0,$J139,0),0),0)</f>
        <v>0</v>
      </c>
      <c r="U224" s="29">
        <f>IF(SUM($K224:T224)=0,IF($I139="完了",IF(COUNTA(V140:$DR140)=0,$J139,0),0),0)</f>
        <v>0</v>
      </c>
      <c r="V224" s="29">
        <f>IF(SUM($K224:U224)=0,IF($I139="完了",IF(COUNTA(W140:$DR140)=0,$J139,0),0),0)</f>
        <v>0</v>
      </c>
      <c r="W224" s="29">
        <f>IF(SUM($K224:V224)=0,IF($I139="完了",IF(COUNTA(X140:$DR140)=0,$J139,0),0),0)</f>
        <v>0</v>
      </c>
      <c r="X224" s="29">
        <f>IF(SUM($K224:W224)=0,IF($I139="完了",IF(COUNTA(Y140:$DR140)=0,$J139,0),0),0)</f>
        <v>0</v>
      </c>
      <c r="Y224" s="29">
        <f>IF(SUM($K224:X224)=0,IF($I139="完了",IF(COUNTA(Z140:$DR140)=0,$J139,0),0),0)</f>
        <v>0</v>
      </c>
      <c r="Z224" s="29">
        <f>IF(SUM($K224:Y224)=0,IF($I139="完了",IF(COUNTA(AA140:$DR140)=0,$J139,0),0),0)</f>
        <v>0</v>
      </c>
      <c r="AA224" s="29">
        <f>IF(SUM($K224:Z224)=0,IF($I139="完了",IF(COUNTA(AB140:$DR140)=0,$J139,0),0),0)</f>
        <v>0</v>
      </c>
      <c r="AB224" s="29">
        <f>IF(SUM($K224:AA224)=0,IF($I139="完了",IF(COUNTA(AC140:$DR140)=0,$J139,0),0),0)</f>
        <v>0</v>
      </c>
      <c r="AC224" s="29">
        <f>IF(SUM($K224:AB224)=0,IF($I139="完了",IF(COUNTA(AD140:$DR140)=0,$J139,0),0),0)</f>
        <v>0</v>
      </c>
      <c r="AD224" s="29">
        <f>IF(SUM($K224:AC224)=0,IF($I139="完了",IF(COUNTA(AE140:$DR140)=0,$J139,0),0),0)</f>
        <v>0</v>
      </c>
      <c r="AE224" s="29">
        <f>IF(SUM($K224:AD224)=0,IF($I139="完了",IF(COUNTA(AF140:$DR140)=0,$J139,0),0),0)</f>
        <v>0</v>
      </c>
      <c r="AF224" s="29">
        <f>IF(SUM($K224:AE224)=0,IF($I139="完了",IF(COUNTA(AG140:$DR140)=0,$J139,0),0),0)</f>
        <v>0</v>
      </c>
      <c r="AG224" s="29">
        <f>IF(SUM($K224:AF224)=0,IF($I139="完了",IF(COUNTA(AH140:$DR140)=0,$J139,0),0),0)</f>
        <v>0</v>
      </c>
      <c r="AH224" s="29">
        <f>IF(SUM($K224:AG224)=0,IF($I139="完了",IF(COUNTA(AI140:$DR140)=0,$J139,0),0),0)</f>
        <v>0</v>
      </c>
      <c r="AI224" s="29">
        <f>IF(SUM($K224:AH224)=0,IF($I139="完了",IF(COUNTA(AJ140:$DR140)=0,$J139,0),0),0)</f>
        <v>0</v>
      </c>
      <c r="AJ224" s="29">
        <f>IF(SUM($K224:AI224)=0,IF($I139="完了",IF(COUNTA(AK140:$DR140)=0,$J139,0),0),0)</f>
        <v>0</v>
      </c>
      <c r="AK224" s="29">
        <f>IF(SUM($K224:AJ224)=0,IF($I139="完了",IF(COUNTA(AL140:$DR140)=0,$J139,0),0),0)</f>
        <v>0</v>
      </c>
      <c r="AL224" s="29">
        <f>IF(SUM($K224:AK224)=0,IF($I139="完了",IF(COUNTA(AM140:$DR140)=0,$J139,0),0),0)</f>
        <v>0</v>
      </c>
      <c r="AM224" s="29">
        <f>IF(SUM($K224:AL224)=0,IF($I139="完了",IF(COUNTA(AN140:$DR140)=0,$J139,0),0),0)</f>
        <v>0</v>
      </c>
      <c r="AN224" s="29">
        <f>IF(SUM($K224:AM224)=0,IF($I139="完了",IF(COUNTA(AO140:$DR140)=0,$J139,0),0),0)</f>
        <v>0</v>
      </c>
      <c r="AO224" s="29">
        <f>IF(SUM($K224:AN224)=0,IF($I139="完了",IF(COUNTA(AP140:$DR140)=0,$J139,0),0),0)</f>
        <v>0</v>
      </c>
      <c r="AP224" s="29">
        <f>IF(SUM($K224:AO224)=0,IF($I139="完了",IF(COUNTA(AQ140:$DR140)=0,$J139,0),0),0)</f>
        <v>0</v>
      </c>
      <c r="AQ224" s="29">
        <f>IF(SUM($K224:AP224)=0,IF($I139="完了",IF(COUNTA(AR140:$DR140)=0,$J139,0),0),0)</f>
        <v>0</v>
      </c>
      <c r="AR224" s="29">
        <f>IF(SUM($K224:AQ224)=0,IF($I139="完了",IF(COUNTA(AS140:$DR140)=0,$J139,0),0),0)</f>
        <v>0</v>
      </c>
      <c r="AS224" s="29">
        <f>IF(SUM($K224:AR224)=0,IF($I139="完了",IF(COUNTA(AT140:$DR140)=0,$J139,0),0),0)</f>
        <v>0</v>
      </c>
      <c r="AT224" s="29">
        <f>IF(SUM($K224:AS224)=0,IF($I139="完了",IF(COUNTA(AU140:$DR140)=0,$J139,0),0),0)</f>
        <v>0</v>
      </c>
      <c r="AU224" s="29">
        <f>IF(SUM($K224:AT224)=0,IF($I139="完了",IF(COUNTA(AV140:$DR140)=0,$J139,0),0),0)</f>
        <v>0</v>
      </c>
      <c r="AV224" s="29">
        <f>IF(SUM($K224:AU224)=0,IF($I139="完了",IF(COUNTA(AW140:$DR140)=0,$J139,0),0),0)</f>
        <v>0</v>
      </c>
      <c r="AW224" s="29">
        <f>IF(SUM($K224:AV224)=0,IF($I139="完了",IF(COUNTA(AX140:$DR140)=0,$J139,0),0),0)</f>
        <v>0</v>
      </c>
      <c r="AX224" s="29">
        <f>IF(SUM($K224:AW224)=0,IF($I139="完了",IF(COUNTA(AY140:$DR140)=0,$J139,0),0),0)</f>
        <v>0</v>
      </c>
      <c r="AY224" s="29">
        <f>IF(SUM($K224:AX224)=0,IF($I139="完了",IF(COUNTA(AZ140:$DR140)=0,$J139,0),0),0)</f>
        <v>0</v>
      </c>
      <c r="AZ224" s="29">
        <f>IF(SUM($K224:AY224)=0,IF($I139="完了",IF(COUNTA(BA140:$DR140)=0,$J139,0),0),0)</f>
        <v>0</v>
      </c>
      <c r="BA224" s="29">
        <f>IF(SUM($K224:AZ224)=0,IF($I139="完了",IF(COUNTA(BB140:$DR140)=0,$J139,0),0),0)</f>
        <v>0</v>
      </c>
      <c r="BB224" s="29">
        <f>IF(SUM($K224:BA224)=0,IF($I139="完了",IF(COUNTA(BC140:$DR140)=0,$J139,0),0),0)</f>
        <v>0</v>
      </c>
      <c r="BC224" s="29">
        <f>IF(SUM($K224:BB224)=0,IF($I139="完了",IF(COUNTA(BD140:$DR140)=0,$J139,0),0),0)</f>
        <v>0</v>
      </c>
      <c r="BD224" s="29">
        <f>IF(SUM($K224:BC224)=0,IF($I139="完了",IF(COUNTA(BE140:$DR140)=0,$J139,0),0),0)</f>
        <v>0</v>
      </c>
      <c r="BE224" s="29">
        <f>IF(SUM($K224:BD224)=0,IF($I139="完了",IF(COUNTA(BF140:$DR140)=0,$J139,0),0),0)</f>
        <v>0</v>
      </c>
      <c r="BF224" s="29">
        <f>IF(SUM($K224:BE224)=0,IF($I139="完了",IF(COUNTA(BG140:$DR140)=0,$J139,0),0),0)</f>
        <v>0</v>
      </c>
      <c r="BG224" s="29">
        <f>IF(SUM($K224:BF224)=0,IF($I139="完了",IF(COUNTA(BH140:$DR140)=0,$J139,0),0),0)</f>
        <v>0</v>
      </c>
      <c r="BH224" s="29">
        <f>IF(SUM($K224:BG224)=0,IF($I139="完了",IF(COUNTA(BI140:$DR140)=0,$J139,0),0),0)</f>
        <v>0</v>
      </c>
      <c r="BI224" s="29">
        <f>IF(SUM($K224:BH224)=0,IF($I139="完了",IF(COUNTA(BJ140:$DR140)=0,$J139,0),0),0)</f>
        <v>0</v>
      </c>
      <c r="BJ224" s="29">
        <f>IF(SUM($K224:BI224)=0,IF($I139="完了",IF(COUNTA(BK140:$DR140)=0,$J139,0),0),0)</f>
        <v>0</v>
      </c>
      <c r="BK224" s="29">
        <f>IF(SUM($K224:BJ224)=0,IF($I139="完了",IF(COUNTA(BL140:$DR140)=0,$J139,0),0),0)</f>
        <v>0</v>
      </c>
      <c r="BL224" s="29">
        <f>IF(SUM($K224:BK224)=0,IF($I139="完了",IF(COUNTA(BM140:$DR140)=0,$J139,0),0),0)</f>
        <v>0</v>
      </c>
      <c r="BM224" s="29">
        <f>IF(SUM($K224:BL224)=0,IF($I139="完了",IF(COUNTA(BN140:$DR140)=0,$J139,0),0),0)</f>
        <v>0</v>
      </c>
      <c r="BN224" s="29">
        <f>IF(SUM($K224:BM224)=0,IF($I139="完了",IF(COUNTA(BO140:$DR140)=0,$J139,0),0),0)</f>
        <v>0</v>
      </c>
      <c r="BO224" s="29">
        <f>IF(SUM($K224:BN224)=0,IF($I139="完了",IF(COUNTA(BP140:$DR140)=0,$J139,0),0),0)</f>
        <v>0</v>
      </c>
      <c r="BP224" s="29">
        <f>IF(SUM($K224:BO224)=0,IF($I139="完了",IF(COUNTA(BQ140:$DR140)=0,$J139,0),0),0)</f>
        <v>0</v>
      </c>
      <c r="BQ224" s="29">
        <f>IF(SUM($K224:BP224)=0,IF($I139="完了",IF(COUNTA(BR140:$DR140)=0,$J139,0),0),0)</f>
        <v>0</v>
      </c>
      <c r="BR224" s="29">
        <f>IF(SUM($K224:BQ224)=0,IF($I139="完了",IF(COUNTA(BS140:$DR140)=0,$J139,0),0),0)</f>
        <v>0</v>
      </c>
      <c r="BS224" s="29">
        <f>IF(SUM($K224:BR224)=0,IF($I139="完了",IF(COUNTA(BT140:$DR140)=0,$J139,0),0),0)</f>
        <v>0</v>
      </c>
      <c r="BT224" s="29">
        <f>IF(SUM($K224:BS224)=0,IF($I139="完了",IF(COUNTA(BU140:$DR140)=0,$J139,0),0),0)</f>
        <v>0</v>
      </c>
      <c r="BU224" s="29">
        <f>IF(SUM($K224:BT224)=0,IF($I139="完了",IF(COUNTA(BV140:$DR140)=0,$J139,0),0),0)</f>
        <v>0</v>
      </c>
      <c r="BV224" s="29">
        <f>IF(SUM($K224:BU224)=0,IF($I139="完了",IF(COUNTA(BW140:$DR140)=0,$J139,0),0),0)</f>
        <v>0</v>
      </c>
      <c r="BW224" s="29">
        <f>IF(SUM($K224:BV224)=0,IF($I139="完了",IF(COUNTA(BX140:$DR140)=0,$J139,0),0),0)</f>
        <v>0</v>
      </c>
      <c r="BX224" s="29">
        <f>IF(SUM($K224:BW224)=0,IF($I139="完了",IF(COUNTA(BY140:$DR140)=0,$J139,0),0),0)</f>
        <v>0</v>
      </c>
      <c r="BY224" s="29">
        <f>IF(SUM($K224:BX224)=0,IF($I139="完了",IF(COUNTA(BZ140:$DR140)=0,$J139,0),0),0)</f>
        <v>0</v>
      </c>
      <c r="BZ224" s="29">
        <f>IF(SUM($K224:BY224)=0,IF($I139="完了",IF(COUNTA(CA140:$DR140)=0,$J139,0),0),0)</f>
        <v>0</v>
      </c>
      <c r="CA224" s="29">
        <f>IF(SUM($K224:BZ224)=0,IF($I139="完了",IF(COUNTA(CB140:$DR140)=0,$J139,0),0),0)</f>
        <v>0</v>
      </c>
      <c r="CB224" s="29">
        <f>IF(SUM($K224:CA224)=0,IF($I139="完了",IF(COUNTA(CC140:$DR140)=0,$J139,0),0),0)</f>
        <v>0</v>
      </c>
      <c r="CC224" s="29">
        <f>IF(SUM($K224:CB224)=0,IF($I139="完了",IF(COUNTA(CD140:$DR140)=0,$J139,0),0),0)</f>
        <v>0</v>
      </c>
      <c r="CD224" s="29">
        <f>IF(SUM($K224:CC224)=0,IF($I139="完了",IF(COUNTA(CE140:$DR140)=0,$J139,0),0),0)</f>
        <v>0</v>
      </c>
      <c r="CE224" s="29">
        <f>IF(SUM($K224:CD224)=0,IF($I139="完了",IF(COUNTA(CF140:$DR140)=0,$J139,0),0),0)</f>
        <v>0</v>
      </c>
      <c r="CF224" s="29">
        <f>IF(SUM($K224:CE224)=0,IF($I139="完了",IF(COUNTA(CG140:$DR140)=0,$J139,0),0),0)</f>
        <v>0</v>
      </c>
      <c r="CG224" s="29">
        <f>IF(SUM($K224:CF224)=0,IF($I139="完了",IF(COUNTA(CH140:$DR140)=0,$J139,0),0),0)</f>
        <v>0</v>
      </c>
      <c r="CH224" s="29">
        <f>IF(SUM($K224:CG224)=0,IF($I139="完了",IF(COUNTA(CI140:$DR140)=0,$J139,0),0),0)</f>
        <v>0</v>
      </c>
      <c r="CI224" s="29">
        <f>IF(SUM($K224:CH224)=0,IF($I139="完了",IF(COUNTA(CJ140:$DR140)=0,$J139,0),0),0)</f>
        <v>0</v>
      </c>
      <c r="CJ224" s="29">
        <f>IF(SUM($K224:CI224)=0,IF($I139="完了",IF(COUNTA(CK140:$DR140)=0,$J139,0),0),0)</f>
        <v>0</v>
      </c>
      <c r="CK224" s="29">
        <f>IF(SUM($K224:CJ224)=0,IF($I139="完了",IF(COUNTA(CL140:$DR140)=0,$J139,0),0),0)</f>
        <v>0</v>
      </c>
      <c r="CL224" s="29">
        <f>IF(SUM($K224:CK224)=0,IF($I139="完了",IF(COUNTA(CM140:$DR140)=0,$J139,0),0),0)</f>
        <v>0</v>
      </c>
      <c r="CM224" s="29">
        <f>IF(SUM($K224:CL224)=0,IF($I139="完了",IF(COUNTA(CN140:$DR140)=0,$J139,0),0),0)</f>
        <v>0</v>
      </c>
      <c r="CN224" s="29">
        <f>IF(SUM($K224:CM224)=0,IF($I139="完了",IF(COUNTA(CO140:$DR140)=0,$J139,0),0),0)</f>
        <v>0</v>
      </c>
      <c r="CO224" s="29">
        <f>IF(SUM($K224:CN224)=0,IF($I139="完了",IF(COUNTA(CP140:$DR140)=0,$J139,0),0),0)</f>
        <v>0</v>
      </c>
      <c r="CP224" s="29">
        <f>IF(SUM($K224:CO224)=0,IF($I139="完了",IF(COUNTA(CQ140:$DR140)=0,$J139,0),0),0)</f>
        <v>0</v>
      </c>
      <c r="CQ224" s="29">
        <f>IF(SUM($K224:CP224)=0,IF($I139="完了",IF(COUNTA(CR140:$DR140)=0,$J139,0),0),0)</f>
        <v>0</v>
      </c>
      <c r="CR224" s="29">
        <f>IF(SUM($K224:CQ224)=0,IF($I139="完了",IF(COUNTA(CS140:$DR140)=0,$J139,0),0),0)</f>
        <v>0</v>
      </c>
      <c r="CS224" s="29">
        <f>IF(SUM($K224:CR224)=0,IF($I139="完了",IF(COUNTA(CT140:$DR140)=0,$J139,0),0),0)</f>
        <v>0</v>
      </c>
      <c r="CT224" s="29">
        <f>IF(SUM($K224:CS224)=0,IF($I139="完了",IF(COUNTA(CU140:$DR140)=0,$J139,0),0),0)</f>
        <v>0</v>
      </c>
      <c r="CU224" s="29">
        <f>IF(SUM($K224:CT224)=0,IF($I139="完了",IF(COUNTA(CV140:$DR140)=0,$J139,0),0),0)</f>
        <v>0</v>
      </c>
      <c r="CV224" s="29">
        <f>IF(SUM($K224:CU224)=0,IF($I139="完了",IF(COUNTA(CW140:$DR140)=0,$J139,0),0),0)</f>
        <v>0</v>
      </c>
      <c r="CW224" s="29">
        <f>IF(SUM($K224:CV224)=0,IF($I139="完了",IF(COUNTA(CX140:$DR140)=0,$J139,0),0),0)</f>
        <v>0</v>
      </c>
      <c r="CX224" s="29">
        <f>IF(SUM($K224:CW224)=0,IF($I139="完了",IF(COUNTA(CY140:$DR140)=0,$J139,0),0),0)</f>
        <v>0</v>
      </c>
      <c r="CY224" s="29">
        <f>IF(SUM($K224:CX224)=0,IF($I139="完了",IF(COUNTA(CZ140:$DR140)=0,$J139,0),0),0)</f>
        <v>0</v>
      </c>
      <c r="CZ224" s="29">
        <f>IF(SUM($K224:CY224)=0,IF($I139="完了",IF(COUNTA(DA140:$DR140)=0,$J139,0),0),0)</f>
        <v>0</v>
      </c>
      <c r="DA224" s="29">
        <f>IF(SUM($K224:CZ224)=0,IF($I139="完了",IF(COUNTA(DB140:$DR140)=0,$J139,0),0),0)</f>
        <v>0</v>
      </c>
      <c r="DB224" s="29">
        <f>IF(SUM($K224:DA224)=0,IF($I139="完了",IF(COUNTA(DC140:$DR140)=0,$J139,0),0),0)</f>
        <v>0</v>
      </c>
      <c r="DC224" s="29">
        <f>IF(SUM($K224:DB224)=0,IF($I139="完了",IF(COUNTA(DD140:$DR140)=0,$J139,0),0),0)</f>
        <v>0</v>
      </c>
      <c r="DD224" s="29">
        <f>IF(SUM($K224:DC224)=0,IF($I139="完了",IF(COUNTA(DE140:$DR140)=0,$J139,0),0),0)</f>
        <v>0</v>
      </c>
      <c r="DE224" s="29">
        <f>IF(SUM($K224:DD224)=0,IF($I139="完了",IF(COUNTA(DF140:$DR140)=0,$J139,0),0),0)</f>
        <v>0</v>
      </c>
      <c r="DF224" s="29">
        <f>IF(SUM($K224:DE224)=0,IF($I139="完了",IF(COUNTA(DG140:$DR140)=0,$J139,0),0),0)</f>
        <v>0</v>
      </c>
      <c r="DG224" s="29">
        <f>IF(SUM($K224:DF224)=0,IF($I139="完了",IF(COUNTA(DH140:$DR140)=0,$J139,0),0),0)</f>
        <v>0</v>
      </c>
      <c r="DH224" s="29">
        <f>IF(SUM($K224:DG224)=0,IF($I139="完了",IF(COUNTA(DI140:$DR140)=0,$J139,0),0),0)</f>
        <v>0</v>
      </c>
      <c r="DI224" s="29">
        <f>IF(SUM($K224:DH224)=0,IF($I139="完了",IF(COUNTA(DJ140:$DR140)=0,$J139,0),0),0)</f>
        <v>0</v>
      </c>
      <c r="DJ224" s="29">
        <f>IF(SUM($K224:DI224)=0,IF($I139="完了",IF(COUNTA(DK140:$DR140)=0,$J139,0),0),0)</f>
        <v>0</v>
      </c>
      <c r="DK224" s="29">
        <f>IF(SUM($K224:DJ224)=0,IF($I139="完了",IF(COUNTA(DL140:$DR140)=0,$J139,0),0),0)</f>
        <v>0</v>
      </c>
      <c r="DL224" s="29">
        <f>IF(SUM($K224:DK224)=0,IF($I139="完了",IF(COUNTA(DM140:$DR140)=0,$J139,0),0),0)</f>
        <v>0</v>
      </c>
      <c r="DM224" s="29">
        <f>IF(SUM($K224:DL224)=0,IF($I139="完了",IF(COUNTA(DN140:$DR140)=0,$J139,0),0),0)</f>
        <v>0</v>
      </c>
      <c r="DN224" s="29">
        <f>IF(SUM($K224:DM224)=0,IF($I139="完了",IF(COUNTA(DO140:$DR140)=0,$J139,0),0),0)</f>
        <v>0</v>
      </c>
      <c r="DO224" s="29">
        <f>IF(SUM($K224:DN224)=0,IF($I139="完了",IF(COUNTA(DP140:$DR140)=0,$J139,0),0),0)</f>
        <v>0</v>
      </c>
      <c r="DP224" s="29">
        <f>IF(SUM($K224:DO224)=0,IF($I139="完了",IF(COUNTA(DQ140:$DR140)=0,$J139,0),0),0)</f>
        <v>0</v>
      </c>
      <c r="DQ224" s="29">
        <f>IF(SUM($K224:DP224)=0,IF($I139="完了",IF(COUNTA(DR140:$DR140)=0,$J139,0),0),0)</f>
        <v>0</v>
      </c>
      <c r="DR224" s="29">
        <f>IF(SUM($K224:DQ224)=0,IF($I139="完了",IF(COUNTA($DR140:DS140)=0,$J139,0),0),0)</f>
        <v>0</v>
      </c>
    </row>
    <row r="225" spans="1:122" s="26" customFormat="1" x14ac:dyDescent="0.15">
      <c r="A225" s="25"/>
      <c r="K225" s="29">
        <f>IF($I141="完了",IF(COUNTA(K142:$DR142)=0,$J141,0),0)</f>
        <v>0</v>
      </c>
      <c r="L225" s="29">
        <f>IF(SUM($K225:K225)=0,IF($I141="完了",IF(COUNTA(M142:$DR142)=0,$J141,0),0),0)</f>
        <v>0</v>
      </c>
      <c r="M225" s="29">
        <f>IF(SUM($K225:L225)=0,IF($I141="完了",IF(COUNTA(N142:$DR142)=0,$J141,0),0),0)</f>
        <v>0</v>
      </c>
      <c r="N225" s="29">
        <f>IF(SUM($K225:M225)=0,IF($I141="完了",IF(COUNTA(O142:$DR142)=0,$J141,0),0),0)</f>
        <v>0</v>
      </c>
      <c r="O225" s="29">
        <f>IF(SUM($K225:N225)=0,IF($I141="完了",IF(COUNTA(P142:$DR142)=0,$J141,0),0),0)</f>
        <v>0</v>
      </c>
      <c r="P225" s="29">
        <f>IF(SUM($K225:O225)=0,IF($I141="完了",IF(COUNTA(Q142:$DR142)=0,$J141,0),0),0)</f>
        <v>0</v>
      </c>
      <c r="Q225" s="29">
        <f>IF(SUM($K225:P225)=0,IF($I141="完了",IF(COUNTA(R142:$DR142)=0,$J141,0),0),0)</f>
        <v>0</v>
      </c>
      <c r="R225" s="29">
        <f>IF(SUM($K225:Q225)=0,IF($I141="完了",IF(COUNTA(S142:$DR142)=0,$J141,0),0),0)</f>
        <v>0</v>
      </c>
      <c r="S225" s="29">
        <f>IF(SUM($K225:R225)=0,IF($I141="完了",IF(COUNTA(T142:$DR142)=0,$J141,0),0),0)</f>
        <v>0</v>
      </c>
      <c r="T225" s="29">
        <f>IF(SUM($K225:S225)=0,IF($I141="完了",IF(COUNTA(U142:$DR142)=0,$J141,0),0),0)</f>
        <v>0</v>
      </c>
      <c r="U225" s="29">
        <f>IF(SUM($K225:T225)=0,IF($I141="完了",IF(COUNTA(V142:$DR142)=0,$J141,0),0),0)</f>
        <v>0</v>
      </c>
      <c r="V225" s="29">
        <f>IF(SUM($K225:U225)=0,IF($I141="完了",IF(COUNTA(W142:$DR142)=0,$J141,0),0),0)</f>
        <v>0</v>
      </c>
      <c r="W225" s="29">
        <f>IF(SUM($K225:V225)=0,IF($I141="完了",IF(COUNTA(X142:$DR142)=0,$J141,0),0),0)</f>
        <v>0</v>
      </c>
      <c r="X225" s="29">
        <f>IF(SUM($K225:W225)=0,IF($I141="完了",IF(COUNTA(Y142:$DR142)=0,$J141,0),0),0)</f>
        <v>0</v>
      </c>
      <c r="Y225" s="29">
        <f>IF(SUM($K225:X225)=0,IF($I141="完了",IF(COUNTA(Z142:$DR142)=0,$J141,0),0),0)</f>
        <v>0</v>
      </c>
      <c r="Z225" s="29">
        <f>IF(SUM($K225:Y225)=0,IF($I141="完了",IF(COUNTA(AA142:$DR142)=0,$J141,0),0),0)</f>
        <v>0</v>
      </c>
      <c r="AA225" s="29">
        <f>IF(SUM($K225:Z225)=0,IF($I141="完了",IF(COUNTA(AB142:$DR142)=0,$J141,0),0),0)</f>
        <v>0</v>
      </c>
      <c r="AB225" s="29">
        <f>IF(SUM($K225:AA225)=0,IF($I141="完了",IF(COUNTA(AC142:$DR142)=0,$J141,0),0),0)</f>
        <v>0</v>
      </c>
      <c r="AC225" s="29">
        <f>IF(SUM($K225:AB225)=0,IF($I141="完了",IF(COUNTA(AD142:$DR142)=0,$J141,0),0),0)</f>
        <v>0</v>
      </c>
      <c r="AD225" s="29">
        <f>IF(SUM($K225:AC225)=0,IF($I141="完了",IF(COUNTA(AE142:$DR142)=0,$J141,0),0),0)</f>
        <v>0</v>
      </c>
      <c r="AE225" s="29">
        <f>IF(SUM($K225:AD225)=0,IF($I141="完了",IF(COUNTA(AF142:$DR142)=0,$J141,0),0),0)</f>
        <v>0</v>
      </c>
      <c r="AF225" s="29">
        <f>IF(SUM($K225:AE225)=0,IF($I141="完了",IF(COUNTA(AG142:$DR142)=0,$J141,0),0),0)</f>
        <v>0</v>
      </c>
      <c r="AG225" s="29">
        <f>IF(SUM($K225:AF225)=0,IF($I141="完了",IF(COUNTA(AH142:$DR142)=0,$J141,0),0),0)</f>
        <v>0</v>
      </c>
      <c r="AH225" s="29">
        <f>IF(SUM($K225:AG225)=0,IF($I141="完了",IF(COUNTA(AI142:$DR142)=0,$J141,0),0),0)</f>
        <v>0</v>
      </c>
      <c r="AI225" s="29">
        <f>IF(SUM($K225:AH225)=0,IF($I141="完了",IF(COUNTA(AJ142:$DR142)=0,$J141,0),0),0)</f>
        <v>0</v>
      </c>
      <c r="AJ225" s="29">
        <f>IF(SUM($K225:AI225)=0,IF($I141="完了",IF(COUNTA(AK142:$DR142)=0,$J141,0),0),0)</f>
        <v>0</v>
      </c>
      <c r="AK225" s="29">
        <f>IF(SUM($K225:AJ225)=0,IF($I141="完了",IF(COUNTA(AL142:$DR142)=0,$J141,0),0),0)</f>
        <v>0</v>
      </c>
      <c r="AL225" s="29">
        <f>IF(SUM($K225:AK225)=0,IF($I141="完了",IF(COUNTA(AM142:$DR142)=0,$J141,0),0),0)</f>
        <v>0</v>
      </c>
      <c r="AM225" s="29">
        <f>IF(SUM($K225:AL225)=0,IF($I141="完了",IF(COUNTA(AN142:$DR142)=0,$J141,0),0),0)</f>
        <v>0</v>
      </c>
      <c r="AN225" s="29">
        <f>IF(SUM($K225:AM225)=0,IF($I141="完了",IF(COUNTA(AO142:$DR142)=0,$J141,0),0),0)</f>
        <v>0</v>
      </c>
      <c r="AO225" s="29">
        <f>IF(SUM($K225:AN225)=0,IF($I141="完了",IF(COUNTA(AP142:$DR142)=0,$J141,0),0),0)</f>
        <v>0</v>
      </c>
      <c r="AP225" s="29">
        <f>IF(SUM($K225:AO225)=0,IF($I141="完了",IF(COUNTA(AQ142:$DR142)=0,$J141,0),0),0)</f>
        <v>0</v>
      </c>
      <c r="AQ225" s="29">
        <f>IF(SUM($K225:AP225)=0,IF($I141="完了",IF(COUNTA(AR142:$DR142)=0,$J141,0),0),0)</f>
        <v>0</v>
      </c>
      <c r="AR225" s="29">
        <f>IF(SUM($K225:AQ225)=0,IF($I141="完了",IF(COUNTA(AS142:$DR142)=0,$J141,0),0),0)</f>
        <v>0</v>
      </c>
      <c r="AS225" s="29">
        <f>IF(SUM($K225:AR225)=0,IF($I141="完了",IF(COUNTA(AT142:$DR142)=0,$J141,0),0),0)</f>
        <v>0</v>
      </c>
      <c r="AT225" s="29">
        <f>IF(SUM($K225:AS225)=0,IF($I141="完了",IF(COUNTA(AU142:$DR142)=0,$J141,0),0),0)</f>
        <v>0</v>
      </c>
      <c r="AU225" s="29">
        <f>IF(SUM($K225:AT225)=0,IF($I141="完了",IF(COUNTA(AV142:$DR142)=0,$J141,0),0),0)</f>
        <v>0</v>
      </c>
      <c r="AV225" s="29">
        <f>IF(SUM($K225:AU225)=0,IF($I141="完了",IF(COUNTA(AW142:$DR142)=0,$J141,0),0),0)</f>
        <v>0</v>
      </c>
      <c r="AW225" s="29">
        <f>IF(SUM($K225:AV225)=0,IF($I141="完了",IF(COUNTA(AX142:$DR142)=0,$J141,0),0),0)</f>
        <v>0</v>
      </c>
      <c r="AX225" s="29">
        <f>IF(SUM($K225:AW225)=0,IF($I141="完了",IF(COUNTA(AY142:$DR142)=0,$J141,0),0),0)</f>
        <v>0</v>
      </c>
      <c r="AY225" s="29">
        <f>IF(SUM($K225:AX225)=0,IF($I141="完了",IF(COUNTA(AZ142:$DR142)=0,$J141,0),0),0)</f>
        <v>0</v>
      </c>
      <c r="AZ225" s="29">
        <f>IF(SUM($K225:AY225)=0,IF($I141="完了",IF(COUNTA(BA142:$DR142)=0,$J141,0),0),0)</f>
        <v>0</v>
      </c>
      <c r="BA225" s="29">
        <f>IF(SUM($K225:AZ225)=0,IF($I141="完了",IF(COUNTA(BB142:$DR142)=0,$J141,0),0),0)</f>
        <v>0</v>
      </c>
      <c r="BB225" s="29">
        <f>IF(SUM($K225:BA225)=0,IF($I141="完了",IF(COUNTA(BC142:$DR142)=0,$J141,0),0),0)</f>
        <v>0</v>
      </c>
      <c r="BC225" s="29">
        <f>IF(SUM($K225:BB225)=0,IF($I141="完了",IF(COUNTA(BD142:$DR142)=0,$J141,0),0),0)</f>
        <v>0</v>
      </c>
      <c r="BD225" s="29">
        <f>IF(SUM($K225:BC225)=0,IF($I141="完了",IF(COUNTA(BE142:$DR142)=0,$J141,0),0),0)</f>
        <v>0</v>
      </c>
      <c r="BE225" s="29">
        <f>IF(SUM($K225:BD225)=0,IF($I141="完了",IF(COUNTA(BF142:$DR142)=0,$J141,0),0),0)</f>
        <v>0</v>
      </c>
      <c r="BF225" s="29">
        <f>IF(SUM($K225:BE225)=0,IF($I141="完了",IF(COUNTA(BG142:$DR142)=0,$J141,0),0),0)</f>
        <v>0</v>
      </c>
      <c r="BG225" s="29">
        <f>IF(SUM($K225:BF225)=0,IF($I141="完了",IF(COUNTA(BH142:$DR142)=0,$J141,0),0),0)</f>
        <v>0</v>
      </c>
      <c r="BH225" s="29">
        <f>IF(SUM($K225:BG225)=0,IF($I141="完了",IF(COUNTA(BI142:$DR142)=0,$J141,0),0),0)</f>
        <v>0</v>
      </c>
      <c r="BI225" s="29">
        <f>IF(SUM($K225:BH225)=0,IF($I141="完了",IF(COUNTA(BJ142:$DR142)=0,$J141,0),0),0)</f>
        <v>0</v>
      </c>
      <c r="BJ225" s="29">
        <f>IF(SUM($K225:BI225)=0,IF($I141="完了",IF(COUNTA(BK142:$DR142)=0,$J141,0),0),0)</f>
        <v>0</v>
      </c>
      <c r="BK225" s="29">
        <f>IF(SUM($K225:BJ225)=0,IF($I141="完了",IF(COUNTA(BL142:$DR142)=0,$J141,0),0),0)</f>
        <v>0</v>
      </c>
      <c r="BL225" s="29">
        <f>IF(SUM($K225:BK225)=0,IF($I141="完了",IF(COUNTA(BM142:$DR142)=0,$J141,0),0),0)</f>
        <v>0</v>
      </c>
      <c r="BM225" s="29">
        <f>IF(SUM($K225:BL225)=0,IF($I141="完了",IF(COUNTA(BN142:$DR142)=0,$J141,0),0),0)</f>
        <v>0</v>
      </c>
      <c r="BN225" s="29">
        <f>IF(SUM($K225:BM225)=0,IF($I141="完了",IF(COUNTA(BO142:$DR142)=0,$J141,0),0),0)</f>
        <v>0</v>
      </c>
      <c r="BO225" s="29">
        <f>IF(SUM($K225:BN225)=0,IF($I141="完了",IF(COUNTA(BP142:$DR142)=0,$J141,0),0),0)</f>
        <v>0</v>
      </c>
      <c r="BP225" s="29">
        <f>IF(SUM($K225:BO225)=0,IF($I141="完了",IF(COUNTA(BQ142:$DR142)=0,$J141,0),0),0)</f>
        <v>0</v>
      </c>
      <c r="BQ225" s="29">
        <f>IF(SUM($K225:BP225)=0,IF($I141="完了",IF(COUNTA(BR142:$DR142)=0,$J141,0),0),0)</f>
        <v>0</v>
      </c>
      <c r="BR225" s="29">
        <f>IF(SUM($K225:BQ225)=0,IF($I141="完了",IF(COUNTA(BS142:$DR142)=0,$J141,0),0),0)</f>
        <v>0</v>
      </c>
      <c r="BS225" s="29">
        <f>IF(SUM($K225:BR225)=0,IF($I141="完了",IF(COUNTA(BT142:$DR142)=0,$J141,0),0),0)</f>
        <v>0</v>
      </c>
      <c r="BT225" s="29">
        <f>IF(SUM($K225:BS225)=0,IF($I141="完了",IF(COUNTA(BU142:$DR142)=0,$J141,0),0),0)</f>
        <v>0</v>
      </c>
      <c r="BU225" s="29">
        <f>IF(SUM($K225:BT225)=0,IF($I141="完了",IF(COUNTA(BV142:$DR142)=0,$J141,0),0),0)</f>
        <v>0</v>
      </c>
      <c r="BV225" s="29">
        <f>IF(SUM($K225:BU225)=0,IF($I141="完了",IF(COUNTA(BW142:$DR142)=0,$J141,0),0),0)</f>
        <v>0</v>
      </c>
      <c r="BW225" s="29">
        <f>IF(SUM($K225:BV225)=0,IF($I141="完了",IF(COUNTA(BX142:$DR142)=0,$J141,0),0),0)</f>
        <v>0</v>
      </c>
      <c r="BX225" s="29">
        <f>IF(SUM($K225:BW225)=0,IF($I141="完了",IF(COUNTA(BY142:$DR142)=0,$J141,0),0),0)</f>
        <v>0</v>
      </c>
      <c r="BY225" s="29">
        <f>IF(SUM($K225:BX225)=0,IF($I141="完了",IF(COUNTA(BZ142:$DR142)=0,$J141,0),0),0)</f>
        <v>0</v>
      </c>
      <c r="BZ225" s="29">
        <f>IF(SUM($K225:BY225)=0,IF($I141="完了",IF(COUNTA(CA142:$DR142)=0,$J141,0),0),0)</f>
        <v>0</v>
      </c>
      <c r="CA225" s="29">
        <f>IF(SUM($K225:BZ225)=0,IF($I141="完了",IF(COUNTA(CB142:$DR142)=0,$J141,0),0),0)</f>
        <v>0</v>
      </c>
      <c r="CB225" s="29">
        <f>IF(SUM($K225:CA225)=0,IF($I141="完了",IF(COUNTA(CC142:$DR142)=0,$J141,0),0),0)</f>
        <v>0</v>
      </c>
      <c r="CC225" s="29">
        <f>IF(SUM($K225:CB225)=0,IF($I141="完了",IF(COUNTA(CD142:$DR142)=0,$J141,0),0),0)</f>
        <v>0</v>
      </c>
      <c r="CD225" s="29">
        <f>IF(SUM($K225:CC225)=0,IF($I141="完了",IF(COUNTA(CE142:$DR142)=0,$J141,0),0),0)</f>
        <v>0</v>
      </c>
      <c r="CE225" s="29">
        <f>IF(SUM($K225:CD225)=0,IF($I141="完了",IF(COUNTA(CF142:$DR142)=0,$J141,0),0),0)</f>
        <v>0</v>
      </c>
      <c r="CF225" s="29">
        <f>IF(SUM($K225:CE225)=0,IF($I141="完了",IF(COUNTA(CG142:$DR142)=0,$J141,0),0),0)</f>
        <v>0</v>
      </c>
      <c r="CG225" s="29">
        <f>IF(SUM($K225:CF225)=0,IF($I141="完了",IF(COUNTA(CH142:$DR142)=0,$J141,0),0),0)</f>
        <v>0</v>
      </c>
      <c r="CH225" s="29">
        <f>IF(SUM($K225:CG225)=0,IF($I141="完了",IF(COUNTA(CI142:$DR142)=0,$J141,0),0),0)</f>
        <v>0</v>
      </c>
      <c r="CI225" s="29">
        <f>IF(SUM($K225:CH225)=0,IF($I141="完了",IF(COUNTA(CJ142:$DR142)=0,$J141,0),0),0)</f>
        <v>0</v>
      </c>
      <c r="CJ225" s="29">
        <f>IF(SUM($K225:CI225)=0,IF($I141="完了",IF(COUNTA(CK142:$DR142)=0,$J141,0),0),0)</f>
        <v>0</v>
      </c>
      <c r="CK225" s="29">
        <f>IF(SUM($K225:CJ225)=0,IF($I141="完了",IF(COUNTA(CL142:$DR142)=0,$J141,0),0),0)</f>
        <v>0</v>
      </c>
      <c r="CL225" s="29">
        <f>IF(SUM($K225:CK225)=0,IF($I141="完了",IF(COUNTA(CM142:$DR142)=0,$J141,0),0),0)</f>
        <v>0</v>
      </c>
      <c r="CM225" s="29">
        <f>IF(SUM($K225:CL225)=0,IF($I141="完了",IF(COUNTA(CN142:$DR142)=0,$J141,0),0),0)</f>
        <v>0</v>
      </c>
      <c r="CN225" s="29">
        <f>IF(SUM($K225:CM225)=0,IF($I141="完了",IF(COUNTA(CO142:$DR142)=0,$J141,0),0),0)</f>
        <v>0</v>
      </c>
      <c r="CO225" s="29">
        <f>IF(SUM($K225:CN225)=0,IF($I141="完了",IF(COUNTA(CP142:$DR142)=0,$J141,0),0),0)</f>
        <v>0</v>
      </c>
      <c r="CP225" s="29">
        <f>IF(SUM($K225:CO225)=0,IF($I141="完了",IF(COUNTA(CQ142:$DR142)=0,$J141,0),0),0)</f>
        <v>0</v>
      </c>
      <c r="CQ225" s="29">
        <f>IF(SUM($K225:CP225)=0,IF($I141="完了",IF(COUNTA(CR142:$DR142)=0,$J141,0),0),0)</f>
        <v>0</v>
      </c>
      <c r="CR225" s="29">
        <f>IF(SUM($K225:CQ225)=0,IF($I141="完了",IF(COUNTA(CS142:$DR142)=0,$J141,0),0),0)</f>
        <v>0</v>
      </c>
      <c r="CS225" s="29">
        <f>IF(SUM($K225:CR225)=0,IF($I141="完了",IF(COUNTA(CT142:$DR142)=0,$J141,0),0),0)</f>
        <v>0</v>
      </c>
      <c r="CT225" s="29">
        <f>IF(SUM($K225:CS225)=0,IF($I141="完了",IF(COUNTA(CU142:$DR142)=0,$J141,0),0),0)</f>
        <v>0</v>
      </c>
      <c r="CU225" s="29">
        <f>IF(SUM($K225:CT225)=0,IF($I141="完了",IF(COUNTA(CV142:$DR142)=0,$J141,0),0),0)</f>
        <v>0</v>
      </c>
      <c r="CV225" s="29">
        <f>IF(SUM($K225:CU225)=0,IF($I141="完了",IF(COUNTA(CW142:$DR142)=0,$J141,0),0),0)</f>
        <v>0</v>
      </c>
      <c r="CW225" s="29">
        <f>IF(SUM($K225:CV225)=0,IF($I141="完了",IF(COUNTA(CX142:$DR142)=0,$J141,0),0),0)</f>
        <v>0</v>
      </c>
      <c r="CX225" s="29">
        <f>IF(SUM($K225:CW225)=0,IF($I141="完了",IF(COUNTA(CY142:$DR142)=0,$J141,0),0),0)</f>
        <v>0</v>
      </c>
      <c r="CY225" s="29">
        <f>IF(SUM($K225:CX225)=0,IF($I141="完了",IF(COUNTA(CZ142:$DR142)=0,$J141,0),0),0)</f>
        <v>0</v>
      </c>
      <c r="CZ225" s="29">
        <f>IF(SUM($K225:CY225)=0,IF($I141="完了",IF(COUNTA(DA142:$DR142)=0,$J141,0),0),0)</f>
        <v>0</v>
      </c>
      <c r="DA225" s="29">
        <f>IF(SUM($K225:CZ225)=0,IF($I141="完了",IF(COUNTA(DB142:$DR142)=0,$J141,0),0),0)</f>
        <v>0</v>
      </c>
      <c r="DB225" s="29">
        <f>IF(SUM($K225:DA225)=0,IF($I141="完了",IF(COUNTA(DC142:$DR142)=0,$J141,0),0),0)</f>
        <v>0</v>
      </c>
      <c r="DC225" s="29">
        <f>IF(SUM($K225:DB225)=0,IF($I141="完了",IF(COUNTA(DD142:$DR142)=0,$J141,0),0),0)</f>
        <v>0</v>
      </c>
      <c r="DD225" s="29">
        <f>IF(SUM($K225:DC225)=0,IF($I141="完了",IF(COUNTA(DE142:$DR142)=0,$J141,0),0),0)</f>
        <v>0</v>
      </c>
      <c r="DE225" s="29">
        <f>IF(SUM($K225:DD225)=0,IF($I141="完了",IF(COUNTA(DF142:$DR142)=0,$J141,0),0),0)</f>
        <v>0</v>
      </c>
      <c r="DF225" s="29">
        <f>IF(SUM($K225:DE225)=0,IF($I141="完了",IF(COUNTA(DG142:$DR142)=0,$J141,0),0),0)</f>
        <v>0</v>
      </c>
      <c r="DG225" s="29">
        <f>IF(SUM($K225:DF225)=0,IF($I141="完了",IF(COUNTA(DH142:$DR142)=0,$J141,0),0),0)</f>
        <v>0</v>
      </c>
      <c r="DH225" s="29">
        <f>IF(SUM($K225:DG225)=0,IF($I141="完了",IF(COUNTA(DI142:$DR142)=0,$J141,0),0),0)</f>
        <v>0</v>
      </c>
      <c r="DI225" s="29">
        <f>IF(SUM($K225:DH225)=0,IF($I141="完了",IF(COUNTA(DJ142:$DR142)=0,$J141,0),0),0)</f>
        <v>0</v>
      </c>
      <c r="DJ225" s="29">
        <f>IF(SUM($K225:DI225)=0,IF($I141="完了",IF(COUNTA(DK142:$DR142)=0,$J141,0),0),0)</f>
        <v>0</v>
      </c>
      <c r="DK225" s="29">
        <f>IF(SUM($K225:DJ225)=0,IF($I141="完了",IF(COUNTA(DL142:$DR142)=0,$J141,0),0),0)</f>
        <v>0</v>
      </c>
      <c r="DL225" s="29">
        <f>IF(SUM($K225:DK225)=0,IF($I141="完了",IF(COUNTA(DM142:$DR142)=0,$J141,0),0),0)</f>
        <v>0</v>
      </c>
      <c r="DM225" s="29">
        <f>IF(SUM($K225:DL225)=0,IF($I141="完了",IF(COUNTA(DN142:$DR142)=0,$J141,0),0),0)</f>
        <v>0</v>
      </c>
      <c r="DN225" s="29">
        <f>IF(SUM($K225:DM225)=0,IF($I141="完了",IF(COUNTA(DO142:$DR142)=0,$J141,0),0),0)</f>
        <v>0</v>
      </c>
      <c r="DO225" s="29">
        <f>IF(SUM($K225:DN225)=0,IF($I141="完了",IF(COUNTA(DP142:$DR142)=0,$J141,0),0),0)</f>
        <v>0</v>
      </c>
      <c r="DP225" s="29">
        <f>IF(SUM($K225:DO225)=0,IF($I141="完了",IF(COUNTA(DQ142:$DR142)=0,$J141,0),0),0)</f>
        <v>0</v>
      </c>
      <c r="DQ225" s="29">
        <f>IF(SUM($K225:DP225)=0,IF($I141="完了",IF(COUNTA(DR142:$DR142)=0,$J141,0),0),0)</f>
        <v>0</v>
      </c>
      <c r="DR225" s="29">
        <f>IF(SUM($K225:DQ225)=0,IF($I141="完了",IF(COUNTA($DR142:DS142)=0,$J141,0),0),0)</f>
        <v>0</v>
      </c>
    </row>
    <row r="226" spans="1:122" s="26" customFormat="1" x14ac:dyDescent="0.15">
      <c r="A226" s="25"/>
      <c r="K226" s="29">
        <f>IF($I143="完了",IF(COUNTA(K144:$DR144)=0,$J143,0),0)</f>
        <v>0</v>
      </c>
      <c r="L226" s="29">
        <f>IF(SUM($K226:K226)=0,IF($I143="完了",IF(COUNTA(M144:$DR144)=0,$J143,0),0),0)</f>
        <v>0</v>
      </c>
      <c r="M226" s="29">
        <f>IF(SUM($K226:L226)=0,IF($I143="完了",IF(COUNTA(N144:$DR144)=0,$J143,0),0),0)</f>
        <v>0</v>
      </c>
      <c r="N226" s="29">
        <f>IF(SUM($K226:M226)=0,IF($I143="完了",IF(COUNTA(O144:$DR144)=0,$J143,0),0),0)</f>
        <v>0</v>
      </c>
      <c r="O226" s="29">
        <f>IF(SUM($K226:N226)=0,IF($I143="完了",IF(COUNTA(P144:$DR144)=0,$J143,0),0),0)</f>
        <v>0</v>
      </c>
      <c r="P226" s="29">
        <f>IF(SUM($K226:O226)=0,IF($I143="完了",IF(COUNTA(Q144:$DR144)=0,$J143,0),0),0)</f>
        <v>0</v>
      </c>
      <c r="Q226" s="29">
        <f>IF(SUM($K226:P226)=0,IF($I143="完了",IF(COUNTA(R144:$DR144)=0,$J143,0),0),0)</f>
        <v>0</v>
      </c>
      <c r="R226" s="29">
        <f>IF(SUM($K226:Q226)=0,IF($I143="完了",IF(COUNTA(S144:$DR144)=0,$J143,0),0),0)</f>
        <v>0</v>
      </c>
      <c r="S226" s="29">
        <f>IF(SUM($K226:R226)=0,IF($I143="完了",IF(COUNTA(T144:$DR144)=0,$J143,0),0),0)</f>
        <v>0</v>
      </c>
      <c r="T226" s="29">
        <f>IF(SUM($K226:S226)=0,IF($I143="完了",IF(COUNTA(U144:$DR144)=0,$J143,0),0),0)</f>
        <v>0</v>
      </c>
      <c r="U226" s="29">
        <f>IF(SUM($K226:T226)=0,IF($I143="完了",IF(COUNTA(V144:$DR144)=0,$J143,0),0),0)</f>
        <v>0</v>
      </c>
      <c r="V226" s="29">
        <f>IF(SUM($K226:U226)=0,IF($I143="完了",IF(COUNTA(W144:$DR144)=0,$J143,0),0),0)</f>
        <v>0</v>
      </c>
      <c r="W226" s="29">
        <f>IF(SUM($K226:V226)=0,IF($I143="完了",IF(COUNTA(X144:$DR144)=0,$J143,0),0),0)</f>
        <v>0</v>
      </c>
      <c r="X226" s="29">
        <f>IF(SUM($K226:W226)=0,IF($I143="完了",IF(COUNTA(Y144:$DR144)=0,$J143,0),0),0)</f>
        <v>0</v>
      </c>
      <c r="Y226" s="29">
        <f>IF(SUM($K226:X226)=0,IF($I143="完了",IF(COUNTA(Z144:$DR144)=0,$J143,0),0),0)</f>
        <v>0</v>
      </c>
      <c r="Z226" s="29">
        <f>IF(SUM($K226:Y226)=0,IF($I143="完了",IF(COUNTA(AA144:$DR144)=0,$J143,0),0),0)</f>
        <v>0</v>
      </c>
      <c r="AA226" s="29">
        <f>IF(SUM($K226:Z226)=0,IF($I143="完了",IF(COUNTA(AB144:$DR144)=0,$J143,0),0),0)</f>
        <v>0</v>
      </c>
      <c r="AB226" s="29">
        <f>IF(SUM($K226:AA226)=0,IF($I143="完了",IF(COUNTA(AC144:$DR144)=0,$J143,0),0),0)</f>
        <v>0</v>
      </c>
      <c r="AC226" s="29">
        <f>IF(SUM($K226:AB226)=0,IF($I143="完了",IF(COUNTA(AD144:$DR144)=0,$J143,0),0),0)</f>
        <v>0</v>
      </c>
      <c r="AD226" s="29">
        <f>IF(SUM($K226:AC226)=0,IF($I143="完了",IF(COUNTA(AE144:$DR144)=0,$J143,0),0),0)</f>
        <v>0</v>
      </c>
      <c r="AE226" s="29">
        <f>IF(SUM($K226:AD226)=0,IF($I143="完了",IF(COUNTA(AF144:$DR144)=0,$J143,0),0),0)</f>
        <v>0</v>
      </c>
      <c r="AF226" s="29">
        <f>IF(SUM($K226:AE226)=0,IF($I143="完了",IF(COUNTA(AG144:$DR144)=0,$J143,0),0),0)</f>
        <v>0</v>
      </c>
      <c r="AG226" s="29">
        <f>IF(SUM($K226:AF226)=0,IF($I143="完了",IF(COUNTA(AH144:$DR144)=0,$J143,0),0),0)</f>
        <v>0</v>
      </c>
      <c r="AH226" s="29">
        <f>IF(SUM($K226:AG226)=0,IF($I143="完了",IF(COUNTA(AI144:$DR144)=0,$J143,0),0),0)</f>
        <v>0</v>
      </c>
      <c r="AI226" s="29">
        <f>IF(SUM($K226:AH226)=0,IF($I143="完了",IF(COUNTA(AJ144:$DR144)=0,$J143,0),0),0)</f>
        <v>0</v>
      </c>
      <c r="AJ226" s="29">
        <f>IF(SUM($K226:AI226)=0,IF($I143="完了",IF(COUNTA(AK144:$DR144)=0,$J143,0),0),0)</f>
        <v>0</v>
      </c>
      <c r="AK226" s="29">
        <f>IF(SUM($K226:AJ226)=0,IF($I143="完了",IF(COUNTA(AL144:$DR144)=0,$J143,0),0),0)</f>
        <v>0</v>
      </c>
      <c r="AL226" s="29">
        <f>IF(SUM($K226:AK226)=0,IF($I143="完了",IF(COUNTA(AM144:$DR144)=0,$J143,0),0),0)</f>
        <v>0</v>
      </c>
      <c r="AM226" s="29">
        <f>IF(SUM($K226:AL226)=0,IF($I143="完了",IF(COUNTA(AN144:$DR144)=0,$J143,0),0),0)</f>
        <v>0</v>
      </c>
      <c r="AN226" s="29">
        <f>IF(SUM($K226:AM226)=0,IF($I143="完了",IF(COUNTA(AO144:$DR144)=0,$J143,0),0),0)</f>
        <v>0</v>
      </c>
      <c r="AO226" s="29">
        <f>IF(SUM($K226:AN226)=0,IF($I143="完了",IF(COUNTA(AP144:$DR144)=0,$J143,0),0),0)</f>
        <v>0</v>
      </c>
      <c r="AP226" s="29">
        <f>IF(SUM($K226:AO226)=0,IF($I143="完了",IF(COUNTA(AQ144:$DR144)=0,$J143,0),0),0)</f>
        <v>0</v>
      </c>
      <c r="AQ226" s="29">
        <f>IF(SUM($K226:AP226)=0,IF($I143="完了",IF(COUNTA(AR144:$DR144)=0,$J143,0),0),0)</f>
        <v>0</v>
      </c>
      <c r="AR226" s="29">
        <f>IF(SUM($K226:AQ226)=0,IF($I143="完了",IF(COUNTA(AS144:$DR144)=0,$J143,0),0),0)</f>
        <v>0</v>
      </c>
      <c r="AS226" s="29">
        <f>IF(SUM($K226:AR226)=0,IF($I143="完了",IF(COUNTA(AT144:$DR144)=0,$J143,0),0),0)</f>
        <v>0</v>
      </c>
      <c r="AT226" s="29">
        <f>IF(SUM($K226:AS226)=0,IF($I143="完了",IF(COUNTA(AU144:$DR144)=0,$J143,0),0),0)</f>
        <v>0</v>
      </c>
      <c r="AU226" s="29">
        <f>IF(SUM($K226:AT226)=0,IF($I143="完了",IF(COUNTA(AV144:$DR144)=0,$J143,0),0),0)</f>
        <v>0</v>
      </c>
      <c r="AV226" s="29">
        <f>IF(SUM($K226:AU226)=0,IF($I143="完了",IF(COUNTA(AW144:$DR144)=0,$J143,0),0),0)</f>
        <v>0</v>
      </c>
      <c r="AW226" s="29">
        <f>IF(SUM($K226:AV226)=0,IF($I143="完了",IF(COUNTA(AX144:$DR144)=0,$J143,0),0),0)</f>
        <v>0</v>
      </c>
      <c r="AX226" s="29">
        <f>IF(SUM($K226:AW226)=0,IF($I143="完了",IF(COUNTA(AY144:$DR144)=0,$J143,0),0),0)</f>
        <v>0</v>
      </c>
      <c r="AY226" s="29">
        <f>IF(SUM($K226:AX226)=0,IF($I143="完了",IF(COUNTA(AZ144:$DR144)=0,$J143,0),0),0)</f>
        <v>0</v>
      </c>
      <c r="AZ226" s="29">
        <f>IF(SUM($K226:AY226)=0,IF($I143="完了",IF(COUNTA(BA144:$DR144)=0,$J143,0),0),0)</f>
        <v>0</v>
      </c>
      <c r="BA226" s="29">
        <f>IF(SUM($K226:AZ226)=0,IF($I143="完了",IF(COUNTA(BB144:$DR144)=0,$J143,0),0),0)</f>
        <v>0</v>
      </c>
      <c r="BB226" s="29">
        <f>IF(SUM($K226:BA226)=0,IF($I143="完了",IF(COUNTA(BC144:$DR144)=0,$J143,0),0),0)</f>
        <v>0</v>
      </c>
      <c r="BC226" s="29">
        <f>IF(SUM($K226:BB226)=0,IF($I143="完了",IF(COUNTA(BD144:$DR144)=0,$J143,0),0),0)</f>
        <v>0</v>
      </c>
      <c r="BD226" s="29">
        <f>IF(SUM($K226:BC226)=0,IF($I143="完了",IF(COUNTA(BE144:$DR144)=0,$J143,0),0),0)</f>
        <v>0</v>
      </c>
      <c r="BE226" s="29">
        <f>IF(SUM($K226:BD226)=0,IF($I143="完了",IF(COUNTA(BF144:$DR144)=0,$J143,0),0),0)</f>
        <v>0</v>
      </c>
      <c r="BF226" s="29">
        <f>IF(SUM($K226:BE226)=0,IF($I143="完了",IF(COUNTA(BG144:$DR144)=0,$J143,0),0),0)</f>
        <v>0</v>
      </c>
      <c r="BG226" s="29">
        <f>IF(SUM($K226:BF226)=0,IF($I143="完了",IF(COUNTA(BH144:$DR144)=0,$J143,0),0),0)</f>
        <v>0</v>
      </c>
      <c r="BH226" s="29">
        <f>IF(SUM($K226:BG226)=0,IF($I143="完了",IF(COUNTA(BI144:$DR144)=0,$J143,0),0),0)</f>
        <v>0</v>
      </c>
      <c r="BI226" s="29">
        <f>IF(SUM($K226:BH226)=0,IF($I143="完了",IF(COUNTA(BJ144:$DR144)=0,$J143,0),0),0)</f>
        <v>0</v>
      </c>
      <c r="BJ226" s="29">
        <f>IF(SUM($K226:BI226)=0,IF($I143="完了",IF(COUNTA(BK144:$DR144)=0,$J143,0),0),0)</f>
        <v>0</v>
      </c>
      <c r="BK226" s="29">
        <f>IF(SUM($K226:BJ226)=0,IF($I143="完了",IF(COUNTA(BL144:$DR144)=0,$J143,0),0),0)</f>
        <v>0</v>
      </c>
      <c r="BL226" s="29">
        <f>IF(SUM($K226:BK226)=0,IF($I143="完了",IF(COUNTA(BM144:$DR144)=0,$J143,0),0),0)</f>
        <v>0</v>
      </c>
      <c r="BM226" s="29">
        <f>IF(SUM($K226:BL226)=0,IF($I143="完了",IF(COUNTA(BN144:$DR144)=0,$J143,0),0),0)</f>
        <v>0</v>
      </c>
      <c r="BN226" s="29">
        <f>IF(SUM($K226:BM226)=0,IF($I143="完了",IF(COUNTA(BO144:$DR144)=0,$J143,0),0),0)</f>
        <v>0</v>
      </c>
      <c r="BO226" s="29">
        <f>IF(SUM($K226:BN226)=0,IF($I143="完了",IF(COUNTA(BP144:$DR144)=0,$J143,0),0),0)</f>
        <v>0</v>
      </c>
      <c r="BP226" s="29">
        <f>IF(SUM($K226:BO226)=0,IF($I143="完了",IF(COUNTA(BQ144:$DR144)=0,$J143,0),0),0)</f>
        <v>0</v>
      </c>
      <c r="BQ226" s="29">
        <f>IF(SUM($K226:BP226)=0,IF($I143="完了",IF(COUNTA(BR144:$DR144)=0,$J143,0),0),0)</f>
        <v>0</v>
      </c>
      <c r="BR226" s="29">
        <f>IF(SUM($K226:BQ226)=0,IF($I143="完了",IF(COUNTA(BS144:$DR144)=0,$J143,0),0),0)</f>
        <v>0</v>
      </c>
      <c r="BS226" s="29">
        <f>IF(SUM($K226:BR226)=0,IF($I143="完了",IF(COUNTA(BT144:$DR144)=0,$J143,0),0),0)</f>
        <v>0</v>
      </c>
      <c r="BT226" s="29">
        <f>IF(SUM($K226:BS226)=0,IF($I143="完了",IF(COUNTA(BU144:$DR144)=0,$J143,0),0),0)</f>
        <v>0</v>
      </c>
      <c r="BU226" s="29">
        <f>IF(SUM($K226:BT226)=0,IF($I143="完了",IF(COUNTA(BV144:$DR144)=0,$J143,0),0),0)</f>
        <v>0</v>
      </c>
      <c r="BV226" s="29">
        <f>IF(SUM($K226:BU226)=0,IF($I143="完了",IF(COUNTA(BW144:$DR144)=0,$J143,0),0),0)</f>
        <v>0</v>
      </c>
      <c r="BW226" s="29">
        <f>IF(SUM($K226:BV226)=0,IF($I143="完了",IF(COUNTA(BX144:$DR144)=0,$J143,0),0),0)</f>
        <v>0</v>
      </c>
      <c r="BX226" s="29">
        <f>IF(SUM($K226:BW226)=0,IF($I143="完了",IF(COUNTA(BY144:$DR144)=0,$J143,0),0),0)</f>
        <v>0</v>
      </c>
      <c r="BY226" s="29">
        <f>IF(SUM($K226:BX226)=0,IF($I143="完了",IF(COUNTA(BZ144:$DR144)=0,$J143,0),0),0)</f>
        <v>0</v>
      </c>
      <c r="BZ226" s="29">
        <f>IF(SUM($K226:BY226)=0,IF($I143="完了",IF(COUNTA(CA144:$DR144)=0,$J143,0),0),0)</f>
        <v>0</v>
      </c>
      <c r="CA226" s="29">
        <f>IF(SUM($K226:BZ226)=0,IF($I143="完了",IF(COUNTA(CB144:$DR144)=0,$J143,0),0),0)</f>
        <v>0</v>
      </c>
      <c r="CB226" s="29">
        <f>IF(SUM($K226:CA226)=0,IF($I143="完了",IF(COUNTA(CC144:$DR144)=0,$J143,0),0),0)</f>
        <v>0</v>
      </c>
      <c r="CC226" s="29">
        <f>IF(SUM($K226:CB226)=0,IF($I143="完了",IF(COUNTA(CD144:$DR144)=0,$J143,0),0),0)</f>
        <v>0</v>
      </c>
      <c r="CD226" s="29">
        <f>IF(SUM($K226:CC226)=0,IF($I143="完了",IF(COUNTA(CE144:$DR144)=0,$J143,0),0),0)</f>
        <v>0</v>
      </c>
      <c r="CE226" s="29">
        <f>IF(SUM($K226:CD226)=0,IF($I143="完了",IF(COUNTA(CF144:$DR144)=0,$J143,0),0),0)</f>
        <v>0</v>
      </c>
      <c r="CF226" s="29">
        <f>IF(SUM($K226:CE226)=0,IF($I143="完了",IF(COUNTA(CG144:$DR144)=0,$J143,0),0),0)</f>
        <v>0</v>
      </c>
      <c r="CG226" s="29">
        <f>IF(SUM($K226:CF226)=0,IF($I143="完了",IF(COUNTA(CH144:$DR144)=0,$J143,0),0),0)</f>
        <v>0</v>
      </c>
      <c r="CH226" s="29">
        <f>IF(SUM($K226:CG226)=0,IF($I143="完了",IF(COUNTA(CI144:$DR144)=0,$J143,0),0),0)</f>
        <v>0</v>
      </c>
      <c r="CI226" s="29">
        <f>IF(SUM($K226:CH226)=0,IF($I143="完了",IF(COUNTA(CJ144:$DR144)=0,$J143,0),0),0)</f>
        <v>0</v>
      </c>
      <c r="CJ226" s="29">
        <f>IF(SUM($K226:CI226)=0,IF($I143="完了",IF(COUNTA(CK144:$DR144)=0,$J143,0),0),0)</f>
        <v>0</v>
      </c>
      <c r="CK226" s="29">
        <f>IF(SUM($K226:CJ226)=0,IF($I143="完了",IF(COUNTA(CL144:$DR144)=0,$J143,0),0),0)</f>
        <v>0</v>
      </c>
      <c r="CL226" s="29">
        <f>IF(SUM($K226:CK226)=0,IF($I143="完了",IF(COUNTA(CM144:$DR144)=0,$J143,0),0),0)</f>
        <v>0</v>
      </c>
      <c r="CM226" s="29">
        <f>IF(SUM($K226:CL226)=0,IF($I143="完了",IF(COUNTA(CN144:$DR144)=0,$J143,0),0),0)</f>
        <v>0</v>
      </c>
      <c r="CN226" s="29">
        <f>IF(SUM($K226:CM226)=0,IF($I143="完了",IF(COUNTA(CO144:$DR144)=0,$J143,0),0),0)</f>
        <v>0</v>
      </c>
      <c r="CO226" s="29">
        <f>IF(SUM($K226:CN226)=0,IF($I143="完了",IF(COUNTA(CP144:$DR144)=0,$J143,0),0),0)</f>
        <v>0</v>
      </c>
      <c r="CP226" s="29">
        <f>IF(SUM($K226:CO226)=0,IF($I143="完了",IF(COUNTA(CQ144:$DR144)=0,$J143,0),0),0)</f>
        <v>0</v>
      </c>
      <c r="CQ226" s="29">
        <f>IF(SUM($K226:CP226)=0,IF($I143="完了",IF(COUNTA(CR144:$DR144)=0,$J143,0),0),0)</f>
        <v>0</v>
      </c>
      <c r="CR226" s="29">
        <f>IF(SUM($K226:CQ226)=0,IF($I143="完了",IF(COUNTA(CS144:$DR144)=0,$J143,0),0),0)</f>
        <v>0</v>
      </c>
      <c r="CS226" s="29">
        <f>IF(SUM($K226:CR226)=0,IF($I143="完了",IF(COUNTA(CT144:$DR144)=0,$J143,0),0),0)</f>
        <v>0</v>
      </c>
      <c r="CT226" s="29">
        <f>IF(SUM($K226:CS226)=0,IF($I143="完了",IF(COUNTA(CU144:$DR144)=0,$J143,0),0),0)</f>
        <v>0</v>
      </c>
      <c r="CU226" s="29">
        <f>IF(SUM($K226:CT226)=0,IF($I143="完了",IF(COUNTA(CV144:$DR144)=0,$J143,0),0),0)</f>
        <v>0</v>
      </c>
      <c r="CV226" s="29">
        <f>IF(SUM($K226:CU226)=0,IF($I143="完了",IF(COUNTA(CW144:$DR144)=0,$J143,0),0),0)</f>
        <v>0</v>
      </c>
      <c r="CW226" s="29">
        <f>IF(SUM($K226:CV226)=0,IF($I143="完了",IF(COUNTA(CX144:$DR144)=0,$J143,0),0),0)</f>
        <v>0</v>
      </c>
      <c r="CX226" s="29">
        <f>IF(SUM($K226:CW226)=0,IF($I143="完了",IF(COUNTA(CY144:$DR144)=0,$J143,0),0),0)</f>
        <v>0</v>
      </c>
      <c r="CY226" s="29">
        <f>IF(SUM($K226:CX226)=0,IF($I143="完了",IF(COUNTA(CZ144:$DR144)=0,$J143,0),0),0)</f>
        <v>0</v>
      </c>
      <c r="CZ226" s="29">
        <f>IF(SUM($K226:CY226)=0,IF($I143="完了",IF(COUNTA(DA144:$DR144)=0,$J143,0),0),0)</f>
        <v>0</v>
      </c>
      <c r="DA226" s="29">
        <f>IF(SUM($K226:CZ226)=0,IF($I143="完了",IF(COUNTA(DB144:$DR144)=0,$J143,0),0),0)</f>
        <v>0</v>
      </c>
      <c r="DB226" s="29">
        <f>IF(SUM($K226:DA226)=0,IF($I143="完了",IF(COUNTA(DC144:$DR144)=0,$J143,0),0),0)</f>
        <v>0</v>
      </c>
      <c r="DC226" s="29">
        <f>IF(SUM($K226:DB226)=0,IF($I143="完了",IF(COUNTA(DD144:$DR144)=0,$J143,0),0),0)</f>
        <v>0</v>
      </c>
      <c r="DD226" s="29">
        <f>IF(SUM($K226:DC226)=0,IF($I143="完了",IF(COUNTA(DE144:$DR144)=0,$J143,0),0),0)</f>
        <v>0</v>
      </c>
      <c r="DE226" s="29">
        <f>IF(SUM($K226:DD226)=0,IF($I143="完了",IF(COUNTA(DF144:$DR144)=0,$J143,0),0),0)</f>
        <v>0</v>
      </c>
      <c r="DF226" s="29">
        <f>IF(SUM($K226:DE226)=0,IF($I143="完了",IF(COUNTA(DG144:$DR144)=0,$J143,0),0),0)</f>
        <v>0</v>
      </c>
      <c r="DG226" s="29">
        <f>IF(SUM($K226:DF226)=0,IF($I143="完了",IF(COUNTA(DH144:$DR144)=0,$J143,0),0),0)</f>
        <v>0</v>
      </c>
      <c r="DH226" s="29">
        <f>IF(SUM($K226:DG226)=0,IF($I143="完了",IF(COUNTA(DI144:$DR144)=0,$J143,0),0),0)</f>
        <v>0</v>
      </c>
      <c r="DI226" s="29">
        <f>IF(SUM($K226:DH226)=0,IF($I143="完了",IF(COUNTA(DJ144:$DR144)=0,$J143,0),0),0)</f>
        <v>0</v>
      </c>
      <c r="DJ226" s="29">
        <f>IF(SUM($K226:DI226)=0,IF($I143="完了",IF(COUNTA(DK144:$DR144)=0,$J143,0),0),0)</f>
        <v>0</v>
      </c>
      <c r="DK226" s="29">
        <f>IF(SUM($K226:DJ226)=0,IF($I143="完了",IF(COUNTA(DL144:$DR144)=0,$J143,0),0),0)</f>
        <v>0</v>
      </c>
      <c r="DL226" s="29">
        <f>IF(SUM($K226:DK226)=0,IF($I143="完了",IF(COUNTA(DM144:$DR144)=0,$J143,0),0),0)</f>
        <v>0</v>
      </c>
      <c r="DM226" s="29">
        <f>IF(SUM($K226:DL226)=0,IF($I143="完了",IF(COUNTA(DN144:$DR144)=0,$J143,0),0),0)</f>
        <v>0</v>
      </c>
      <c r="DN226" s="29">
        <f>IF(SUM($K226:DM226)=0,IF($I143="完了",IF(COUNTA(DO144:$DR144)=0,$J143,0),0),0)</f>
        <v>0</v>
      </c>
      <c r="DO226" s="29">
        <f>IF(SUM($K226:DN226)=0,IF($I143="完了",IF(COUNTA(DP144:$DR144)=0,$J143,0),0),0)</f>
        <v>0</v>
      </c>
      <c r="DP226" s="29">
        <f>IF(SUM($K226:DO226)=0,IF($I143="完了",IF(COUNTA(DQ144:$DR144)=0,$J143,0),0),0)</f>
        <v>0</v>
      </c>
      <c r="DQ226" s="29">
        <f>IF(SUM($K226:DP226)=0,IF($I143="完了",IF(COUNTA(DR144:$DR144)=0,$J143,0),0),0)</f>
        <v>0</v>
      </c>
      <c r="DR226" s="29">
        <f>IF(SUM($K226:DQ226)=0,IF($I143="完了",IF(COUNTA($DR144:DS144)=0,$J143,0),0),0)</f>
        <v>0</v>
      </c>
    </row>
    <row r="227" spans="1:122" s="26" customFormat="1" x14ac:dyDescent="0.15">
      <c r="A227" s="25"/>
      <c r="K227" s="29">
        <f>IF($I145="完了",IF(COUNTA(K146:$DR146)=0,$J145,0),0)</f>
        <v>0</v>
      </c>
      <c r="L227" s="29">
        <f>IF(SUM($K227:K227)=0,IF($I145="完了",IF(COUNTA(M146:$DR146)=0,$J145,0),0),0)</f>
        <v>0</v>
      </c>
      <c r="M227" s="29">
        <f>IF(SUM($K227:L227)=0,IF($I145="完了",IF(COUNTA(N146:$DR146)=0,$J145,0),0),0)</f>
        <v>0</v>
      </c>
      <c r="N227" s="29">
        <f>IF(SUM($K227:M227)=0,IF($I145="完了",IF(COUNTA(O146:$DR146)=0,$J145,0),0),0)</f>
        <v>0</v>
      </c>
      <c r="O227" s="29">
        <f>IF(SUM($K227:N227)=0,IF($I145="完了",IF(COUNTA(P146:$DR146)=0,$J145,0),0),0)</f>
        <v>0</v>
      </c>
      <c r="P227" s="29">
        <f>IF(SUM($K227:O227)=0,IF($I145="完了",IF(COUNTA(Q146:$DR146)=0,$J145,0),0),0)</f>
        <v>0</v>
      </c>
      <c r="Q227" s="29">
        <f>IF(SUM($K227:P227)=0,IF($I145="完了",IF(COUNTA(R146:$DR146)=0,$J145,0),0),0)</f>
        <v>0</v>
      </c>
      <c r="R227" s="29">
        <f>IF(SUM($K227:Q227)=0,IF($I145="完了",IF(COUNTA(S146:$DR146)=0,$J145,0),0),0)</f>
        <v>0</v>
      </c>
      <c r="S227" s="29">
        <f>IF(SUM($K227:R227)=0,IF($I145="完了",IF(COUNTA(T146:$DR146)=0,$J145,0),0),0)</f>
        <v>0</v>
      </c>
      <c r="T227" s="29">
        <f>IF(SUM($K227:S227)=0,IF($I145="完了",IF(COUNTA(U146:$DR146)=0,$J145,0),0),0)</f>
        <v>0</v>
      </c>
      <c r="U227" s="29">
        <f>IF(SUM($K227:T227)=0,IF($I145="完了",IF(COUNTA(V146:$DR146)=0,$J145,0),0),0)</f>
        <v>0</v>
      </c>
      <c r="V227" s="29">
        <f>IF(SUM($K227:U227)=0,IF($I145="完了",IF(COUNTA(W146:$DR146)=0,$J145,0),0),0)</f>
        <v>0</v>
      </c>
      <c r="W227" s="29">
        <f>IF(SUM($K227:V227)=0,IF($I145="完了",IF(COUNTA(X146:$DR146)=0,$J145,0),0),0)</f>
        <v>0</v>
      </c>
      <c r="X227" s="29">
        <f>IF(SUM($K227:W227)=0,IF($I145="完了",IF(COUNTA(Y146:$DR146)=0,$J145,0),0),0)</f>
        <v>0</v>
      </c>
      <c r="Y227" s="29">
        <f>IF(SUM($K227:X227)=0,IF($I145="完了",IF(COUNTA(Z146:$DR146)=0,$J145,0),0),0)</f>
        <v>0</v>
      </c>
      <c r="Z227" s="29">
        <f>IF(SUM($K227:Y227)=0,IF($I145="完了",IF(COUNTA(AA146:$DR146)=0,$J145,0),0),0)</f>
        <v>0</v>
      </c>
      <c r="AA227" s="29">
        <f>IF(SUM($K227:Z227)=0,IF($I145="完了",IF(COUNTA(AB146:$DR146)=0,$J145,0),0),0)</f>
        <v>0</v>
      </c>
      <c r="AB227" s="29">
        <f>IF(SUM($K227:AA227)=0,IF($I145="完了",IF(COUNTA(AC146:$DR146)=0,$J145,0),0),0)</f>
        <v>0</v>
      </c>
      <c r="AC227" s="29">
        <f>IF(SUM($K227:AB227)=0,IF($I145="完了",IF(COUNTA(AD146:$DR146)=0,$J145,0),0),0)</f>
        <v>0</v>
      </c>
      <c r="AD227" s="29">
        <f>IF(SUM($K227:AC227)=0,IF($I145="完了",IF(COUNTA(AE146:$DR146)=0,$J145,0),0),0)</f>
        <v>0</v>
      </c>
      <c r="AE227" s="29">
        <f>IF(SUM($K227:AD227)=0,IF($I145="完了",IF(COUNTA(AF146:$DR146)=0,$J145,0),0),0)</f>
        <v>0</v>
      </c>
      <c r="AF227" s="29">
        <f>IF(SUM($K227:AE227)=0,IF($I145="完了",IF(COUNTA(AG146:$DR146)=0,$J145,0),0),0)</f>
        <v>0</v>
      </c>
      <c r="AG227" s="29">
        <f>IF(SUM($K227:AF227)=0,IF($I145="完了",IF(COUNTA(AH146:$DR146)=0,$J145,0),0),0)</f>
        <v>0</v>
      </c>
      <c r="AH227" s="29">
        <f>IF(SUM($K227:AG227)=0,IF($I145="完了",IF(COUNTA(AI146:$DR146)=0,$J145,0),0),0)</f>
        <v>0</v>
      </c>
      <c r="AI227" s="29">
        <f>IF(SUM($K227:AH227)=0,IF($I145="完了",IF(COUNTA(AJ146:$DR146)=0,$J145,0),0),0)</f>
        <v>0</v>
      </c>
      <c r="AJ227" s="29">
        <f>IF(SUM($K227:AI227)=0,IF($I145="完了",IF(COUNTA(AK146:$DR146)=0,$J145,0),0),0)</f>
        <v>0</v>
      </c>
      <c r="AK227" s="29">
        <f>IF(SUM($K227:AJ227)=0,IF($I145="完了",IF(COUNTA(AL146:$DR146)=0,$J145,0),0),0)</f>
        <v>0</v>
      </c>
      <c r="AL227" s="29">
        <f>IF(SUM($K227:AK227)=0,IF($I145="完了",IF(COUNTA(AM146:$DR146)=0,$J145,0),0),0)</f>
        <v>0</v>
      </c>
      <c r="AM227" s="29">
        <f>IF(SUM($K227:AL227)=0,IF($I145="完了",IF(COUNTA(AN146:$DR146)=0,$J145,0),0),0)</f>
        <v>0</v>
      </c>
      <c r="AN227" s="29">
        <f>IF(SUM($K227:AM227)=0,IF($I145="完了",IF(COUNTA(AO146:$DR146)=0,$J145,0),0),0)</f>
        <v>0</v>
      </c>
      <c r="AO227" s="29">
        <f>IF(SUM($K227:AN227)=0,IF($I145="完了",IF(COUNTA(AP146:$DR146)=0,$J145,0),0),0)</f>
        <v>0</v>
      </c>
      <c r="AP227" s="29">
        <f>IF(SUM($K227:AO227)=0,IF($I145="完了",IF(COUNTA(AQ146:$DR146)=0,$J145,0),0),0)</f>
        <v>0</v>
      </c>
      <c r="AQ227" s="29">
        <f>IF(SUM($K227:AP227)=0,IF($I145="完了",IF(COUNTA(AR146:$DR146)=0,$J145,0),0),0)</f>
        <v>0</v>
      </c>
      <c r="AR227" s="29">
        <f>IF(SUM($K227:AQ227)=0,IF($I145="完了",IF(COUNTA(AS146:$DR146)=0,$J145,0),0),0)</f>
        <v>0</v>
      </c>
      <c r="AS227" s="29">
        <f>IF(SUM($K227:AR227)=0,IF($I145="完了",IF(COUNTA(AT146:$DR146)=0,$J145,0),0),0)</f>
        <v>0</v>
      </c>
      <c r="AT227" s="29">
        <f>IF(SUM($K227:AS227)=0,IF($I145="完了",IF(COUNTA(AU146:$DR146)=0,$J145,0),0),0)</f>
        <v>0</v>
      </c>
      <c r="AU227" s="29">
        <f>IF(SUM($K227:AT227)=0,IF($I145="完了",IF(COUNTA(AV146:$DR146)=0,$J145,0),0),0)</f>
        <v>0</v>
      </c>
      <c r="AV227" s="29">
        <f>IF(SUM($K227:AU227)=0,IF($I145="完了",IF(COUNTA(AW146:$DR146)=0,$J145,0),0),0)</f>
        <v>0</v>
      </c>
      <c r="AW227" s="29">
        <f>IF(SUM($K227:AV227)=0,IF($I145="完了",IF(COUNTA(AX146:$DR146)=0,$J145,0),0),0)</f>
        <v>0</v>
      </c>
      <c r="AX227" s="29">
        <f>IF(SUM($K227:AW227)=0,IF($I145="完了",IF(COUNTA(AY146:$DR146)=0,$J145,0),0),0)</f>
        <v>0</v>
      </c>
      <c r="AY227" s="29">
        <f>IF(SUM($K227:AX227)=0,IF($I145="完了",IF(COUNTA(AZ146:$DR146)=0,$J145,0),0),0)</f>
        <v>0</v>
      </c>
      <c r="AZ227" s="29">
        <f>IF(SUM($K227:AY227)=0,IF($I145="完了",IF(COUNTA(BA146:$DR146)=0,$J145,0),0),0)</f>
        <v>0</v>
      </c>
      <c r="BA227" s="29">
        <f>IF(SUM($K227:AZ227)=0,IF($I145="完了",IF(COUNTA(BB146:$DR146)=0,$J145,0),0),0)</f>
        <v>0</v>
      </c>
      <c r="BB227" s="29">
        <f>IF(SUM($K227:BA227)=0,IF($I145="完了",IF(COUNTA(BC146:$DR146)=0,$J145,0),0),0)</f>
        <v>0</v>
      </c>
      <c r="BC227" s="29">
        <f>IF(SUM($K227:BB227)=0,IF($I145="完了",IF(COUNTA(BD146:$DR146)=0,$J145,0),0),0)</f>
        <v>0</v>
      </c>
      <c r="BD227" s="29">
        <f>IF(SUM($K227:BC227)=0,IF($I145="完了",IF(COUNTA(BE146:$DR146)=0,$J145,0),0),0)</f>
        <v>0</v>
      </c>
      <c r="BE227" s="29">
        <f>IF(SUM($K227:BD227)=0,IF($I145="完了",IF(COUNTA(BF146:$DR146)=0,$J145,0),0),0)</f>
        <v>0</v>
      </c>
      <c r="BF227" s="29">
        <f>IF(SUM($K227:BE227)=0,IF($I145="完了",IF(COUNTA(BG146:$DR146)=0,$J145,0),0),0)</f>
        <v>0</v>
      </c>
      <c r="BG227" s="29">
        <f>IF(SUM($K227:BF227)=0,IF($I145="完了",IF(COUNTA(BH146:$DR146)=0,$J145,0),0),0)</f>
        <v>0</v>
      </c>
      <c r="BH227" s="29">
        <f>IF(SUM($K227:BG227)=0,IF($I145="完了",IF(COUNTA(BI146:$DR146)=0,$J145,0),0),0)</f>
        <v>0</v>
      </c>
      <c r="BI227" s="29">
        <f>IF(SUM($K227:BH227)=0,IF($I145="完了",IF(COUNTA(BJ146:$DR146)=0,$J145,0),0),0)</f>
        <v>0</v>
      </c>
      <c r="BJ227" s="29">
        <f>IF(SUM($K227:BI227)=0,IF($I145="完了",IF(COUNTA(BK146:$DR146)=0,$J145,0),0),0)</f>
        <v>0</v>
      </c>
      <c r="BK227" s="29">
        <f>IF(SUM($K227:BJ227)=0,IF($I145="完了",IF(COUNTA(BL146:$DR146)=0,$J145,0),0),0)</f>
        <v>0</v>
      </c>
      <c r="BL227" s="29">
        <f>IF(SUM($K227:BK227)=0,IF($I145="完了",IF(COUNTA(BM146:$DR146)=0,$J145,0),0),0)</f>
        <v>0</v>
      </c>
      <c r="BM227" s="29">
        <f>IF(SUM($K227:BL227)=0,IF($I145="完了",IF(COUNTA(BN146:$DR146)=0,$J145,0),0),0)</f>
        <v>0</v>
      </c>
      <c r="BN227" s="29">
        <f>IF(SUM($K227:BM227)=0,IF($I145="完了",IF(COUNTA(BO146:$DR146)=0,$J145,0),0),0)</f>
        <v>0</v>
      </c>
      <c r="BO227" s="29">
        <f>IF(SUM($K227:BN227)=0,IF($I145="完了",IF(COUNTA(BP146:$DR146)=0,$J145,0),0),0)</f>
        <v>0</v>
      </c>
      <c r="BP227" s="29">
        <f>IF(SUM($K227:BO227)=0,IF($I145="完了",IF(COUNTA(BQ146:$DR146)=0,$J145,0),0),0)</f>
        <v>0</v>
      </c>
      <c r="BQ227" s="29">
        <f>IF(SUM($K227:BP227)=0,IF($I145="完了",IF(COUNTA(BR146:$DR146)=0,$J145,0),0),0)</f>
        <v>0</v>
      </c>
      <c r="BR227" s="29">
        <f>IF(SUM($K227:BQ227)=0,IF($I145="完了",IF(COUNTA(BS146:$DR146)=0,$J145,0),0),0)</f>
        <v>0</v>
      </c>
      <c r="BS227" s="29">
        <f>IF(SUM($K227:BR227)=0,IF($I145="完了",IF(COUNTA(BT146:$DR146)=0,$J145,0),0),0)</f>
        <v>0</v>
      </c>
      <c r="BT227" s="29">
        <f>IF(SUM($K227:BS227)=0,IF($I145="完了",IF(COUNTA(BU146:$DR146)=0,$J145,0),0),0)</f>
        <v>0</v>
      </c>
      <c r="BU227" s="29">
        <f>IF(SUM($K227:BT227)=0,IF($I145="完了",IF(COUNTA(BV146:$DR146)=0,$J145,0),0),0)</f>
        <v>0</v>
      </c>
      <c r="BV227" s="29">
        <f>IF(SUM($K227:BU227)=0,IF($I145="完了",IF(COUNTA(BW146:$DR146)=0,$J145,0),0),0)</f>
        <v>0</v>
      </c>
      <c r="BW227" s="29">
        <f>IF(SUM($K227:BV227)=0,IF($I145="完了",IF(COUNTA(BX146:$DR146)=0,$J145,0),0),0)</f>
        <v>0</v>
      </c>
      <c r="BX227" s="29">
        <f>IF(SUM($K227:BW227)=0,IF($I145="完了",IF(COUNTA(BY146:$DR146)=0,$J145,0),0),0)</f>
        <v>0</v>
      </c>
      <c r="BY227" s="29">
        <f>IF(SUM($K227:BX227)=0,IF($I145="完了",IF(COUNTA(BZ146:$DR146)=0,$J145,0),0),0)</f>
        <v>0</v>
      </c>
      <c r="BZ227" s="29">
        <f>IF(SUM($K227:BY227)=0,IF($I145="完了",IF(COUNTA(CA146:$DR146)=0,$J145,0),0),0)</f>
        <v>0</v>
      </c>
      <c r="CA227" s="29">
        <f>IF(SUM($K227:BZ227)=0,IF($I145="完了",IF(COUNTA(CB146:$DR146)=0,$J145,0),0),0)</f>
        <v>0</v>
      </c>
      <c r="CB227" s="29">
        <f>IF(SUM($K227:CA227)=0,IF($I145="完了",IF(COUNTA(CC146:$DR146)=0,$J145,0),0),0)</f>
        <v>0</v>
      </c>
      <c r="CC227" s="29">
        <f>IF(SUM($K227:CB227)=0,IF($I145="完了",IF(COUNTA(CD146:$DR146)=0,$J145,0),0),0)</f>
        <v>0</v>
      </c>
      <c r="CD227" s="29">
        <f>IF(SUM($K227:CC227)=0,IF($I145="完了",IF(COUNTA(CE146:$DR146)=0,$J145,0),0),0)</f>
        <v>0</v>
      </c>
      <c r="CE227" s="29">
        <f>IF(SUM($K227:CD227)=0,IF($I145="完了",IF(COUNTA(CF146:$DR146)=0,$J145,0),0),0)</f>
        <v>0</v>
      </c>
      <c r="CF227" s="29">
        <f>IF(SUM($K227:CE227)=0,IF($I145="完了",IF(COUNTA(CG146:$DR146)=0,$J145,0),0),0)</f>
        <v>0</v>
      </c>
      <c r="CG227" s="29">
        <f>IF(SUM($K227:CF227)=0,IF($I145="完了",IF(COUNTA(CH146:$DR146)=0,$J145,0),0),0)</f>
        <v>0</v>
      </c>
      <c r="CH227" s="29">
        <f>IF(SUM($K227:CG227)=0,IF($I145="完了",IF(COUNTA(CI146:$DR146)=0,$J145,0),0),0)</f>
        <v>0</v>
      </c>
      <c r="CI227" s="29">
        <f>IF(SUM($K227:CH227)=0,IF($I145="完了",IF(COUNTA(CJ146:$DR146)=0,$J145,0),0),0)</f>
        <v>0</v>
      </c>
      <c r="CJ227" s="29">
        <f>IF(SUM($K227:CI227)=0,IF($I145="完了",IF(COUNTA(CK146:$DR146)=0,$J145,0),0),0)</f>
        <v>0</v>
      </c>
      <c r="CK227" s="29">
        <f>IF(SUM($K227:CJ227)=0,IF($I145="完了",IF(COUNTA(CL146:$DR146)=0,$J145,0),0),0)</f>
        <v>0</v>
      </c>
      <c r="CL227" s="29">
        <f>IF(SUM($K227:CK227)=0,IF($I145="完了",IF(COUNTA(CM146:$DR146)=0,$J145,0),0),0)</f>
        <v>0</v>
      </c>
      <c r="CM227" s="29">
        <f>IF(SUM($K227:CL227)=0,IF($I145="完了",IF(COUNTA(CN146:$DR146)=0,$J145,0),0),0)</f>
        <v>0</v>
      </c>
      <c r="CN227" s="29">
        <f>IF(SUM($K227:CM227)=0,IF($I145="完了",IF(COUNTA(CO146:$DR146)=0,$J145,0),0),0)</f>
        <v>0</v>
      </c>
      <c r="CO227" s="29">
        <f>IF(SUM($K227:CN227)=0,IF($I145="完了",IF(COUNTA(CP146:$DR146)=0,$J145,0),0),0)</f>
        <v>0</v>
      </c>
      <c r="CP227" s="29">
        <f>IF(SUM($K227:CO227)=0,IF($I145="完了",IF(COUNTA(CQ146:$DR146)=0,$J145,0),0),0)</f>
        <v>0</v>
      </c>
      <c r="CQ227" s="29">
        <f>IF(SUM($K227:CP227)=0,IF($I145="完了",IF(COUNTA(CR146:$DR146)=0,$J145,0),0),0)</f>
        <v>0</v>
      </c>
      <c r="CR227" s="29">
        <f>IF(SUM($K227:CQ227)=0,IF($I145="完了",IF(COUNTA(CS146:$DR146)=0,$J145,0),0),0)</f>
        <v>0</v>
      </c>
      <c r="CS227" s="29">
        <f>IF(SUM($K227:CR227)=0,IF($I145="完了",IF(COUNTA(CT146:$DR146)=0,$J145,0),0),0)</f>
        <v>0</v>
      </c>
      <c r="CT227" s="29">
        <f>IF(SUM($K227:CS227)=0,IF($I145="完了",IF(COUNTA(CU146:$DR146)=0,$J145,0),0),0)</f>
        <v>0</v>
      </c>
      <c r="CU227" s="29">
        <f>IF(SUM($K227:CT227)=0,IF($I145="完了",IF(COUNTA(CV146:$DR146)=0,$J145,0),0),0)</f>
        <v>0</v>
      </c>
      <c r="CV227" s="29">
        <f>IF(SUM($K227:CU227)=0,IF($I145="完了",IF(COUNTA(CW146:$DR146)=0,$J145,0),0),0)</f>
        <v>0</v>
      </c>
      <c r="CW227" s="29">
        <f>IF(SUM($K227:CV227)=0,IF($I145="完了",IF(COUNTA(CX146:$DR146)=0,$J145,0),0),0)</f>
        <v>0</v>
      </c>
      <c r="CX227" s="29">
        <f>IF(SUM($K227:CW227)=0,IF($I145="完了",IF(COUNTA(CY146:$DR146)=0,$J145,0),0),0)</f>
        <v>0</v>
      </c>
      <c r="CY227" s="29">
        <f>IF(SUM($K227:CX227)=0,IF($I145="完了",IF(COUNTA(CZ146:$DR146)=0,$J145,0),0),0)</f>
        <v>0</v>
      </c>
      <c r="CZ227" s="29">
        <f>IF(SUM($K227:CY227)=0,IF($I145="完了",IF(COUNTA(DA146:$DR146)=0,$J145,0),0),0)</f>
        <v>0</v>
      </c>
      <c r="DA227" s="29">
        <f>IF(SUM($K227:CZ227)=0,IF($I145="完了",IF(COUNTA(DB146:$DR146)=0,$J145,0),0),0)</f>
        <v>0</v>
      </c>
      <c r="DB227" s="29">
        <f>IF(SUM($K227:DA227)=0,IF($I145="完了",IF(COUNTA(DC146:$DR146)=0,$J145,0),0),0)</f>
        <v>0</v>
      </c>
      <c r="DC227" s="29">
        <f>IF(SUM($K227:DB227)=0,IF($I145="完了",IF(COUNTA(DD146:$DR146)=0,$J145,0),0),0)</f>
        <v>0</v>
      </c>
      <c r="DD227" s="29">
        <f>IF(SUM($K227:DC227)=0,IF($I145="完了",IF(COUNTA(DE146:$DR146)=0,$J145,0),0),0)</f>
        <v>0</v>
      </c>
      <c r="DE227" s="29">
        <f>IF(SUM($K227:DD227)=0,IF($I145="完了",IF(COUNTA(DF146:$DR146)=0,$J145,0),0),0)</f>
        <v>0</v>
      </c>
      <c r="DF227" s="29">
        <f>IF(SUM($K227:DE227)=0,IF($I145="完了",IF(COUNTA(DG146:$DR146)=0,$J145,0),0),0)</f>
        <v>0</v>
      </c>
      <c r="DG227" s="29">
        <f>IF(SUM($K227:DF227)=0,IF($I145="完了",IF(COUNTA(DH146:$DR146)=0,$J145,0),0),0)</f>
        <v>0</v>
      </c>
      <c r="DH227" s="29">
        <f>IF(SUM($K227:DG227)=0,IF($I145="完了",IF(COUNTA(DI146:$DR146)=0,$J145,0),0),0)</f>
        <v>0</v>
      </c>
      <c r="DI227" s="29">
        <f>IF(SUM($K227:DH227)=0,IF($I145="完了",IF(COUNTA(DJ146:$DR146)=0,$J145,0),0),0)</f>
        <v>0</v>
      </c>
      <c r="DJ227" s="29">
        <f>IF(SUM($K227:DI227)=0,IF($I145="完了",IF(COUNTA(DK146:$DR146)=0,$J145,0),0),0)</f>
        <v>0</v>
      </c>
      <c r="DK227" s="29">
        <f>IF(SUM($K227:DJ227)=0,IF($I145="完了",IF(COUNTA(DL146:$DR146)=0,$J145,0),0),0)</f>
        <v>0</v>
      </c>
      <c r="DL227" s="29">
        <f>IF(SUM($K227:DK227)=0,IF($I145="完了",IF(COUNTA(DM146:$DR146)=0,$J145,0),0),0)</f>
        <v>0</v>
      </c>
      <c r="DM227" s="29">
        <f>IF(SUM($K227:DL227)=0,IF($I145="完了",IF(COUNTA(DN146:$DR146)=0,$J145,0),0),0)</f>
        <v>0</v>
      </c>
      <c r="DN227" s="29">
        <f>IF(SUM($K227:DM227)=0,IF($I145="完了",IF(COUNTA(DO146:$DR146)=0,$J145,0),0),0)</f>
        <v>0</v>
      </c>
      <c r="DO227" s="29">
        <f>IF(SUM($K227:DN227)=0,IF($I145="完了",IF(COUNTA(DP146:$DR146)=0,$J145,0),0),0)</f>
        <v>0</v>
      </c>
      <c r="DP227" s="29">
        <f>IF(SUM($K227:DO227)=0,IF($I145="完了",IF(COUNTA(DQ146:$DR146)=0,$J145,0),0),0)</f>
        <v>0</v>
      </c>
      <c r="DQ227" s="29">
        <f>IF(SUM($K227:DP227)=0,IF($I145="完了",IF(COUNTA(DR146:$DR146)=0,$J145,0),0),0)</f>
        <v>0</v>
      </c>
      <c r="DR227" s="29">
        <f>IF(SUM($K227:DQ227)=0,IF($I145="完了",IF(COUNTA($DR146:DS146)=0,$J145,0),0),0)</f>
        <v>0</v>
      </c>
    </row>
    <row r="228" spans="1:122" s="26" customFormat="1" x14ac:dyDescent="0.15">
      <c r="A228" s="25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</row>
    <row r="229" spans="1:122" s="26" customFormat="1" x14ac:dyDescent="0.15">
      <c r="A229" s="25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</row>
    <row r="230" spans="1:122" s="26" customFormat="1" x14ac:dyDescent="0.15">
      <c r="A230" s="25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</row>
    <row r="231" spans="1:122" s="26" customFormat="1" x14ac:dyDescent="0.15">
      <c r="A231" s="25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</row>
  </sheetData>
  <autoFilter ref="A4:DR70">
    <filterColumn colId="0" showButton="0"/>
  </autoFilter>
  <mergeCells count="653"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</mergeCells>
  <phoneticPr fontId="1"/>
  <conditionalFormatting sqref="K151:DR151 K4:DR70">
    <cfRule type="expression" dxfId="73" priority="126">
      <formula>ISERROR(MATCH(K$4,INDIRECT("データ!$B$2:$B$15"),0))=FALSE</formula>
    </cfRule>
    <cfRule type="expression" dxfId="72" priority="127">
      <formula>WEEKDAY(K$4)=7</formula>
    </cfRule>
    <cfRule type="expression" dxfId="71" priority="128">
      <formula>WEEKDAY(K$4)=1</formula>
    </cfRule>
  </conditionalFormatting>
  <conditionalFormatting sqref="J11 J17 J19 J23 J25 J27 J29 J31 J43 J45 J47 J49 J51 J53 J55 J57 J59 J61 J63 J65 J67 J69 J9 D9:D10 I9:I10 J41 J35 J37 J33 J21 D17:I70">
    <cfRule type="expression" dxfId="70" priority="125">
      <formula>$C9=""</formula>
    </cfRule>
  </conditionalFormatting>
  <conditionalFormatting sqref="J12 J18 J20 J24 J26 J28 J30 J32 J44 J46 J48 J50 J52 J54 J56 J58 J60 J62 J64 J66 J68 J70 J10 J42 J36 J38 J34 J22">
    <cfRule type="expression" dxfId="69" priority="124">
      <formula>$C9=""</formula>
    </cfRule>
  </conditionalFormatting>
  <conditionalFormatting sqref="J5">
    <cfRule type="expression" dxfId="68" priority="106">
      <formula>$C5=""</formula>
    </cfRule>
  </conditionalFormatting>
  <conditionalFormatting sqref="J6">
    <cfRule type="expression" dxfId="67" priority="105">
      <formula>$C5=""</formula>
    </cfRule>
  </conditionalFormatting>
  <conditionalFormatting sqref="J7">
    <cfRule type="expression" dxfId="66" priority="104">
      <formula>$C7=""</formula>
    </cfRule>
  </conditionalFormatting>
  <conditionalFormatting sqref="J8">
    <cfRule type="expression" dxfId="65" priority="103">
      <formula>$C7=""</formula>
    </cfRule>
  </conditionalFormatting>
  <conditionalFormatting sqref="G7:I8 D7:E8">
    <cfRule type="expression" dxfId="64" priority="95">
      <formula>$C7=""</formula>
    </cfRule>
  </conditionalFormatting>
  <conditionalFormatting sqref="G15:I16 D15:E16">
    <cfRule type="expression" dxfId="63" priority="87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62" priority="98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1" priority="97">
      <formula>K6&lt;&gt;""</formula>
    </cfRule>
  </conditionalFormatting>
  <conditionalFormatting sqref="D11:E12">
    <cfRule type="expression" dxfId="60" priority="93">
      <formula>$C11=""</formula>
    </cfRule>
  </conditionalFormatting>
  <conditionalFormatting sqref="F7:F8">
    <cfRule type="expression" dxfId="59" priority="94">
      <formula>$C7=""</formula>
    </cfRule>
  </conditionalFormatting>
  <conditionalFormatting sqref="C7:C12 C17:C70">
    <cfRule type="expression" dxfId="58" priority="88">
      <formula>$I7="遂行中"</formula>
    </cfRule>
    <cfRule type="expression" dxfId="57" priority="90">
      <formula>$I7="完了"</formula>
    </cfRule>
  </conditionalFormatting>
  <conditionalFormatting sqref="F11:F12">
    <cfRule type="expression" dxfId="56" priority="69">
      <formula>$C11=""</formula>
    </cfRule>
  </conditionalFormatting>
  <conditionalFormatting sqref="J15">
    <cfRule type="expression" dxfId="55" priority="86">
      <formula>$C15=""</formula>
    </cfRule>
  </conditionalFormatting>
  <conditionalFormatting sqref="J16">
    <cfRule type="expression" dxfId="54" priority="85">
      <formula>$C15=""</formula>
    </cfRule>
  </conditionalFormatting>
  <conditionalFormatting sqref="C15:C16">
    <cfRule type="expression" dxfId="53" priority="82">
      <formula>$I15="遂行中"</formula>
    </cfRule>
    <cfRule type="expression" dxfId="52" priority="83">
      <formula>$I15="完了"</formula>
    </cfRule>
  </conditionalFormatting>
  <conditionalFormatting sqref="D13:D14">
    <cfRule type="expression" dxfId="51" priority="81">
      <formula>$C13=""</formula>
    </cfRule>
  </conditionalFormatting>
  <conditionalFormatting sqref="J13">
    <cfRule type="expression" dxfId="50" priority="80">
      <formula>$C13=""</formula>
    </cfRule>
  </conditionalFormatting>
  <conditionalFormatting sqref="J14">
    <cfRule type="expression" dxfId="49" priority="79">
      <formula>$C13=""</formula>
    </cfRule>
  </conditionalFormatting>
  <conditionalFormatting sqref="C13:C14">
    <cfRule type="expression" dxfId="48" priority="76">
      <formula>$I13="遂行中"</formula>
    </cfRule>
    <cfRule type="expression" dxfId="47" priority="77">
      <formula>$I13="完了"</formula>
    </cfRule>
  </conditionalFormatting>
  <conditionalFormatting sqref="E9:E10 G9:H10">
    <cfRule type="expression" dxfId="46" priority="68">
      <formula>$C9=""</formula>
    </cfRule>
  </conditionalFormatting>
  <conditionalFormatting sqref="F9:F10">
    <cfRule type="expression" dxfId="45" priority="67">
      <formula>$C9=""</formula>
    </cfRule>
  </conditionalFormatting>
  <conditionalFormatting sqref="F15:F16">
    <cfRule type="expression" dxfId="44" priority="66">
      <formula>$C15=""</formula>
    </cfRule>
  </conditionalFormatting>
  <conditionalFormatting sqref="D5:I6">
    <cfRule type="expression" dxfId="43" priority="39">
      <formula>$C5=""</formula>
    </cfRule>
  </conditionalFormatting>
  <conditionalFormatting sqref="C5:C6">
    <cfRule type="expression" dxfId="42" priority="37">
      <formula>$I5="遂行中"</formula>
    </cfRule>
    <cfRule type="expression" dxfId="41" priority="38">
      <formula>$I5="完了"</formula>
    </cfRule>
  </conditionalFormatting>
  <conditionalFormatting sqref="I11:I12">
    <cfRule type="expression" dxfId="40" priority="36">
      <formula>$C11=""</formula>
    </cfRule>
  </conditionalFormatting>
  <conditionalFormatting sqref="G11:G12">
    <cfRule type="expression" dxfId="39" priority="35">
      <formula>$C11=""</formula>
    </cfRule>
  </conditionalFormatting>
  <conditionalFormatting sqref="H11:H12">
    <cfRule type="expression" dxfId="38" priority="34">
      <formula>$C11=""</formula>
    </cfRule>
  </conditionalFormatting>
  <conditionalFormatting sqref="E13:E14">
    <cfRule type="expression" dxfId="37" priority="33">
      <formula>$C13=""</formula>
    </cfRule>
  </conditionalFormatting>
  <conditionalFormatting sqref="F13:F14">
    <cfRule type="expression" dxfId="36" priority="32">
      <formula>$C13=""</formula>
    </cfRule>
  </conditionalFormatting>
  <conditionalFormatting sqref="G13:G14">
    <cfRule type="expression" dxfId="35" priority="31">
      <formula>$C13=""</formula>
    </cfRule>
  </conditionalFormatting>
  <conditionalFormatting sqref="H13:H14">
    <cfRule type="expression" dxfId="34" priority="30">
      <formula>$C13=""</formula>
    </cfRule>
  </conditionalFormatting>
  <conditionalFormatting sqref="I13:I14">
    <cfRule type="expression" dxfId="33" priority="29">
      <formula>$C13=""</formula>
    </cfRule>
  </conditionalFormatting>
  <conditionalFormatting sqref="J39">
    <cfRule type="expression" dxfId="32" priority="28">
      <formula>$C39=""</formula>
    </cfRule>
  </conditionalFormatting>
  <conditionalFormatting sqref="J40">
    <cfRule type="expression" dxfId="31" priority="27">
      <formula>$C39=""</formula>
    </cfRule>
  </conditionalFormatting>
  <conditionalFormatting sqref="K71:DR126">
    <cfRule type="expression" dxfId="30" priority="24">
      <formula>ISERROR(MATCH(K$4,INDIRECT("データ!$B$2:$B$15"),0))=FALSE</formula>
    </cfRule>
    <cfRule type="expression" dxfId="29" priority="25">
      <formula>WEEKDAY(K$4)=7</formula>
    </cfRule>
    <cfRule type="expression" dxfId="28" priority="26">
      <formula>WEEKDAY(K$4)=1</formula>
    </cfRule>
  </conditionalFormatting>
  <conditionalFormatting sqref="J73 J75 J79 J81 J83 J85 J87 J99 J101 J103 J105 J107 J109 J111 J113 J115 J117 J119 J121 J123 J125 J97 J91 J93 J89 J77 D73:I126">
    <cfRule type="expression" dxfId="27" priority="23">
      <formula>$C73=""</formula>
    </cfRule>
  </conditionalFormatting>
  <conditionalFormatting sqref="J74 J76 J80 J82 J84 J86 J88 J100 J102 J104 J106 J108 J110 J112 J114 J116 J118 J120 J122 J124 J126 J98 J92 J94 J90 J78">
    <cfRule type="expression" dxfId="26" priority="22">
      <formula>$C73=""</formula>
    </cfRule>
  </conditionalFormatting>
  <conditionalFormatting sqref="G71:I72 D71:E72">
    <cfRule type="expression" dxfId="25" priority="17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24" priority="21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23" priority="20">
      <formula>K72&lt;&gt;""</formula>
    </cfRule>
  </conditionalFormatting>
  <conditionalFormatting sqref="C73:C126">
    <cfRule type="expression" dxfId="22" priority="18">
      <formula>$I73="遂行中"</formula>
    </cfRule>
    <cfRule type="expression" dxfId="21" priority="19">
      <formula>$I73="完了"</formula>
    </cfRule>
  </conditionalFormatting>
  <conditionalFormatting sqref="J71">
    <cfRule type="expression" dxfId="20" priority="16">
      <formula>$C71=""</formula>
    </cfRule>
  </conditionalFormatting>
  <conditionalFormatting sqref="J72">
    <cfRule type="expression" dxfId="19" priority="15">
      <formula>$C71=""</formula>
    </cfRule>
  </conditionalFormatting>
  <conditionalFormatting sqref="C71:C72">
    <cfRule type="expression" dxfId="18" priority="13">
      <formula>$I71="遂行中"</formula>
    </cfRule>
    <cfRule type="expression" dxfId="17" priority="14">
      <formula>$I71="完了"</formula>
    </cfRule>
  </conditionalFormatting>
  <conditionalFormatting sqref="F71:F72">
    <cfRule type="expression" dxfId="16" priority="12">
      <formula>$C71=""</formula>
    </cfRule>
  </conditionalFormatting>
  <conditionalFormatting sqref="J95">
    <cfRule type="expression" dxfId="15" priority="11">
      <formula>$C95=""</formula>
    </cfRule>
  </conditionalFormatting>
  <conditionalFormatting sqref="J96">
    <cfRule type="expression" dxfId="14" priority="10">
      <formula>$C95=""</formula>
    </cfRule>
  </conditionalFormatting>
  <conditionalFormatting sqref="K127:DR146">
    <cfRule type="expression" dxfId="13" priority="7">
      <formula>ISERROR(MATCH(K$4,INDIRECT("データ!$B$2:$B$15"),0))=FALSE</formula>
    </cfRule>
    <cfRule type="expression" dxfId="12" priority="8">
      <formula>WEEKDAY(K$4)=7</formula>
    </cfRule>
    <cfRule type="expression" dxfId="11" priority="9">
      <formula>WEEKDAY(K$4)=1</formula>
    </cfRule>
  </conditionalFormatting>
  <conditionalFormatting sqref="J127 J129 J131 J133 J135 J137 J139 J141 J143 J145 D127:I146">
    <cfRule type="expression" dxfId="10" priority="6">
      <formula>$C127=""</formula>
    </cfRule>
  </conditionalFormatting>
  <conditionalFormatting sqref="J128 J130 J132 J134 J136 J138 J140 J142 J144 J146">
    <cfRule type="expression" dxfId="9" priority="5">
      <formula>$C127=""</formula>
    </cfRule>
  </conditionalFormatting>
  <conditionalFormatting sqref="K145:DR145 K143:DR143 K141:DR141 K139:DR139 K137:DR137 K135:DR135 K133:DR133 K127:DR127 K129:DR129 K131:DR131">
    <cfRule type="expression" dxfId="8" priority="4">
      <formula>K127&lt;&gt;""</formula>
    </cfRule>
  </conditionalFormatting>
  <conditionalFormatting sqref="K146:DR146 K144:DR144 K142:DR142 K140:DR140 K138:DR138 K136:DR136 K134:DR134 K132:DR132 K130:DR130 K128:DR128">
    <cfRule type="expression" dxfId="7" priority="3">
      <formula>K128&lt;&gt;""</formula>
    </cfRule>
  </conditionalFormatting>
  <conditionalFormatting sqref="C127:C146">
    <cfRule type="expression" dxfId="6" priority="1">
      <formula>$I127="遂行中"</formula>
    </cfRule>
    <cfRule type="expression" dxfId="5" priority="2">
      <formula>$I127="完了"</formula>
    </cfRule>
  </conditionalFormatting>
  <dataValidations count="3">
    <dataValidation type="list" allowBlank="1" showInputMessage="1" showErrorMessage="1" sqref="I5:I146">
      <formula1>"未着手,遂行中,完了,保留"</formula1>
    </dataValidation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59" fitToWidth="2" orientation="portrait" r:id="rId1"/>
  <headerFooter>
    <oddFooter>&amp;P / &amp;N ページ</oddFooter>
  </headerFooter>
  <rowBreaks count="1" manualBreakCount="1">
    <brk id="146" max="121" man="1"/>
  </rowBreaks>
  <colBreaks count="1" manualBreakCount="1">
    <brk id="61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AR29" sqref="AR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0" hidden="1" customWidth="1"/>
    <col min="23" max="23" width="6.5" customWidth="1"/>
    <col min="24" max="29" width="0" hidden="1" customWidth="1"/>
    <col min="30" max="30" width="6.5" customWidth="1"/>
    <col min="31" max="36" width="0" hidden="1" customWidth="1"/>
    <col min="37" max="37" width="6.5" customWidth="1"/>
    <col min="38" max="43" width="0" hidden="1" customWidth="1"/>
    <col min="44" max="44" width="6.5" customWidth="1"/>
    <col min="45" max="50" width="0" hidden="1" customWidth="1"/>
    <col min="51" max="51" width="6.5" customWidth="1"/>
    <col min="52" max="57" width="0" hidden="1" customWidth="1"/>
    <col min="58" max="58" width="6.5" customWidth="1"/>
    <col min="59" max="64" width="0" hidden="1" customWidth="1"/>
    <col min="65" max="65" width="6.5" customWidth="1"/>
    <col min="66" max="71" width="0" hidden="1" customWidth="1"/>
    <col min="72" max="72" width="6.5" customWidth="1"/>
    <col min="73" max="78" width="0" hidden="1" customWidth="1"/>
    <col min="79" max="79" width="6.5" customWidth="1"/>
    <col min="80" max="85" width="0" hidden="1" customWidth="1"/>
    <col min="86" max="86" width="6.5" customWidth="1"/>
    <col min="87" max="92" width="0" hidden="1" customWidth="1"/>
    <col min="93" max="93" width="6.5" customWidth="1"/>
    <col min="94" max="99" width="0" hidden="1" customWidth="1"/>
    <col min="100" max="100" width="6.5" customWidth="1"/>
    <col min="101" max="106" width="0" hidden="1" customWidth="1"/>
    <col min="107" max="107" width="6.5" customWidth="1"/>
    <col min="108" max="112" width="0" hidden="1" customWidth="1"/>
    <col min="113" max="113" width="6.5" customWidth="1"/>
    <col min="114" max="114" width="5" customWidth="1"/>
  </cols>
  <sheetData>
    <row r="27" spans="1:113" ht="14.25" thickBot="1" x14ac:dyDescent="0.2">
      <c r="A27" s="47" t="str">
        <f>ガント!J151</f>
        <v>日付</v>
      </c>
      <c r="B27" s="52">
        <f>ガント!K151</f>
        <v>41740</v>
      </c>
      <c r="C27" s="52">
        <f>ガント!L151</f>
        <v>41741</v>
      </c>
      <c r="D27" s="52">
        <f>ガント!M151</f>
        <v>41742</v>
      </c>
      <c r="E27" s="52">
        <f>ガント!N151</f>
        <v>41743</v>
      </c>
      <c r="F27" s="52">
        <f>ガント!O151</f>
        <v>41744</v>
      </c>
      <c r="G27" s="52">
        <f>ガント!P151</f>
        <v>41745</v>
      </c>
      <c r="H27" s="52">
        <f>ガント!Q151</f>
        <v>41746</v>
      </c>
      <c r="I27" s="52">
        <f>ガント!R151</f>
        <v>41747</v>
      </c>
      <c r="J27" s="52">
        <f>ガント!S151</f>
        <v>41748</v>
      </c>
      <c r="K27" s="52">
        <f>ガント!T151</f>
        <v>41749</v>
      </c>
      <c r="L27" s="52">
        <f>ガント!U151</f>
        <v>41750</v>
      </c>
      <c r="M27" s="52">
        <f>ガント!V151</f>
        <v>41751</v>
      </c>
      <c r="N27" s="52">
        <f>ガント!W151</f>
        <v>41752</v>
      </c>
      <c r="O27" s="52">
        <f>ガント!X151</f>
        <v>41753</v>
      </c>
      <c r="P27" s="52">
        <f>ガント!Y151</f>
        <v>41754</v>
      </c>
      <c r="Q27" s="52">
        <f>ガント!Z151</f>
        <v>41755</v>
      </c>
      <c r="R27" s="52">
        <f>ガント!AA151</f>
        <v>41756</v>
      </c>
      <c r="S27" s="52">
        <f>ガント!AB151</f>
        <v>41757</v>
      </c>
      <c r="T27" s="52">
        <f>ガント!AC151</f>
        <v>41758</v>
      </c>
      <c r="U27" s="52">
        <f>ガント!AD151</f>
        <v>41759</v>
      </c>
      <c r="V27" s="52">
        <f>ガント!AE151</f>
        <v>41760</v>
      </c>
      <c r="W27" s="52">
        <f>ガント!AF151</f>
        <v>41761</v>
      </c>
      <c r="X27" s="52">
        <f>ガント!AG151</f>
        <v>41762</v>
      </c>
      <c r="Y27" s="52">
        <f>ガント!AH151</f>
        <v>41763</v>
      </c>
      <c r="Z27" s="52">
        <f>ガント!AI151</f>
        <v>41764</v>
      </c>
      <c r="AA27" s="52">
        <f>ガント!AJ151</f>
        <v>41765</v>
      </c>
      <c r="AB27" s="52">
        <f>ガント!AK151</f>
        <v>41766</v>
      </c>
      <c r="AC27" s="52">
        <f>ガント!AL151</f>
        <v>41767</v>
      </c>
      <c r="AD27" s="52">
        <f>ガント!AM151</f>
        <v>41768</v>
      </c>
      <c r="AE27" s="52">
        <f>ガント!AN151</f>
        <v>41769</v>
      </c>
      <c r="AF27" s="52">
        <f>ガント!AO151</f>
        <v>41770</v>
      </c>
      <c r="AG27" s="52">
        <f>ガント!AP151</f>
        <v>41771</v>
      </c>
      <c r="AH27" s="52">
        <f>ガント!AQ151</f>
        <v>41772</v>
      </c>
      <c r="AI27" s="52">
        <f>ガント!AR151</f>
        <v>41773</v>
      </c>
      <c r="AJ27" s="52">
        <f>ガント!AS151</f>
        <v>41774</v>
      </c>
      <c r="AK27" s="52">
        <f>ガント!AT151</f>
        <v>41775</v>
      </c>
      <c r="AL27" s="52">
        <f>ガント!AU151</f>
        <v>41776</v>
      </c>
      <c r="AM27" s="52">
        <f>ガント!AV151</f>
        <v>41777</v>
      </c>
      <c r="AN27" s="52">
        <f>ガント!AW151</f>
        <v>41778</v>
      </c>
      <c r="AO27" s="52">
        <f>ガント!AX151</f>
        <v>41779</v>
      </c>
      <c r="AP27" s="52">
        <f>ガント!AY151</f>
        <v>41780</v>
      </c>
      <c r="AQ27" s="52">
        <f>ガント!AZ151</f>
        <v>41781</v>
      </c>
      <c r="AR27" s="52">
        <f>ガント!BA151</f>
        <v>41782</v>
      </c>
      <c r="AS27" s="52">
        <f>ガント!BB151</f>
        <v>41783</v>
      </c>
      <c r="AT27" s="52">
        <f>ガント!BC151</f>
        <v>41784</v>
      </c>
      <c r="AU27" s="52">
        <f>ガント!BD151</f>
        <v>41785</v>
      </c>
      <c r="AV27" s="52">
        <f>ガント!BE151</f>
        <v>41786</v>
      </c>
      <c r="AW27" s="52">
        <f>ガント!BF151</f>
        <v>41787</v>
      </c>
      <c r="AX27" s="52">
        <f>ガント!BG151</f>
        <v>41788</v>
      </c>
      <c r="AY27" s="52">
        <f>ガント!BH151</f>
        <v>41789</v>
      </c>
      <c r="AZ27" s="52">
        <f>ガント!BI151</f>
        <v>41790</v>
      </c>
      <c r="BA27" s="52">
        <f>ガント!BJ151</f>
        <v>41791</v>
      </c>
      <c r="BB27" s="52">
        <f>ガント!BK151</f>
        <v>41792</v>
      </c>
      <c r="BC27" s="52">
        <f>ガント!BL151</f>
        <v>41793</v>
      </c>
      <c r="BD27" s="52">
        <f>ガント!BM151</f>
        <v>41794</v>
      </c>
      <c r="BE27" s="52">
        <f>ガント!BN151</f>
        <v>41795</v>
      </c>
      <c r="BF27" s="52">
        <f>ガント!BO151</f>
        <v>41796</v>
      </c>
      <c r="BG27" s="52">
        <f>ガント!BP151</f>
        <v>41797</v>
      </c>
      <c r="BH27" s="52">
        <f>ガント!BQ151</f>
        <v>41798</v>
      </c>
      <c r="BI27" s="52">
        <f>ガント!BR151</f>
        <v>41799</v>
      </c>
      <c r="BJ27" s="52">
        <f>ガント!BS151</f>
        <v>41800</v>
      </c>
      <c r="BK27" s="52">
        <f>ガント!BT151</f>
        <v>41801</v>
      </c>
      <c r="BL27" s="52">
        <f>ガント!BU151</f>
        <v>41802</v>
      </c>
      <c r="BM27" s="52">
        <f>ガント!BV151</f>
        <v>41803</v>
      </c>
      <c r="BN27" s="52">
        <f>ガント!BW151</f>
        <v>41804</v>
      </c>
      <c r="BO27" s="52">
        <f>ガント!BX151</f>
        <v>41805</v>
      </c>
      <c r="BP27" s="52">
        <f>ガント!BY151</f>
        <v>41806</v>
      </c>
      <c r="BQ27" s="52">
        <f>ガント!BZ151</f>
        <v>41807</v>
      </c>
      <c r="BR27" s="52">
        <f>ガント!CA151</f>
        <v>41808</v>
      </c>
      <c r="BS27" s="52">
        <f>ガント!CB151</f>
        <v>41809</v>
      </c>
      <c r="BT27" s="52">
        <f>ガント!CC151</f>
        <v>41810</v>
      </c>
      <c r="BU27" s="52">
        <f>ガント!CD151</f>
        <v>41811</v>
      </c>
      <c r="BV27" s="52">
        <f>ガント!CE151</f>
        <v>41812</v>
      </c>
      <c r="BW27" s="52">
        <f>ガント!CF151</f>
        <v>41813</v>
      </c>
      <c r="BX27" s="52">
        <f>ガント!CG151</f>
        <v>41814</v>
      </c>
      <c r="BY27" s="52">
        <f>ガント!CH151</f>
        <v>41815</v>
      </c>
      <c r="BZ27" s="52">
        <f>ガント!CI151</f>
        <v>41816</v>
      </c>
      <c r="CA27" s="52">
        <f>ガント!CJ151</f>
        <v>41817</v>
      </c>
      <c r="CB27" s="52">
        <f>ガント!CK151</f>
        <v>41818</v>
      </c>
      <c r="CC27" s="52">
        <f>ガント!CL151</f>
        <v>41819</v>
      </c>
      <c r="CD27" s="52">
        <f>ガント!CM151</f>
        <v>41820</v>
      </c>
      <c r="CE27" s="52">
        <f>ガント!CN151</f>
        <v>41821</v>
      </c>
      <c r="CF27" s="52">
        <f>ガント!CO151</f>
        <v>41822</v>
      </c>
      <c r="CG27" s="52">
        <f>ガント!CP151</f>
        <v>41823</v>
      </c>
      <c r="CH27" s="52">
        <f>ガント!CQ151</f>
        <v>41824</v>
      </c>
      <c r="CI27" s="52">
        <f>ガント!CR151</f>
        <v>41825</v>
      </c>
      <c r="CJ27" s="52">
        <f>ガント!CS151</f>
        <v>41826</v>
      </c>
      <c r="CK27" s="52">
        <f>ガント!CT151</f>
        <v>41827</v>
      </c>
      <c r="CL27" s="52">
        <f>ガント!CU151</f>
        <v>41828</v>
      </c>
      <c r="CM27" s="52">
        <f>ガント!CV151</f>
        <v>41829</v>
      </c>
      <c r="CN27" s="52">
        <f>ガント!CW151</f>
        <v>41830</v>
      </c>
      <c r="CO27" s="52">
        <f>ガント!CX151</f>
        <v>41831</v>
      </c>
      <c r="CP27" s="52">
        <f>ガント!CY151</f>
        <v>41832</v>
      </c>
      <c r="CQ27" s="52">
        <f>ガント!CZ151</f>
        <v>41833</v>
      </c>
      <c r="CR27" s="52">
        <f>ガント!DA151</f>
        <v>41834</v>
      </c>
      <c r="CS27" s="52">
        <f>ガント!DB151</f>
        <v>41835</v>
      </c>
      <c r="CT27" s="52">
        <f>ガント!DC151</f>
        <v>41836</v>
      </c>
      <c r="CU27" s="52">
        <f>ガント!DD151</f>
        <v>41837</v>
      </c>
      <c r="CV27" s="52">
        <f>ガント!DE151</f>
        <v>41838</v>
      </c>
      <c r="CW27" s="52">
        <f>ガント!DF151</f>
        <v>41839</v>
      </c>
      <c r="CX27" s="52">
        <f>ガント!DG151</f>
        <v>41840</v>
      </c>
      <c r="CY27" s="52">
        <f>ガント!DH151</f>
        <v>41841</v>
      </c>
      <c r="CZ27" s="52">
        <f>ガント!DI151</f>
        <v>41842</v>
      </c>
      <c r="DA27" s="52">
        <f>ガント!DJ151</f>
        <v>41843</v>
      </c>
      <c r="DB27" s="52">
        <f>ガント!DK151</f>
        <v>41844</v>
      </c>
      <c r="DC27" s="52">
        <f>ガント!DL151</f>
        <v>41845</v>
      </c>
      <c r="DD27" s="52">
        <f>ガント!DM151</f>
        <v>41846</v>
      </c>
      <c r="DE27" s="52">
        <f>ガント!DN151</f>
        <v>41847</v>
      </c>
      <c r="DF27" s="52">
        <f>ガント!DO151</f>
        <v>41848</v>
      </c>
      <c r="DG27" s="52">
        <f>ガント!DP151</f>
        <v>41849</v>
      </c>
      <c r="DH27" s="52">
        <f>ガント!DQ151</f>
        <v>41850</v>
      </c>
      <c r="DI27" s="52">
        <f>ガント!DR151</f>
        <v>41851</v>
      </c>
    </row>
    <row r="28" spans="1:113" ht="14.25" thickTop="1" x14ac:dyDescent="0.15">
      <c r="A28" s="50" t="str">
        <f>ガント!J152</f>
        <v>PV</v>
      </c>
      <c r="B28" s="51">
        <f>ガント!K152</f>
        <v>8</v>
      </c>
      <c r="C28" s="51">
        <f>ガント!L152</f>
        <v>8</v>
      </c>
      <c r="D28" s="51">
        <f>ガント!M152</f>
        <v>8</v>
      </c>
      <c r="E28" s="51">
        <f>ガント!N152</f>
        <v>12</v>
      </c>
      <c r="F28" s="51">
        <f>ガント!O152</f>
        <v>16</v>
      </c>
      <c r="G28" s="51">
        <f>ガント!P152</f>
        <v>20</v>
      </c>
      <c r="H28" s="51">
        <f>ガント!Q152</f>
        <v>24</v>
      </c>
      <c r="I28" s="51">
        <f>ガント!R152</f>
        <v>36</v>
      </c>
      <c r="J28" s="51">
        <f>ガント!S152</f>
        <v>36</v>
      </c>
      <c r="K28" s="51">
        <f>ガント!T152</f>
        <v>36</v>
      </c>
      <c r="L28" s="51">
        <f>ガント!U152</f>
        <v>40</v>
      </c>
      <c r="M28" s="51">
        <f>ガント!V152</f>
        <v>44</v>
      </c>
      <c r="N28" s="51">
        <f>ガント!W152</f>
        <v>48</v>
      </c>
      <c r="O28" s="51">
        <f>ガント!X152</f>
        <v>52</v>
      </c>
      <c r="P28" s="51">
        <f>ガント!Y152</f>
        <v>68</v>
      </c>
      <c r="Q28" s="51">
        <f>ガント!Z152</f>
        <v>68</v>
      </c>
      <c r="R28" s="51">
        <f>ガント!AA152</f>
        <v>68</v>
      </c>
      <c r="S28" s="51">
        <f>ガント!AB152</f>
        <v>68</v>
      </c>
      <c r="T28" s="51">
        <f>ガント!AC152</f>
        <v>68</v>
      </c>
      <c r="U28" s="51">
        <f>ガント!AD152</f>
        <v>68</v>
      </c>
      <c r="V28" s="51">
        <f>ガント!AE152</f>
        <v>68</v>
      </c>
      <c r="W28" s="51">
        <f>ガント!AF152</f>
        <v>68</v>
      </c>
      <c r="X28" s="51">
        <f>ガント!AG152</f>
        <v>68</v>
      </c>
      <c r="Y28" s="51">
        <f>ガント!AH152</f>
        <v>68</v>
      </c>
      <c r="Z28" s="51">
        <f>ガント!AI152</f>
        <v>68</v>
      </c>
      <c r="AA28" s="51">
        <f>ガント!AJ152</f>
        <v>68</v>
      </c>
      <c r="AB28" s="51">
        <f>ガント!AK152</f>
        <v>68</v>
      </c>
      <c r="AC28" s="51">
        <f>ガント!AL152</f>
        <v>68</v>
      </c>
      <c r="AD28" s="51">
        <f>ガント!AM152</f>
        <v>72</v>
      </c>
      <c r="AE28" s="51">
        <f>ガント!AN152</f>
        <v>72</v>
      </c>
      <c r="AF28" s="51">
        <f>ガント!AO152</f>
        <v>72</v>
      </c>
      <c r="AG28" s="51">
        <f>ガント!AP152</f>
        <v>72</v>
      </c>
      <c r="AH28" s="51">
        <f>ガント!AQ152</f>
        <v>72</v>
      </c>
      <c r="AI28" s="51">
        <f>ガント!AR152</f>
        <v>72</v>
      </c>
      <c r="AJ28" s="51">
        <f>ガント!AS152</f>
        <v>72</v>
      </c>
      <c r="AK28" s="51">
        <f>ガント!AT152</f>
        <v>76</v>
      </c>
      <c r="AL28" s="51">
        <f>ガント!AU152</f>
        <v>76</v>
      </c>
      <c r="AM28" s="51">
        <f>ガント!AV152</f>
        <v>76</v>
      </c>
      <c r="AN28" s="51">
        <f>ガント!AW152</f>
        <v>76</v>
      </c>
      <c r="AO28" s="51">
        <f>ガント!AX152</f>
        <v>76</v>
      </c>
      <c r="AP28" s="51">
        <f>ガント!AY152</f>
        <v>76</v>
      </c>
      <c r="AQ28" s="51">
        <f>ガント!AZ152</f>
        <v>76</v>
      </c>
      <c r="AR28" s="51">
        <f>ガント!BA152</f>
        <v>80</v>
      </c>
      <c r="AS28" s="51">
        <f>ガント!BB152</f>
        <v>80</v>
      </c>
      <c r="AT28" s="51">
        <f>ガント!BC152</f>
        <v>80</v>
      </c>
      <c r="AU28" s="51">
        <f>ガント!BD152</f>
        <v>80</v>
      </c>
      <c r="AV28" s="51">
        <f>ガント!BE152</f>
        <v>80</v>
      </c>
      <c r="AW28" s="51">
        <f>ガント!BF152</f>
        <v>80</v>
      </c>
      <c r="AX28" s="51">
        <f>ガント!BG152</f>
        <v>80</v>
      </c>
      <c r="AY28" s="51">
        <f>ガント!BH152</f>
        <v>84</v>
      </c>
      <c r="AZ28" s="51">
        <f>ガント!BI152</f>
        <v>84</v>
      </c>
      <c r="BA28" s="51">
        <f>ガント!BJ152</f>
        <v>84</v>
      </c>
      <c r="BB28" s="51">
        <f>ガント!BK152</f>
        <v>84</v>
      </c>
      <c r="BC28" s="51">
        <f>ガント!BL152</f>
        <v>84</v>
      </c>
      <c r="BD28" s="51">
        <f>ガント!BM152</f>
        <v>84</v>
      </c>
      <c r="BE28" s="51">
        <f>ガント!BN152</f>
        <v>84</v>
      </c>
      <c r="BF28" s="51">
        <f>ガント!BO152</f>
        <v>88</v>
      </c>
      <c r="BG28" s="51">
        <f>ガント!BP152</f>
        <v>88</v>
      </c>
      <c r="BH28" s="51">
        <f>ガント!BQ152</f>
        <v>88</v>
      </c>
      <c r="BI28" s="51">
        <f>ガント!BR152</f>
        <v>88</v>
      </c>
      <c r="BJ28" s="51">
        <f>ガント!BS152</f>
        <v>88</v>
      </c>
      <c r="BK28" s="51">
        <f>ガント!BT152</f>
        <v>88</v>
      </c>
      <c r="BL28" s="51">
        <f>ガント!BU152</f>
        <v>88</v>
      </c>
      <c r="BM28" s="51">
        <f>ガント!BV152</f>
        <v>92</v>
      </c>
      <c r="BN28" s="51">
        <f>ガント!BW152</f>
        <v>92</v>
      </c>
      <c r="BO28" s="51">
        <f>ガント!BX152</f>
        <v>92</v>
      </c>
      <c r="BP28" s="51">
        <f>ガント!BY152</f>
        <v>92</v>
      </c>
      <c r="BQ28" s="51">
        <f>ガント!BZ152</f>
        <v>92</v>
      </c>
      <c r="BR28" s="51">
        <f>ガント!CA152</f>
        <v>92</v>
      </c>
      <c r="BS28" s="51">
        <f>ガント!CB152</f>
        <v>92</v>
      </c>
      <c r="BT28" s="51">
        <f>ガント!CC152</f>
        <v>96</v>
      </c>
      <c r="BU28" s="51">
        <f>ガント!CD152</f>
        <v>96</v>
      </c>
      <c r="BV28" s="51">
        <f>ガント!CE152</f>
        <v>96</v>
      </c>
      <c r="BW28" s="51">
        <f>ガント!CF152</f>
        <v>96</v>
      </c>
      <c r="BX28" s="51">
        <f>ガント!CG152</f>
        <v>96</v>
      </c>
      <c r="BY28" s="51">
        <f>ガント!CH152</f>
        <v>96</v>
      </c>
      <c r="BZ28" s="51">
        <f>ガント!CI152</f>
        <v>96</v>
      </c>
      <c r="CA28" s="51">
        <f>ガント!CJ152</f>
        <v>100</v>
      </c>
      <c r="CB28" s="51">
        <f>ガント!CK152</f>
        <v>100</v>
      </c>
      <c r="CC28" s="51">
        <f>ガント!CL152</f>
        <v>100</v>
      </c>
      <c r="CD28" s="51">
        <f>ガント!CM152</f>
        <v>100</v>
      </c>
      <c r="CE28" s="51">
        <f>ガント!CN152</f>
        <v>100</v>
      </c>
      <c r="CF28" s="51">
        <f>ガント!CO152</f>
        <v>100</v>
      </c>
      <c r="CG28" s="51">
        <f>ガント!CP152</f>
        <v>100</v>
      </c>
      <c r="CH28" s="51">
        <f>ガント!CQ152</f>
        <v>104</v>
      </c>
      <c r="CI28" s="51">
        <f>ガント!CR152</f>
        <v>104</v>
      </c>
      <c r="CJ28" s="51">
        <f>ガント!CS152</f>
        <v>104</v>
      </c>
      <c r="CK28" s="51">
        <f>ガント!CT152</f>
        <v>104</v>
      </c>
      <c r="CL28" s="51">
        <f>ガント!CU152</f>
        <v>104</v>
      </c>
      <c r="CM28" s="51">
        <f>ガント!CV152</f>
        <v>104</v>
      </c>
      <c r="CN28" s="51">
        <f>ガント!CW152</f>
        <v>104</v>
      </c>
      <c r="CO28" s="51">
        <f>ガント!CX152</f>
        <v>108</v>
      </c>
      <c r="CP28" s="51">
        <f>ガント!CY152</f>
        <v>108</v>
      </c>
      <c r="CQ28" s="51">
        <f>ガント!CZ152</f>
        <v>108</v>
      </c>
      <c r="CR28" s="51">
        <f>ガント!DA152</f>
        <v>108</v>
      </c>
      <c r="CS28" s="51">
        <f>ガント!DB152</f>
        <v>108</v>
      </c>
      <c r="CT28" s="51">
        <f>ガント!DC152</f>
        <v>108</v>
      </c>
      <c r="CU28" s="51">
        <f>ガント!DD152</f>
        <v>108</v>
      </c>
      <c r="CV28" s="51">
        <f>ガント!DE152</f>
        <v>112</v>
      </c>
      <c r="CW28" s="51">
        <f>ガント!DF152</f>
        <v>112</v>
      </c>
      <c r="CX28" s="51">
        <f>ガント!DG152</f>
        <v>112</v>
      </c>
      <c r="CY28" s="51">
        <f>ガント!DH152</f>
        <v>112</v>
      </c>
      <c r="CZ28" s="51">
        <f>ガント!DI152</f>
        <v>112</v>
      </c>
      <c r="DA28" s="51">
        <f>ガント!DJ152</f>
        <v>112</v>
      </c>
      <c r="DB28" s="51">
        <f>ガント!DK152</f>
        <v>112</v>
      </c>
      <c r="DC28" s="51">
        <f>ガント!DL152</f>
        <v>116</v>
      </c>
      <c r="DD28" s="51">
        <f>ガント!DM152</f>
        <v>116</v>
      </c>
      <c r="DE28" s="51">
        <f>ガント!DN152</f>
        <v>116</v>
      </c>
      <c r="DF28" s="51">
        <f>ガント!DO152</f>
        <v>116</v>
      </c>
      <c r="DG28" s="51">
        <f>ガント!DP152</f>
        <v>116</v>
      </c>
      <c r="DH28" s="51">
        <f>ガント!DQ152</f>
        <v>116</v>
      </c>
      <c r="DI28" s="51">
        <f>ガント!DR152</f>
        <v>116</v>
      </c>
    </row>
    <row r="29" spans="1:113" x14ac:dyDescent="0.15">
      <c r="A29" s="36" t="str">
        <f>ガント!J153</f>
        <v>AC</v>
      </c>
      <c r="B29" s="51">
        <f ca="1">IF(TODAY()&gt;=B$27,ガント!K153,NA())</f>
        <v>4</v>
      </c>
      <c r="C29" s="51">
        <f ca="1">IF(TODAY()&gt;=C$27,ガント!L153,NA())</f>
        <v>4</v>
      </c>
      <c r="D29" s="51">
        <f ca="1">IF(TODAY()&gt;=D$27,ガント!M153,NA())</f>
        <v>4</v>
      </c>
      <c r="E29" s="51">
        <f ca="1">IF(TODAY()&gt;=E$27,ガント!N153,NA())</f>
        <v>4</v>
      </c>
      <c r="F29" s="51">
        <f ca="1">IF(TODAY()&gt;=F$27,ガント!O153,NA())</f>
        <v>4</v>
      </c>
      <c r="G29" s="51">
        <f ca="1">IF(TODAY()&gt;=G$27,ガント!P153,NA())</f>
        <v>4</v>
      </c>
      <c r="H29" s="51">
        <f ca="1">IF(TODAY()&gt;=H$27,ガント!Q153,NA())</f>
        <v>4</v>
      </c>
      <c r="I29" s="51">
        <f ca="1">IF(TODAY()&gt;=I$27,ガント!R153,NA())</f>
        <v>8</v>
      </c>
      <c r="J29" s="51">
        <f ca="1">IF(TODAY()&gt;=J$27,ガント!S153,NA())</f>
        <v>8</v>
      </c>
      <c r="K29" s="51">
        <f ca="1">IF(TODAY()&gt;=K$27,ガント!T153,NA())</f>
        <v>8</v>
      </c>
      <c r="L29" s="51">
        <f ca="1">IF(TODAY()&gt;=L$27,ガント!U153,NA())</f>
        <v>8</v>
      </c>
      <c r="M29" s="51">
        <f ca="1">IF(TODAY()&gt;=M$27,ガント!V153,NA())</f>
        <v>8</v>
      </c>
      <c r="N29" s="51">
        <f ca="1">IF(TODAY()&gt;=N$27,ガント!W153,NA())</f>
        <v>8</v>
      </c>
      <c r="O29" s="51">
        <f ca="1">IF(TODAY()&gt;=O$27,ガント!X153,NA())</f>
        <v>8</v>
      </c>
      <c r="P29" s="51">
        <f ca="1">IF(TODAY()&gt;=P$27,ガント!Y153,NA())</f>
        <v>12</v>
      </c>
      <c r="Q29" s="51">
        <f ca="1">IF(TODAY()&gt;=Q$27,ガント!Z153,NA())</f>
        <v>12</v>
      </c>
      <c r="R29" s="51">
        <f ca="1">IF(TODAY()&gt;=R$27,ガント!AA153,NA())</f>
        <v>12</v>
      </c>
      <c r="S29" s="51">
        <f ca="1">IF(TODAY()&gt;=S$27,ガント!AB153,NA())</f>
        <v>12</v>
      </c>
      <c r="T29" s="51">
        <f ca="1">IF(TODAY()&gt;=T$27,ガント!AC153,NA())</f>
        <v>12</v>
      </c>
      <c r="U29" s="51">
        <f ca="1">IF(TODAY()&gt;=U$27,ガント!AD153,NA())</f>
        <v>12</v>
      </c>
      <c r="V29" s="51">
        <f ca="1">IF(TODAY()&gt;=V$27,ガント!AE153,NA())</f>
        <v>12</v>
      </c>
      <c r="W29" s="51">
        <f ca="1">IF(TODAY()&gt;=W$27,ガント!AF153,NA())</f>
        <v>12</v>
      </c>
      <c r="X29" s="51">
        <f ca="1">IF(TODAY()&gt;=X$27,ガント!AG153,NA())</f>
        <v>12</v>
      </c>
      <c r="Y29" s="51">
        <f ca="1">IF(TODAY()&gt;=Y$27,ガント!AH153,NA())</f>
        <v>12</v>
      </c>
      <c r="Z29" s="51">
        <f ca="1">IF(TODAY()&gt;=Z$27,ガント!AI153,NA())</f>
        <v>12</v>
      </c>
      <c r="AA29" s="51">
        <f ca="1">IF(TODAY()&gt;=AA$27,ガント!AJ153,NA())</f>
        <v>12</v>
      </c>
      <c r="AB29" s="51">
        <f ca="1">IF(TODAY()&gt;=AB$27,ガント!AK153,NA())</f>
        <v>12</v>
      </c>
      <c r="AC29" s="51">
        <f ca="1">IF(TODAY()&gt;=AC$27,ガント!AL153,NA())</f>
        <v>12</v>
      </c>
      <c r="AD29" s="51">
        <f ca="1">IF(TODAY()&gt;=AD$27,ガント!AM153,NA())</f>
        <v>16</v>
      </c>
      <c r="AE29" s="51">
        <f ca="1">IF(TODAY()&gt;=AE$27,ガント!AN153,NA())</f>
        <v>16</v>
      </c>
      <c r="AF29" s="51">
        <f ca="1">IF(TODAY()&gt;=AF$27,ガント!AO153,NA())</f>
        <v>16</v>
      </c>
      <c r="AG29" s="51">
        <f ca="1">IF(TODAY()&gt;=AG$27,ガント!AP153,NA())</f>
        <v>16</v>
      </c>
      <c r="AH29" s="51">
        <f ca="1">IF(TODAY()&gt;=AH$27,ガント!AQ153,NA())</f>
        <v>16</v>
      </c>
      <c r="AI29" s="51">
        <f ca="1">IF(TODAY()&gt;=AI$27,ガント!AR153,NA())</f>
        <v>16</v>
      </c>
      <c r="AJ29" s="51">
        <f ca="1">IF(TODAY()&gt;=AJ$27,ガント!AS153,NA())</f>
        <v>16</v>
      </c>
      <c r="AK29" s="51">
        <f ca="1">IF(TODAY()&gt;=AK$27,ガント!AT153,NA())</f>
        <v>20</v>
      </c>
      <c r="AL29" s="51">
        <f ca="1">IF(TODAY()&gt;=AL$27,ガント!AU153,NA())</f>
        <v>20</v>
      </c>
      <c r="AM29" s="51">
        <f ca="1">IF(TODAY()&gt;=AM$27,ガント!AV153,NA())</f>
        <v>20</v>
      </c>
      <c r="AN29" s="51">
        <f ca="1">IF(TODAY()&gt;=AN$27,ガント!AW153,NA())</f>
        <v>20</v>
      </c>
      <c r="AO29" s="51">
        <f ca="1">IF(TODAY()&gt;=AO$27,ガント!AX153,NA())</f>
        <v>20</v>
      </c>
      <c r="AP29" s="51">
        <f ca="1">IF(TODAY()&gt;=AP$27,ガント!AY153,NA())</f>
        <v>20</v>
      </c>
      <c r="AQ29" s="51">
        <f ca="1">IF(TODAY()&gt;=AQ$27,ガント!AZ153,NA())</f>
        <v>20</v>
      </c>
      <c r="AR29" s="51">
        <f ca="1">IF(TODAY()&gt;=AR$27,ガント!BA153,NA())</f>
        <v>24</v>
      </c>
      <c r="AS29" s="51">
        <f ca="1">IF(TODAY()&gt;=AS$27,ガント!BB153,NA())</f>
        <v>24</v>
      </c>
      <c r="AT29" s="51">
        <f ca="1">IF(TODAY()&gt;=AT$27,ガント!BC153,NA())</f>
        <v>24</v>
      </c>
      <c r="AU29" s="51">
        <f ca="1">IF(TODAY()&gt;=AU$27,ガント!BD153,NA())</f>
        <v>24</v>
      </c>
      <c r="AV29" s="51">
        <f ca="1">IF(TODAY()&gt;=AV$27,ガント!BE153,NA())</f>
        <v>24</v>
      </c>
      <c r="AW29" s="51">
        <f ca="1">IF(TODAY()&gt;=AW$27,ガント!BF153,NA())</f>
        <v>24</v>
      </c>
      <c r="AX29" s="51">
        <f ca="1">IF(TODAY()&gt;=AX$27,ガント!BG153,NA())</f>
        <v>24</v>
      </c>
      <c r="AY29" s="51">
        <f ca="1">IF(TODAY()&gt;=AY$27,ガント!BH153,NA())</f>
        <v>28</v>
      </c>
      <c r="AZ29" s="51">
        <f ca="1">IF(TODAY()&gt;=AZ$27,ガント!BI153,NA())</f>
        <v>28</v>
      </c>
      <c r="BA29" s="51">
        <f ca="1">IF(TODAY()&gt;=BA$27,ガント!BJ153,NA())</f>
        <v>28</v>
      </c>
      <c r="BB29" s="51">
        <f ca="1">IF(TODAY()&gt;=BB$27,ガント!BK153,NA())</f>
        <v>28</v>
      </c>
      <c r="BC29" s="51">
        <f ca="1">IF(TODAY()&gt;=BC$27,ガント!BL153,NA())</f>
        <v>28</v>
      </c>
      <c r="BD29" s="51">
        <f ca="1">IF(TODAY()&gt;=BD$27,ガント!BM153,NA())</f>
        <v>28</v>
      </c>
      <c r="BE29" s="51">
        <f ca="1">IF(TODAY()&gt;=BE$27,ガント!BN153,NA())</f>
        <v>28</v>
      </c>
      <c r="BF29" s="51">
        <f ca="1">IF(TODAY()&gt;=BF$27,ガント!BO153,NA())</f>
        <v>32</v>
      </c>
      <c r="BG29" s="51">
        <f ca="1">IF(TODAY()&gt;=BG$27,ガント!BP153,NA())</f>
        <v>32</v>
      </c>
      <c r="BH29" s="51">
        <f ca="1">IF(TODAY()&gt;=BH$27,ガント!BQ153,NA())</f>
        <v>32</v>
      </c>
      <c r="BI29" s="51">
        <f ca="1">IF(TODAY()&gt;=BI$27,ガント!BR153,NA())</f>
        <v>32</v>
      </c>
      <c r="BJ29" s="51">
        <f ca="1">IF(TODAY()&gt;=BJ$27,ガント!BS153,NA())</f>
        <v>32</v>
      </c>
      <c r="BK29" s="51">
        <f ca="1">IF(TODAY()&gt;=BK$27,ガント!BT153,NA())</f>
        <v>32</v>
      </c>
      <c r="BL29" s="51">
        <f ca="1">IF(TODAY()&gt;=BL$27,ガント!BU153,NA())</f>
        <v>32</v>
      </c>
      <c r="BM29" s="51">
        <f ca="1">IF(TODAY()&gt;=BM$27,ガント!BV153,NA())</f>
        <v>36</v>
      </c>
      <c r="BN29" s="51" t="e">
        <f ca="1">IF(TODAY()&gt;=BN$27,ガント!BW153,NA())</f>
        <v>#N/A</v>
      </c>
      <c r="BO29" s="51" t="e">
        <f ca="1">IF(TODAY()&gt;=BO$27,ガント!BX153,NA())</f>
        <v>#N/A</v>
      </c>
      <c r="BP29" s="51" t="e">
        <f ca="1">IF(TODAY()&gt;=BP$27,ガント!BY153,NA())</f>
        <v>#N/A</v>
      </c>
      <c r="BQ29" s="51" t="e">
        <f ca="1">IF(TODAY()&gt;=BQ$27,ガント!BZ153,NA())</f>
        <v>#N/A</v>
      </c>
      <c r="BR29" s="51" t="e">
        <f ca="1">IF(TODAY()&gt;=BR$27,ガント!CA153,NA())</f>
        <v>#N/A</v>
      </c>
      <c r="BS29" s="51" t="e">
        <f ca="1">IF(TODAY()&gt;=BS$27,ガント!CB153,NA())</f>
        <v>#N/A</v>
      </c>
      <c r="BT29" s="51" t="e">
        <f ca="1">IF(TODAY()&gt;=BT$27,ガント!CC153,NA())</f>
        <v>#N/A</v>
      </c>
      <c r="BU29" s="51" t="e">
        <f ca="1">IF(TODAY()&gt;=BU$27,ガント!CD153,NA())</f>
        <v>#N/A</v>
      </c>
      <c r="BV29" s="51" t="e">
        <f ca="1">IF(TODAY()&gt;=BV$27,ガント!CE153,NA())</f>
        <v>#N/A</v>
      </c>
      <c r="BW29" s="51" t="e">
        <f ca="1">IF(TODAY()&gt;=BW$27,ガント!CF153,NA())</f>
        <v>#N/A</v>
      </c>
      <c r="BX29" s="51" t="e">
        <f ca="1">IF(TODAY()&gt;=BX$27,ガント!CG153,NA())</f>
        <v>#N/A</v>
      </c>
      <c r="BY29" s="51" t="e">
        <f ca="1">IF(TODAY()&gt;=BY$27,ガント!CH153,NA())</f>
        <v>#N/A</v>
      </c>
      <c r="BZ29" s="51" t="e">
        <f ca="1">IF(TODAY()&gt;=BZ$27,ガント!CI153,NA())</f>
        <v>#N/A</v>
      </c>
      <c r="CA29" s="51" t="e">
        <f ca="1">IF(TODAY()&gt;=CA$27,ガント!CJ153,NA())</f>
        <v>#N/A</v>
      </c>
      <c r="CB29" s="51" t="e">
        <f ca="1">IF(TODAY()&gt;=CB$27,ガント!CK153,NA())</f>
        <v>#N/A</v>
      </c>
      <c r="CC29" s="51" t="e">
        <f ca="1">IF(TODAY()&gt;=CC$27,ガント!CL153,NA())</f>
        <v>#N/A</v>
      </c>
      <c r="CD29" s="51" t="e">
        <f ca="1">IF(TODAY()&gt;=CD$27,ガント!CM153,NA())</f>
        <v>#N/A</v>
      </c>
      <c r="CE29" s="51" t="e">
        <f ca="1">IF(TODAY()&gt;=CE$27,ガント!CN153,NA())</f>
        <v>#N/A</v>
      </c>
      <c r="CF29" s="51" t="e">
        <f ca="1">IF(TODAY()&gt;=CF$27,ガント!CO153,NA())</f>
        <v>#N/A</v>
      </c>
      <c r="CG29" s="51" t="e">
        <f ca="1">IF(TODAY()&gt;=CG$27,ガント!CP153,NA())</f>
        <v>#N/A</v>
      </c>
      <c r="CH29" s="51" t="e">
        <f ca="1">IF(TODAY()&gt;=CH$27,ガント!CQ153,NA())</f>
        <v>#N/A</v>
      </c>
      <c r="CI29" s="51" t="e">
        <f ca="1">IF(TODAY()&gt;=CI$27,ガント!CR153,NA())</f>
        <v>#N/A</v>
      </c>
      <c r="CJ29" s="51" t="e">
        <f ca="1">IF(TODAY()&gt;=CJ$27,ガント!CS153,NA())</f>
        <v>#N/A</v>
      </c>
      <c r="CK29" s="51" t="e">
        <f ca="1">IF(TODAY()&gt;=CK$27,ガント!CT153,NA())</f>
        <v>#N/A</v>
      </c>
      <c r="CL29" s="51" t="e">
        <f ca="1">IF(TODAY()&gt;=CL$27,ガント!CU153,NA())</f>
        <v>#N/A</v>
      </c>
      <c r="CM29" s="51" t="e">
        <f ca="1">IF(TODAY()&gt;=CM$27,ガント!CV153,NA())</f>
        <v>#N/A</v>
      </c>
      <c r="CN29" s="51" t="e">
        <f ca="1">IF(TODAY()&gt;=CN$27,ガント!CW153,NA())</f>
        <v>#N/A</v>
      </c>
      <c r="CO29" s="51" t="e">
        <f ca="1">IF(TODAY()&gt;=CO$27,ガント!CX153,NA())</f>
        <v>#N/A</v>
      </c>
      <c r="CP29" s="51" t="e">
        <f ca="1">IF(TODAY()&gt;=CP$27,ガント!CY153,NA())</f>
        <v>#N/A</v>
      </c>
      <c r="CQ29" s="51" t="e">
        <f ca="1">IF(TODAY()&gt;=CQ$27,ガント!CZ153,NA())</f>
        <v>#N/A</v>
      </c>
      <c r="CR29" s="51" t="e">
        <f ca="1">IF(TODAY()&gt;=CR$27,ガント!DA153,NA())</f>
        <v>#N/A</v>
      </c>
      <c r="CS29" s="51" t="e">
        <f ca="1">IF(TODAY()&gt;=CS$27,ガント!DB153,NA())</f>
        <v>#N/A</v>
      </c>
      <c r="CT29" s="51" t="e">
        <f ca="1">IF(TODAY()&gt;=CT$27,ガント!DC153,NA())</f>
        <v>#N/A</v>
      </c>
      <c r="CU29" s="51" t="e">
        <f ca="1">IF(TODAY()&gt;=CU$27,ガント!DD153,NA())</f>
        <v>#N/A</v>
      </c>
      <c r="CV29" s="51" t="e">
        <f ca="1">IF(TODAY()&gt;=CV$27,ガント!DE153,NA())</f>
        <v>#N/A</v>
      </c>
      <c r="CW29" s="51" t="e">
        <f ca="1">IF(TODAY()&gt;=CW$27,ガント!DF153,NA())</f>
        <v>#N/A</v>
      </c>
      <c r="CX29" s="51" t="e">
        <f ca="1">IF(TODAY()&gt;=CX$27,ガント!DG153,NA())</f>
        <v>#N/A</v>
      </c>
      <c r="CY29" s="51" t="e">
        <f ca="1">IF(TODAY()&gt;=CY$27,ガント!DH153,NA())</f>
        <v>#N/A</v>
      </c>
      <c r="CZ29" s="51" t="e">
        <f ca="1">IF(TODAY()&gt;=CZ$27,ガント!DI153,NA())</f>
        <v>#N/A</v>
      </c>
      <c r="DA29" s="51" t="e">
        <f ca="1">IF(TODAY()&gt;=DA$27,ガント!DJ153,NA())</f>
        <v>#N/A</v>
      </c>
      <c r="DB29" s="51" t="e">
        <f ca="1">IF(TODAY()&gt;=DB$27,ガント!DK153,NA())</f>
        <v>#N/A</v>
      </c>
      <c r="DC29" s="51" t="e">
        <f ca="1">IF(TODAY()&gt;=DC$27,ガント!DL153,NA())</f>
        <v>#N/A</v>
      </c>
      <c r="DD29" s="51" t="e">
        <f ca="1">IF(TODAY()&gt;=DD$27,ガント!DM153,NA())</f>
        <v>#N/A</v>
      </c>
      <c r="DE29" s="51" t="e">
        <f ca="1">IF(TODAY()&gt;=DE$27,ガント!DN153,NA())</f>
        <v>#N/A</v>
      </c>
      <c r="DF29" s="51" t="e">
        <f ca="1">IF(TODAY()&gt;=DF$27,ガント!DO153,NA())</f>
        <v>#N/A</v>
      </c>
      <c r="DG29" s="51" t="e">
        <f ca="1">IF(TODAY()&gt;=DG$27,ガント!DP153,NA())</f>
        <v>#N/A</v>
      </c>
      <c r="DH29" s="51" t="e">
        <f ca="1">IF(TODAY()&gt;=DH$27,ガント!DQ153,NA())</f>
        <v>#N/A</v>
      </c>
      <c r="DI29" s="51" t="e">
        <f ca="1">IF(TODAY()&gt;=DI$27,ガント!DR153,NA())</f>
        <v>#N/A</v>
      </c>
    </row>
    <row r="30" spans="1:113" ht="14.25" thickBot="1" x14ac:dyDescent="0.2">
      <c r="A30" s="47" t="str">
        <f>ガント!J154</f>
        <v>EV</v>
      </c>
      <c r="B30" s="48">
        <f ca="1">IF(TODAY()&gt;=B$27,ガント!K154,NA())</f>
        <v>0</v>
      </c>
      <c r="C30" s="48">
        <f ca="1">IF(TODAY()&gt;=C$27,ガント!L154,NA())</f>
        <v>0</v>
      </c>
      <c r="D30" s="48">
        <f ca="1">IF(TODAY()&gt;=D$27,ガント!M154,NA())</f>
        <v>0</v>
      </c>
      <c r="E30" s="48">
        <f ca="1">IF(TODAY()&gt;=E$27,ガント!N154,NA())</f>
        <v>0</v>
      </c>
      <c r="F30" s="48">
        <f ca="1">IF(TODAY()&gt;=F$27,ガント!O154,NA())</f>
        <v>0</v>
      </c>
      <c r="G30" s="48">
        <f ca="1">IF(TODAY()&gt;=G$27,ガント!P154,NA())</f>
        <v>0</v>
      </c>
      <c r="H30" s="48">
        <f ca="1">IF(TODAY()&gt;=H$27,ガント!Q154,NA())</f>
        <v>0</v>
      </c>
      <c r="I30" s="48">
        <f ca="1">IF(TODAY()&gt;=I$27,ガント!R154,NA())</f>
        <v>0</v>
      </c>
      <c r="J30" s="48">
        <f ca="1">IF(TODAY()&gt;=J$27,ガント!S154,NA())</f>
        <v>0</v>
      </c>
      <c r="K30" s="48">
        <f ca="1">IF(TODAY()&gt;=K$27,ガント!T154,NA())</f>
        <v>0</v>
      </c>
      <c r="L30" s="48">
        <f ca="1">IF(TODAY()&gt;=L$27,ガント!U154,NA())</f>
        <v>0</v>
      </c>
      <c r="M30" s="48">
        <f ca="1">IF(TODAY()&gt;=M$27,ガント!V154,NA())</f>
        <v>0</v>
      </c>
      <c r="N30" s="48">
        <f ca="1">IF(TODAY()&gt;=N$27,ガント!W154,NA())</f>
        <v>0</v>
      </c>
      <c r="O30" s="48">
        <f ca="1">IF(TODAY()&gt;=O$27,ガント!X154,NA())</f>
        <v>0</v>
      </c>
      <c r="P30" s="48">
        <f ca="1">IF(TODAY()&gt;=P$27,ガント!Y154,NA())</f>
        <v>0</v>
      </c>
      <c r="Q30" s="48">
        <f ca="1">IF(TODAY()&gt;=Q$27,ガント!Z154,NA())</f>
        <v>0</v>
      </c>
      <c r="R30" s="48">
        <f ca="1">IF(TODAY()&gt;=R$27,ガント!AA154,NA())</f>
        <v>0</v>
      </c>
      <c r="S30" s="48">
        <f ca="1">IF(TODAY()&gt;=S$27,ガント!AB154,NA())</f>
        <v>0</v>
      </c>
      <c r="T30" s="48">
        <f ca="1">IF(TODAY()&gt;=T$27,ガント!AC154,NA())</f>
        <v>0</v>
      </c>
      <c r="U30" s="48">
        <f ca="1">IF(TODAY()&gt;=U$27,ガント!AD154,NA())</f>
        <v>0</v>
      </c>
      <c r="V30" s="48">
        <f ca="1">IF(TODAY()&gt;=V$27,ガント!AE154,NA())</f>
        <v>0</v>
      </c>
      <c r="W30" s="48">
        <f ca="1">IF(TODAY()&gt;=W$27,ガント!AF154,NA())</f>
        <v>0</v>
      </c>
      <c r="X30" s="48">
        <f ca="1">IF(TODAY()&gt;=X$27,ガント!AG154,NA())</f>
        <v>0</v>
      </c>
      <c r="Y30" s="48">
        <f ca="1">IF(TODAY()&gt;=Y$27,ガント!AH154,NA())</f>
        <v>0</v>
      </c>
      <c r="Z30" s="48">
        <f ca="1">IF(TODAY()&gt;=Z$27,ガント!AI154,NA())</f>
        <v>0</v>
      </c>
      <c r="AA30" s="48">
        <f ca="1">IF(TODAY()&gt;=AA$27,ガント!AJ154,NA())</f>
        <v>0</v>
      </c>
      <c r="AB30" s="48">
        <f ca="1">IF(TODAY()&gt;=AB$27,ガント!AK154,NA())</f>
        <v>0</v>
      </c>
      <c r="AC30" s="48">
        <f ca="1">IF(TODAY()&gt;=AC$27,ガント!AL154,NA())</f>
        <v>0</v>
      </c>
      <c r="AD30" s="48">
        <f ca="1">IF(TODAY()&gt;=AD$27,ガント!AM154,NA())</f>
        <v>0</v>
      </c>
      <c r="AE30" s="48">
        <f ca="1">IF(TODAY()&gt;=AE$27,ガント!AN154,NA())</f>
        <v>0</v>
      </c>
      <c r="AF30" s="48">
        <f ca="1">IF(TODAY()&gt;=AF$27,ガント!AO154,NA())</f>
        <v>0</v>
      </c>
      <c r="AG30" s="48">
        <f ca="1">IF(TODAY()&gt;=AG$27,ガント!AP154,NA())</f>
        <v>0</v>
      </c>
      <c r="AH30" s="48">
        <f ca="1">IF(TODAY()&gt;=AH$27,ガント!AQ154,NA())</f>
        <v>0</v>
      </c>
      <c r="AI30" s="48">
        <f ca="1">IF(TODAY()&gt;=AI$27,ガント!AR154,NA())</f>
        <v>0</v>
      </c>
      <c r="AJ30" s="48">
        <f ca="1">IF(TODAY()&gt;=AJ$27,ガント!AS154,NA())</f>
        <v>0</v>
      </c>
      <c r="AK30" s="48">
        <f ca="1">IF(TODAY()&gt;=AK$27,ガント!AT154,NA())</f>
        <v>0</v>
      </c>
      <c r="AL30" s="48">
        <f ca="1">IF(TODAY()&gt;=AL$27,ガント!AU154,NA())</f>
        <v>0</v>
      </c>
      <c r="AM30" s="48">
        <f ca="1">IF(TODAY()&gt;=AM$27,ガント!AV154,NA())</f>
        <v>0</v>
      </c>
      <c r="AN30" s="48">
        <f ca="1">IF(TODAY()&gt;=AN$27,ガント!AW154,NA())</f>
        <v>0</v>
      </c>
      <c r="AO30" s="48">
        <f ca="1">IF(TODAY()&gt;=AO$27,ガント!AX154,NA())</f>
        <v>0</v>
      </c>
      <c r="AP30" s="48">
        <f ca="1">IF(TODAY()&gt;=AP$27,ガント!AY154,NA())</f>
        <v>0</v>
      </c>
      <c r="AQ30" s="48">
        <f ca="1">IF(TODAY()&gt;=AQ$27,ガント!AZ154,NA())</f>
        <v>0</v>
      </c>
      <c r="AR30" s="48">
        <f ca="1">IF(TODAY()&gt;=AR$27,ガント!BA154,NA())</f>
        <v>0</v>
      </c>
      <c r="AS30" s="48">
        <f ca="1">IF(TODAY()&gt;=AS$27,ガント!BB154,NA())</f>
        <v>0</v>
      </c>
      <c r="AT30" s="48">
        <f ca="1">IF(TODAY()&gt;=AT$27,ガント!BC154,NA())</f>
        <v>0</v>
      </c>
      <c r="AU30" s="48">
        <f ca="1">IF(TODAY()&gt;=AU$27,ガント!BD154,NA())</f>
        <v>0</v>
      </c>
      <c r="AV30" s="48">
        <f ca="1">IF(TODAY()&gt;=AV$27,ガント!BE154,NA())</f>
        <v>0</v>
      </c>
      <c r="AW30" s="48">
        <f ca="1">IF(TODAY()&gt;=AW$27,ガント!BF154,NA())</f>
        <v>0</v>
      </c>
      <c r="AX30" s="48">
        <f ca="1">IF(TODAY()&gt;=AX$27,ガント!BG154,NA())</f>
        <v>0</v>
      </c>
      <c r="AY30" s="48">
        <f ca="1">IF(TODAY()&gt;=AY$27,ガント!BH154,NA())</f>
        <v>0</v>
      </c>
      <c r="AZ30" s="48">
        <f ca="1">IF(TODAY()&gt;=AZ$27,ガント!BI154,NA())</f>
        <v>0</v>
      </c>
      <c r="BA30" s="48">
        <f ca="1">IF(TODAY()&gt;=BA$27,ガント!BJ154,NA())</f>
        <v>0</v>
      </c>
      <c r="BB30" s="48">
        <f ca="1">IF(TODAY()&gt;=BB$27,ガント!BK154,NA())</f>
        <v>0</v>
      </c>
      <c r="BC30" s="48">
        <f ca="1">IF(TODAY()&gt;=BC$27,ガント!BL154,NA())</f>
        <v>0</v>
      </c>
      <c r="BD30" s="48">
        <f ca="1">IF(TODAY()&gt;=BD$27,ガント!BM154,NA())</f>
        <v>0</v>
      </c>
      <c r="BE30" s="48">
        <f ca="1">IF(TODAY()&gt;=BE$27,ガント!BN154,NA())</f>
        <v>0</v>
      </c>
      <c r="BF30" s="48">
        <f ca="1">IF(TODAY()&gt;=BF$27,ガント!BO154,NA())</f>
        <v>0</v>
      </c>
      <c r="BG30" s="48">
        <f ca="1">IF(TODAY()&gt;=BG$27,ガント!BP154,NA())</f>
        <v>0</v>
      </c>
      <c r="BH30" s="48">
        <f ca="1">IF(TODAY()&gt;=BH$27,ガント!BQ154,NA())</f>
        <v>0</v>
      </c>
      <c r="BI30" s="48">
        <f ca="1">IF(TODAY()&gt;=BI$27,ガント!BR154,NA())</f>
        <v>0</v>
      </c>
      <c r="BJ30" s="48">
        <f ca="1">IF(TODAY()&gt;=BJ$27,ガント!BS154,NA())</f>
        <v>0</v>
      </c>
      <c r="BK30" s="48">
        <f ca="1">IF(TODAY()&gt;=BK$27,ガント!BT154,NA())</f>
        <v>0</v>
      </c>
      <c r="BL30" s="48">
        <f ca="1">IF(TODAY()&gt;=BL$27,ガント!BU154,NA())</f>
        <v>0</v>
      </c>
      <c r="BM30" s="48">
        <f ca="1">IF(TODAY()&gt;=BM$27,ガント!BV154,NA())</f>
        <v>0</v>
      </c>
      <c r="BN30" s="48" t="e">
        <f ca="1">IF(TODAY()&gt;=BN$27,ガント!BW154,NA())</f>
        <v>#N/A</v>
      </c>
      <c r="BO30" s="48" t="e">
        <f ca="1">IF(TODAY()&gt;=BO$27,ガント!BX154,NA())</f>
        <v>#N/A</v>
      </c>
      <c r="BP30" s="48" t="e">
        <f ca="1">IF(TODAY()&gt;=BP$27,ガント!BY154,NA())</f>
        <v>#N/A</v>
      </c>
      <c r="BQ30" s="48" t="e">
        <f ca="1">IF(TODAY()&gt;=BQ$27,ガント!BZ154,NA())</f>
        <v>#N/A</v>
      </c>
      <c r="BR30" s="48" t="e">
        <f ca="1">IF(TODAY()&gt;=BR$27,ガント!CA154,NA())</f>
        <v>#N/A</v>
      </c>
      <c r="BS30" s="48" t="e">
        <f ca="1">IF(TODAY()&gt;=BS$27,ガント!CB154,NA())</f>
        <v>#N/A</v>
      </c>
      <c r="BT30" s="48" t="e">
        <f ca="1">IF(TODAY()&gt;=BT$27,ガント!CC154,NA())</f>
        <v>#N/A</v>
      </c>
      <c r="BU30" s="48" t="e">
        <f ca="1">IF(TODAY()&gt;=BU$27,ガント!CD154,NA())</f>
        <v>#N/A</v>
      </c>
      <c r="BV30" s="48" t="e">
        <f ca="1">IF(TODAY()&gt;=BV$27,ガント!CE154,NA())</f>
        <v>#N/A</v>
      </c>
      <c r="BW30" s="48" t="e">
        <f ca="1">IF(TODAY()&gt;=BW$27,ガント!CF154,NA())</f>
        <v>#N/A</v>
      </c>
      <c r="BX30" s="48" t="e">
        <f ca="1">IF(TODAY()&gt;=BX$27,ガント!CG154,NA())</f>
        <v>#N/A</v>
      </c>
      <c r="BY30" s="48" t="e">
        <f ca="1">IF(TODAY()&gt;=BY$27,ガント!CH154,NA())</f>
        <v>#N/A</v>
      </c>
      <c r="BZ30" s="48" t="e">
        <f ca="1">IF(TODAY()&gt;=BZ$27,ガント!CI154,NA())</f>
        <v>#N/A</v>
      </c>
      <c r="CA30" s="48" t="e">
        <f ca="1">IF(TODAY()&gt;=CA$27,ガント!CJ154,NA())</f>
        <v>#N/A</v>
      </c>
      <c r="CB30" s="48" t="e">
        <f ca="1">IF(TODAY()&gt;=CB$27,ガント!CK154,NA())</f>
        <v>#N/A</v>
      </c>
      <c r="CC30" s="48" t="e">
        <f ca="1">IF(TODAY()&gt;=CC$27,ガント!CL154,NA())</f>
        <v>#N/A</v>
      </c>
      <c r="CD30" s="48" t="e">
        <f ca="1">IF(TODAY()&gt;=CD$27,ガント!CM154,NA())</f>
        <v>#N/A</v>
      </c>
      <c r="CE30" s="48" t="e">
        <f ca="1">IF(TODAY()&gt;=CE$27,ガント!CN154,NA())</f>
        <v>#N/A</v>
      </c>
      <c r="CF30" s="48" t="e">
        <f ca="1">IF(TODAY()&gt;=CF$27,ガント!CO154,NA())</f>
        <v>#N/A</v>
      </c>
      <c r="CG30" s="48" t="e">
        <f ca="1">IF(TODAY()&gt;=CG$27,ガント!CP154,NA())</f>
        <v>#N/A</v>
      </c>
      <c r="CH30" s="48" t="e">
        <f ca="1">IF(TODAY()&gt;=CH$27,ガント!CQ154,NA())</f>
        <v>#N/A</v>
      </c>
      <c r="CI30" s="48" t="e">
        <f ca="1">IF(TODAY()&gt;=CI$27,ガント!CR154,NA())</f>
        <v>#N/A</v>
      </c>
      <c r="CJ30" s="48" t="e">
        <f ca="1">IF(TODAY()&gt;=CJ$27,ガント!CS154,NA())</f>
        <v>#N/A</v>
      </c>
      <c r="CK30" s="48" t="e">
        <f ca="1">IF(TODAY()&gt;=CK$27,ガント!CT154,NA())</f>
        <v>#N/A</v>
      </c>
      <c r="CL30" s="48" t="e">
        <f ca="1">IF(TODAY()&gt;=CL$27,ガント!CU154,NA())</f>
        <v>#N/A</v>
      </c>
      <c r="CM30" s="48" t="e">
        <f ca="1">IF(TODAY()&gt;=CM$27,ガント!CV154,NA())</f>
        <v>#N/A</v>
      </c>
      <c r="CN30" s="48" t="e">
        <f ca="1">IF(TODAY()&gt;=CN$27,ガント!CW154,NA())</f>
        <v>#N/A</v>
      </c>
      <c r="CO30" s="48" t="e">
        <f ca="1">IF(TODAY()&gt;=CO$27,ガント!CX154,NA())</f>
        <v>#N/A</v>
      </c>
      <c r="CP30" s="48" t="e">
        <f ca="1">IF(TODAY()&gt;=CP$27,ガント!CY154,NA())</f>
        <v>#N/A</v>
      </c>
      <c r="CQ30" s="48" t="e">
        <f ca="1">IF(TODAY()&gt;=CQ$27,ガント!CZ154,NA())</f>
        <v>#N/A</v>
      </c>
      <c r="CR30" s="48" t="e">
        <f ca="1">IF(TODAY()&gt;=CR$27,ガント!DA154,NA())</f>
        <v>#N/A</v>
      </c>
      <c r="CS30" s="48" t="e">
        <f ca="1">IF(TODAY()&gt;=CS$27,ガント!DB154,NA())</f>
        <v>#N/A</v>
      </c>
      <c r="CT30" s="48" t="e">
        <f ca="1">IF(TODAY()&gt;=CT$27,ガント!DC154,NA())</f>
        <v>#N/A</v>
      </c>
      <c r="CU30" s="48" t="e">
        <f ca="1">IF(TODAY()&gt;=CU$27,ガント!DD154,NA())</f>
        <v>#N/A</v>
      </c>
      <c r="CV30" s="48" t="e">
        <f ca="1">IF(TODAY()&gt;=CV$27,ガント!DE154,NA())</f>
        <v>#N/A</v>
      </c>
      <c r="CW30" s="48" t="e">
        <f ca="1">IF(TODAY()&gt;=CW$27,ガント!DF154,NA())</f>
        <v>#N/A</v>
      </c>
      <c r="CX30" s="48" t="e">
        <f ca="1">IF(TODAY()&gt;=CX$27,ガント!DG154,NA())</f>
        <v>#N/A</v>
      </c>
      <c r="CY30" s="48" t="e">
        <f ca="1">IF(TODAY()&gt;=CY$27,ガント!DH154,NA())</f>
        <v>#N/A</v>
      </c>
      <c r="CZ30" s="48" t="e">
        <f ca="1">IF(TODAY()&gt;=CZ$27,ガント!DI154,NA())</f>
        <v>#N/A</v>
      </c>
      <c r="DA30" s="48" t="e">
        <f ca="1">IF(TODAY()&gt;=DA$27,ガント!DJ154,NA())</f>
        <v>#N/A</v>
      </c>
      <c r="DB30" s="48" t="e">
        <f ca="1">IF(TODAY()&gt;=DB$27,ガント!DK154,NA())</f>
        <v>#N/A</v>
      </c>
      <c r="DC30" s="48" t="e">
        <f ca="1">IF(TODAY()&gt;=DC$27,ガント!DL154,NA())</f>
        <v>#N/A</v>
      </c>
      <c r="DD30" s="48" t="e">
        <f ca="1">IF(TODAY()&gt;=DD$27,ガント!DM154,NA())</f>
        <v>#N/A</v>
      </c>
      <c r="DE30" s="48" t="e">
        <f ca="1">IF(TODAY()&gt;=DE$27,ガント!DN154,NA())</f>
        <v>#N/A</v>
      </c>
      <c r="DF30" s="48" t="e">
        <f ca="1">IF(TODAY()&gt;=DF$27,ガント!DO154,NA())</f>
        <v>#N/A</v>
      </c>
      <c r="DG30" s="48" t="e">
        <f ca="1">IF(TODAY()&gt;=DG$27,ガント!DP154,NA())</f>
        <v>#N/A</v>
      </c>
      <c r="DH30" s="48" t="e">
        <f ca="1">IF(TODAY()&gt;=DH$27,ガント!DQ154,NA())</f>
        <v>#N/A</v>
      </c>
      <c r="DI30" s="48" t="e">
        <f ca="1">IF(TODAY()&gt;=DI$27,ガント!DR154,NA())</f>
        <v>#N/A</v>
      </c>
    </row>
    <row r="31" spans="1:113" ht="14.25" thickTop="1" x14ac:dyDescent="0.15">
      <c r="A31" s="45" t="s">
        <v>48</v>
      </c>
      <c r="B31" s="46">
        <f t="shared" ref="B31:AG31" ca="1" si="0">IF(ISERR(B30-B28),NA(),B30-B28)</f>
        <v>-8</v>
      </c>
      <c r="C31" s="46">
        <f t="shared" ca="1" si="0"/>
        <v>-8</v>
      </c>
      <c r="D31" s="46">
        <f t="shared" ca="1" si="0"/>
        <v>-8</v>
      </c>
      <c r="E31" s="46">
        <f t="shared" ca="1" si="0"/>
        <v>-12</v>
      </c>
      <c r="F31" s="46">
        <f t="shared" ca="1" si="0"/>
        <v>-16</v>
      </c>
      <c r="G31" s="46">
        <f t="shared" ca="1" si="0"/>
        <v>-20</v>
      </c>
      <c r="H31" s="46">
        <f t="shared" ca="1" si="0"/>
        <v>-24</v>
      </c>
      <c r="I31" s="46">
        <f t="shared" ca="1" si="0"/>
        <v>-36</v>
      </c>
      <c r="J31" s="46">
        <f t="shared" ca="1" si="0"/>
        <v>-36</v>
      </c>
      <c r="K31" s="46">
        <f t="shared" ca="1" si="0"/>
        <v>-36</v>
      </c>
      <c r="L31" s="46">
        <f t="shared" ca="1" si="0"/>
        <v>-40</v>
      </c>
      <c r="M31" s="46">
        <f t="shared" ca="1" si="0"/>
        <v>-44</v>
      </c>
      <c r="N31" s="46">
        <f t="shared" ca="1" si="0"/>
        <v>-48</v>
      </c>
      <c r="O31" s="46">
        <f t="shared" ca="1" si="0"/>
        <v>-52</v>
      </c>
      <c r="P31" s="46">
        <f t="shared" ca="1" si="0"/>
        <v>-68</v>
      </c>
      <c r="Q31" s="46">
        <f t="shared" ca="1" si="0"/>
        <v>-68</v>
      </c>
      <c r="R31" s="46">
        <f t="shared" ca="1" si="0"/>
        <v>-68</v>
      </c>
      <c r="S31" s="46">
        <f t="shared" ca="1" si="0"/>
        <v>-68</v>
      </c>
      <c r="T31" s="46">
        <f t="shared" ca="1" si="0"/>
        <v>-68</v>
      </c>
      <c r="U31" s="46">
        <f t="shared" ca="1" si="0"/>
        <v>-68</v>
      </c>
      <c r="V31" s="46">
        <f t="shared" ca="1" si="0"/>
        <v>-68</v>
      </c>
      <c r="W31" s="46">
        <f t="shared" ca="1" si="0"/>
        <v>-68</v>
      </c>
      <c r="X31" s="46">
        <f t="shared" ca="1" si="0"/>
        <v>-68</v>
      </c>
      <c r="Y31" s="46">
        <f t="shared" ca="1" si="0"/>
        <v>-68</v>
      </c>
      <c r="Z31" s="46">
        <f t="shared" ca="1" si="0"/>
        <v>-68</v>
      </c>
      <c r="AA31" s="46">
        <f t="shared" ca="1" si="0"/>
        <v>-68</v>
      </c>
      <c r="AB31" s="46">
        <f t="shared" ca="1" si="0"/>
        <v>-68</v>
      </c>
      <c r="AC31" s="46">
        <f t="shared" ca="1" si="0"/>
        <v>-68</v>
      </c>
      <c r="AD31" s="46">
        <f ca="1">IF(ISERR(AD30-AD28),NA(),AD30-AD28)</f>
        <v>-72</v>
      </c>
      <c r="AE31" s="46">
        <f t="shared" ca="1" si="0"/>
        <v>-72</v>
      </c>
      <c r="AF31" s="46">
        <f t="shared" ca="1" si="0"/>
        <v>-72</v>
      </c>
      <c r="AG31" s="46">
        <f t="shared" ca="1" si="0"/>
        <v>-72</v>
      </c>
      <c r="AH31" s="46">
        <f t="shared" ref="AH31:BM31" ca="1" si="1">IF(ISERR(AH30-AH28),NA(),AH30-AH28)</f>
        <v>-72</v>
      </c>
      <c r="AI31" s="46">
        <f t="shared" ca="1" si="1"/>
        <v>-72</v>
      </c>
      <c r="AJ31" s="46">
        <f t="shared" ca="1" si="1"/>
        <v>-72</v>
      </c>
      <c r="AK31" s="46">
        <f t="shared" ca="1" si="1"/>
        <v>-76</v>
      </c>
      <c r="AL31" s="46">
        <f t="shared" ca="1" si="1"/>
        <v>-76</v>
      </c>
      <c r="AM31" s="46">
        <f t="shared" ca="1" si="1"/>
        <v>-76</v>
      </c>
      <c r="AN31" s="46">
        <f t="shared" ca="1" si="1"/>
        <v>-76</v>
      </c>
      <c r="AO31" s="46">
        <f t="shared" ca="1" si="1"/>
        <v>-76</v>
      </c>
      <c r="AP31" s="46">
        <f t="shared" ca="1" si="1"/>
        <v>-76</v>
      </c>
      <c r="AQ31" s="46">
        <f t="shared" ca="1" si="1"/>
        <v>-76</v>
      </c>
      <c r="AR31" s="46">
        <f t="shared" ca="1" si="1"/>
        <v>-80</v>
      </c>
      <c r="AS31" s="46">
        <f t="shared" ca="1" si="1"/>
        <v>-80</v>
      </c>
      <c r="AT31" s="46">
        <f t="shared" ca="1" si="1"/>
        <v>-80</v>
      </c>
      <c r="AU31" s="46">
        <f t="shared" ca="1" si="1"/>
        <v>-80</v>
      </c>
      <c r="AV31" s="46">
        <f t="shared" ca="1" si="1"/>
        <v>-80</v>
      </c>
      <c r="AW31" s="46">
        <f t="shared" ca="1" si="1"/>
        <v>-80</v>
      </c>
      <c r="AX31" s="46">
        <f t="shared" ca="1" si="1"/>
        <v>-80</v>
      </c>
      <c r="AY31" s="46">
        <f t="shared" ca="1" si="1"/>
        <v>-84</v>
      </c>
      <c r="AZ31" s="46">
        <f t="shared" ca="1" si="1"/>
        <v>-84</v>
      </c>
      <c r="BA31" s="46">
        <f t="shared" ca="1" si="1"/>
        <v>-84</v>
      </c>
      <c r="BB31" s="46">
        <f t="shared" ca="1" si="1"/>
        <v>-84</v>
      </c>
      <c r="BC31" s="46">
        <f t="shared" ca="1" si="1"/>
        <v>-84</v>
      </c>
      <c r="BD31" s="46">
        <f t="shared" ca="1" si="1"/>
        <v>-84</v>
      </c>
      <c r="BE31" s="46">
        <f t="shared" ca="1" si="1"/>
        <v>-84</v>
      </c>
      <c r="BF31" s="46">
        <f t="shared" ca="1" si="1"/>
        <v>-88</v>
      </c>
      <c r="BG31" s="46">
        <f t="shared" ca="1" si="1"/>
        <v>-88</v>
      </c>
      <c r="BH31" s="46">
        <f t="shared" ca="1" si="1"/>
        <v>-88</v>
      </c>
      <c r="BI31" s="46">
        <f t="shared" ca="1" si="1"/>
        <v>-88</v>
      </c>
      <c r="BJ31" s="46">
        <f t="shared" ca="1" si="1"/>
        <v>-88</v>
      </c>
      <c r="BK31" s="46">
        <f t="shared" ca="1" si="1"/>
        <v>-88</v>
      </c>
      <c r="BL31" s="46">
        <f t="shared" ca="1" si="1"/>
        <v>-88</v>
      </c>
      <c r="BM31" s="46">
        <f t="shared" ca="1" si="1"/>
        <v>-92</v>
      </c>
      <c r="BN31" s="46" t="e">
        <f t="shared" ref="BN31:CS31" ca="1" si="2">IF(ISERR(BN30-BN28),NA(),BN30-BN28)</f>
        <v>#N/A</v>
      </c>
      <c r="BO31" s="46" t="e">
        <f t="shared" ca="1" si="2"/>
        <v>#N/A</v>
      </c>
      <c r="BP31" s="46" t="e">
        <f t="shared" ca="1" si="2"/>
        <v>#N/A</v>
      </c>
      <c r="BQ31" s="46" t="e">
        <f t="shared" ca="1" si="2"/>
        <v>#N/A</v>
      </c>
      <c r="BR31" s="46" t="e">
        <f t="shared" ca="1" si="2"/>
        <v>#N/A</v>
      </c>
      <c r="BS31" s="46" t="e">
        <f t="shared" ca="1" si="2"/>
        <v>#N/A</v>
      </c>
      <c r="BT31" s="46" t="e">
        <f t="shared" ca="1" si="2"/>
        <v>#N/A</v>
      </c>
      <c r="BU31" s="46" t="e">
        <f t="shared" ca="1" si="2"/>
        <v>#N/A</v>
      </c>
      <c r="BV31" s="46" t="e">
        <f t="shared" ca="1" si="2"/>
        <v>#N/A</v>
      </c>
      <c r="BW31" s="46" t="e">
        <f t="shared" ca="1" si="2"/>
        <v>#N/A</v>
      </c>
      <c r="BX31" s="46" t="e">
        <f t="shared" ca="1" si="2"/>
        <v>#N/A</v>
      </c>
      <c r="BY31" s="46" t="e">
        <f t="shared" ca="1" si="2"/>
        <v>#N/A</v>
      </c>
      <c r="BZ31" s="46" t="e">
        <f t="shared" ca="1" si="2"/>
        <v>#N/A</v>
      </c>
      <c r="CA31" s="46" t="e">
        <f t="shared" ca="1" si="2"/>
        <v>#N/A</v>
      </c>
      <c r="CB31" s="46" t="e">
        <f t="shared" ca="1" si="2"/>
        <v>#N/A</v>
      </c>
      <c r="CC31" s="46" t="e">
        <f t="shared" ca="1" si="2"/>
        <v>#N/A</v>
      </c>
      <c r="CD31" s="46" t="e">
        <f t="shared" ca="1" si="2"/>
        <v>#N/A</v>
      </c>
      <c r="CE31" s="46" t="e">
        <f t="shared" ca="1" si="2"/>
        <v>#N/A</v>
      </c>
      <c r="CF31" s="46" t="e">
        <f t="shared" ca="1" si="2"/>
        <v>#N/A</v>
      </c>
      <c r="CG31" s="46" t="e">
        <f t="shared" ca="1" si="2"/>
        <v>#N/A</v>
      </c>
      <c r="CH31" s="46" t="e">
        <f t="shared" ca="1" si="2"/>
        <v>#N/A</v>
      </c>
      <c r="CI31" s="46" t="e">
        <f t="shared" ca="1" si="2"/>
        <v>#N/A</v>
      </c>
      <c r="CJ31" s="46" t="e">
        <f t="shared" ca="1" si="2"/>
        <v>#N/A</v>
      </c>
      <c r="CK31" s="46" t="e">
        <f t="shared" ca="1" si="2"/>
        <v>#N/A</v>
      </c>
      <c r="CL31" s="46" t="e">
        <f t="shared" ca="1" si="2"/>
        <v>#N/A</v>
      </c>
      <c r="CM31" s="46" t="e">
        <f t="shared" ca="1" si="2"/>
        <v>#N/A</v>
      </c>
      <c r="CN31" s="46" t="e">
        <f t="shared" ca="1" si="2"/>
        <v>#N/A</v>
      </c>
      <c r="CO31" s="46" t="e">
        <f t="shared" ca="1" si="2"/>
        <v>#N/A</v>
      </c>
      <c r="CP31" s="46" t="e">
        <f t="shared" ca="1" si="2"/>
        <v>#N/A</v>
      </c>
      <c r="CQ31" s="46" t="e">
        <f t="shared" ca="1" si="2"/>
        <v>#N/A</v>
      </c>
      <c r="CR31" s="46" t="e">
        <f t="shared" ca="1" si="2"/>
        <v>#N/A</v>
      </c>
      <c r="CS31" s="46" t="e">
        <f t="shared" ca="1" si="2"/>
        <v>#N/A</v>
      </c>
      <c r="CT31" s="46" t="e">
        <f t="shared" ref="CT31:DI31" ca="1" si="3">IF(ISERR(CT30-CT28),NA(),CT30-CT28)</f>
        <v>#N/A</v>
      </c>
      <c r="CU31" s="46" t="e">
        <f t="shared" ca="1" si="3"/>
        <v>#N/A</v>
      </c>
      <c r="CV31" s="46" t="e">
        <f t="shared" ca="1" si="3"/>
        <v>#N/A</v>
      </c>
      <c r="CW31" s="46" t="e">
        <f t="shared" ca="1" si="3"/>
        <v>#N/A</v>
      </c>
      <c r="CX31" s="46" t="e">
        <f t="shared" ca="1" si="3"/>
        <v>#N/A</v>
      </c>
      <c r="CY31" s="46" t="e">
        <f t="shared" ca="1" si="3"/>
        <v>#N/A</v>
      </c>
      <c r="CZ31" s="46" t="e">
        <f t="shared" ca="1" si="3"/>
        <v>#N/A</v>
      </c>
      <c r="DA31" s="46" t="e">
        <f t="shared" ca="1" si="3"/>
        <v>#N/A</v>
      </c>
      <c r="DB31" s="46" t="e">
        <f t="shared" ca="1" si="3"/>
        <v>#N/A</v>
      </c>
      <c r="DC31" s="46" t="e">
        <f t="shared" ca="1" si="3"/>
        <v>#N/A</v>
      </c>
      <c r="DD31" s="46" t="e">
        <f t="shared" ca="1" si="3"/>
        <v>#N/A</v>
      </c>
      <c r="DE31" s="46" t="e">
        <f t="shared" ca="1" si="3"/>
        <v>#N/A</v>
      </c>
      <c r="DF31" s="46" t="e">
        <f t="shared" ca="1" si="3"/>
        <v>#N/A</v>
      </c>
      <c r="DG31" s="46" t="e">
        <f t="shared" ca="1" si="3"/>
        <v>#N/A</v>
      </c>
      <c r="DH31" s="46" t="e">
        <f t="shared" ca="1" si="3"/>
        <v>#N/A</v>
      </c>
      <c r="DI31" s="46" t="e">
        <f t="shared" ca="1" si="3"/>
        <v>#N/A</v>
      </c>
    </row>
    <row r="32" spans="1:113" x14ac:dyDescent="0.15">
      <c r="A32" s="43" t="s">
        <v>49</v>
      </c>
      <c r="B32" s="44">
        <f t="shared" ref="B32:AG32" ca="1" si="4">IF(ISERR(B30-B29),NA(),B30-B29)</f>
        <v>-4</v>
      </c>
      <c r="C32" s="44">
        <f t="shared" ca="1" si="4"/>
        <v>-4</v>
      </c>
      <c r="D32" s="44">
        <f t="shared" ca="1" si="4"/>
        <v>-4</v>
      </c>
      <c r="E32" s="44">
        <f t="shared" ca="1" si="4"/>
        <v>-4</v>
      </c>
      <c r="F32" s="44">
        <f t="shared" ca="1" si="4"/>
        <v>-4</v>
      </c>
      <c r="G32" s="44">
        <f t="shared" ca="1" si="4"/>
        <v>-4</v>
      </c>
      <c r="H32" s="44">
        <f t="shared" ca="1" si="4"/>
        <v>-4</v>
      </c>
      <c r="I32" s="44">
        <f t="shared" ca="1" si="4"/>
        <v>-8</v>
      </c>
      <c r="J32" s="44">
        <f t="shared" ca="1" si="4"/>
        <v>-8</v>
      </c>
      <c r="K32" s="44">
        <f t="shared" ca="1" si="4"/>
        <v>-8</v>
      </c>
      <c r="L32" s="44">
        <f t="shared" ca="1" si="4"/>
        <v>-8</v>
      </c>
      <c r="M32" s="44">
        <f t="shared" ca="1" si="4"/>
        <v>-8</v>
      </c>
      <c r="N32" s="44">
        <f t="shared" ca="1" si="4"/>
        <v>-8</v>
      </c>
      <c r="O32" s="44">
        <f t="shared" ca="1" si="4"/>
        <v>-8</v>
      </c>
      <c r="P32" s="44">
        <f t="shared" ca="1" si="4"/>
        <v>-12</v>
      </c>
      <c r="Q32" s="44">
        <f t="shared" ca="1" si="4"/>
        <v>-12</v>
      </c>
      <c r="R32" s="44">
        <f t="shared" ca="1" si="4"/>
        <v>-12</v>
      </c>
      <c r="S32" s="44">
        <f t="shared" ca="1" si="4"/>
        <v>-12</v>
      </c>
      <c r="T32" s="44">
        <f t="shared" ca="1" si="4"/>
        <v>-12</v>
      </c>
      <c r="U32" s="44">
        <f t="shared" ca="1" si="4"/>
        <v>-12</v>
      </c>
      <c r="V32" s="44">
        <f t="shared" ca="1" si="4"/>
        <v>-12</v>
      </c>
      <c r="W32" s="44">
        <f t="shared" ca="1" si="4"/>
        <v>-12</v>
      </c>
      <c r="X32" s="44">
        <f t="shared" ca="1" si="4"/>
        <v>-12</v>
      </c>
      <c r="Y32" s="44">
        <f t="shared" ca="1" si="4"/>
        <v>-12</v>
      </c>
      <c r="Z32" s="44">
        <f t="shared" ca="1" si="4"/>
        <v>-12</v>
      </c>
      <c r="AA32" s="44">
        <f t="shared" ca="1" si="4"/>
        <v>-12</v>
      </c>
      <c r="AB32" s="44">
        <f t="shared" ca="1" si="4"/>
        <v>-12</v>
      </c>
      <c r="AC32" s="44">
        <f t="shared" ca="1" si="4"/>
        <v>-12</v>
      </c>
      <c r="AD32" s="44">
        <f t="shared" ca="1" si="4"/>
        <v>-16</v>
      </c>
      <c r="AE32" s="44">
        <f t="shared" ca="1" si="4"/>
        <v>-16</v>
      </c>
      <c r="AF32" s="44">
        <f t="shared" ca="1" si="4"/>
        <v>-16</v>
      </c>
      <c r="AG32" s="44">
        <f t="shared" ca="1" si="4"/>
        <v>-16</v>
      </c>
      <c r="AH32" s="44">
        <f t="shared" ref="AH32:BM32" ca="1" si="5">IF(ISERR(AH30-AH29),NA(),AH30-AH29)</f>
        <v>-16</v>
      </c>
      <c r="AI32" s="44">
        <f t="shared" ca="1" si="5"/>
        <v>-16</v>
      </c>
      <c r="AJ32" s="44">
        <f t="shared" ca="1" si="5"/>
        <v>-16</v>
      </c>
      <c r="AK32" s="44">
        <f t="shared" ca="1" si="5"/>
        <v>-20</v>
      </c>
      <c r="AL32" s="44">
        <f t="shared" ca="1" si="5"/>
        <v>-20</v>
      </c>
      <c r="AM32" s="44">
        <f t="shared" ca="1" si="5"/>
        <v>-20</v>
      </c>
      <c r="AN32" s="44">
        <f t="shared" ca="1" si="5"/>
        <v>-20</v>
      </c>
      <c r="AO32" s="44">
        <f t="shared" ca="1" si="5"/>
        <v>-20</v>
      </c>
      <c r="AP32" s="44">
        <f t="shared" ca="1" si="5"/>
        <v>-20</v>
      </c>
      <c r="AQ32" s="44">
        <f t="shared" ca="1" si="5"/>
        <v>-20</v>
      </c>
      <c r="AR32" s="44">
        <f t="shared" ca="1" si="5"/>
        <v>-24</v>
      </c>
      <c r="AS32" s="44">
        <f t="shared" ca="1" si="5"/>
        <v>-24</v>
      </c>
      <c r="AT32" s="44">
        <f t="shared" ca="1" si="5"/>
        <v>-24</v>
      </c>
      <c r="AU32" s="44">
        <f t="shared" ca="1" si="5"/>
        <v>-24</v>
      </c>
      <c r="AV32" s="44">
        <f t="shared" ca="1" si="5"/>
        <v>-24</v>
      </c>
      <c r="AW32" s="44">
        <f t="shared" ca="1" si="5"/>
        <v>-24</v>
      </c>
      <c r="AX32" s="44">
        <f t="shared" ca="1" si="5"/>
        <v>-24</v>
      </c>
      <c r="AY32" s="44">
        <f t="shared" ca="1" si="5"/>
        <v>-28</v>
      </c>
      <c r="AZ32" s="44">
        <f t="shared" ca="1" si="5"/>
        <v>-28</v>
      </c>
      <c r="BA32" s="44">
        <f t="shared" ca="1" si="5"/>
        <v>-28</v>
      </c>
      <c r="BB32" s="44">
        <f t="shared" ca="1" si="5"/>
        <v>-28</v>
      </c>
      <c r="BC32" s="44">
        <f t="shared" ca="1" si="5"/>
        <v>-28</v>
      </c>
      <c r="BD32" s="44">
        <f t="shared" ca="1" si="5"/>
        <v>-28</v>
      </c>
      <c r="BE32" s="44">
        <f t="shared" ca="1" si="5"/>
        <v>-28</v>
      </c>
      <c r="BF32" s="44">
        <f t="shared" ca="1" si="5"/>
        <v>-32</v>
      </c>
      <c r="BG32" s="44">
        <f t="shared" ca="1" si="5"/>
        <v>-32</v>
      </c>
      <c r="BH32" s="44">
        <f t="shared" ca="1" si="5"/>
        <v>-32</v>
      </c>
      <c r="BI32" s="44">
        <f t="shared" ca="1" si="5"/>
        <v>-32</v>
      </c>
      <c r="BJ32" s="44">
        <f t="shared" ca="1" si="5"/>
        <v>-32</v>
      </c>
      <c r="BK32" s="44">
        <f t="shared" ca="1" si="5"/>
        <v>-32</v>
      </c>
      <c r="BL32" s="44">
        <f t="shared" ca="1" si="5"/>
        <v>-32</v>
      </c>
      <c r="BM32" s="44">
        <f t="shared" ca="1" si="5"/>
        <v>-36</v>
      </c>
      <c r="BN32" s="44" t="e">
        <f t="shared" ref="BN32:CS32" ca="1" si="6">IF(ISERR(BN30-BN29),NA(),BN30-BN29)</f>
        <v>#N/A</v>
      </c>
      <c r="BO32" s="44" t="e">
        <f t="shared" ca="1" si="6"/>
        <v>#N/A</v>
      </c>
      <c r="BP32" s="44" t="e">
        <f t="shared" ca="1" si="6"/>
        <v>#N/A</v>
      </c>
      <c r="BQ32" s="44" t="e">
        <f t="shared" ca="1" si="6"/>
        <v>#N/A</v>
      </c>
      <c r="BR32" s="44" t="e">
        <f t="shared" ca="1" si="6"/>
        <v>#N/A</v>
      </c>
      <c r="BS32" s="44" t="e">
        <f t="shared" ca="1" si="6"/>
        <v>#N/A</v>
      </c>
      <c r="BT32" s="44" t="e">
        <f t="shared" ca="1" si="6"/>
        <v>#N/A</v>
      </c>
      <c r="BU32" s="44" t="e">
        <f t="shared" ca="1" si="6"/>
        <v>#N/A</v>
      </c>
      <c r="BV32" s="44" t="e">
        <f t="shared" ca="1" si="6"/>
        <v>#N/A</v>
      </c>
      <c r="BW32" s="44" t="e">
        <f t="shared" ca="1" si="6"/>
        <v>#N/A</v>
      </c>
      <c r="BX32" s="44" t="e">
        <f t="shared" ca="1" si="6"/>
        <v>#N/A</v>
      </c>
      <c r="BY32" s="44" t="e">
        <f t="shared" ca="1" si="6"/>
        <v>#N/A</v>
      </c>
      <c r="BZ32" s="44" t="e">
        <f t="shared" ca="1" si="6"/>
        <v>#N/A</v>
      </c>
      <c r="CA32" s="44" t="e">
        <f t="shared" ca="1" si="6"/>
        <v>#N/A</v>
      </c>
      <c r="CB32" s="44" t="e">
        <f t="shared" ca="1" si="6"/>
        <v>#N/A</v>
      </c>
      <c r="CC32" s="44" t="e">
        <f t="shared" ca="1" si="6"/>
        <v>#N/A</v>
      </c>
      <c r="CD32" s="44" t="e">
        <f t="shared" ca="1" si="6"/>
        <v>#N/A</v>
      </c>
      <c r="CE32" s="44" t="e">
        <f t="shared" ca="1" si="6"/>
        <v>#N/A</v>
      </c>
      <c r="CF32" s="44" t="e">
        <f t="shared" ca="1" si="6"/>
        <v>#N/A</v>
      </c>
      <c r="CG32" s="44" t="e">
        <f t="shared" ca="1" si="6"/>
        <v>#N/A</v>
      </c>
      <c r="CH32" s="44" t="e">
        <f t="shared" ca="1" si="6"/>
        <v>#N/A</v>
      </c>
      <c r="CI32" s="44" t="e">
        <f t="shared" ca="1" si="6"/>
        <v>#N/A</v>
      </c>
      <c r="CJ32" s="44" t="e">
        <f t="shared" ca="1" si="6"/>
        <v>#N/A</v>
      </c>
      <c r="CK32" s="44" t="e">
        <f t="shared" ca="1" si="6"/>
        <v>#N/A</v>
      </c>
      <c r="CL32" s="44" t="e">
        <f t="shared" ca="1" si="6"/>
        <v>#N/A</v>
      </c>
      <c r="CM32" s="44" t="e">
        <f t="shared" ca="1" si="6"/>
        <v>#N/A</v>
      </c>
      <c r="CN32" s="44" t="e">
        <f t="shared" ca="1" si="6"/>
        <v>#N/A</v>
      </c>
      <c r="CO32" s="44" t="e">
        <f t="shared" ca="1" si="6"/>
        <v>#N/A</v>
      </c>
      <c r="CP32" s="44" t="e">
        <f t="shared" ca="1" si="6"/>
        <v>#N/A</v>
      </c>
      <c r="CQ32" s="44" t="e">
        <f t="shared" ca="1" si="6"/>
        <v>#N/A</v>
      </c>
      <c r="CR32" s="44" t="e">
        <f t="shared" ca="1" si="6"/>
        <v>#N/A</v>
      </c>
      <c r="CS32" s="44" t="e">
        <f t="shared" ca="1" si="6"/>
        <v>#N/A</v>
      </c>
      <c r="CT32" s="44" t="e">
        <f t="shared" ref="CT32:DI32" ca="1" si="7">IF(ISERR(CT30-CT29),NA(),CT30-CT29)</f>
        <v>#N/A</v>
      </c>
      <c r="CU32" s="44" t="e">
        <f t="shared" ca="1" si="7"/>
        <v>#N/A</v>
      </c>
      <c r="CV32" s="44" t="e">
        <f t="shared" ca="1" si="7"/>
        <v>#N/A</v>
      </c>
      <c r="CW32" s="44" t="e">
        <f t="shared" ca="1" si="7"/>
        <v>#N/A</v>
      </c>
      <c r="CX32" s="44" t="e">
        <f t="shared" ca="1" si="7"/>
        <v>#N/A</v>
      </c>
      <c r="CY32" s="44" t="e">
        <f t="shared" ca="1" si="7"/>
        <v>#N/A</v>
      </c>
      <c r="CZ32" s="44" t="e">
        <f t="shared" ca="1" si="7"/>
        <v>#N/A</v>
      </c>
      <c r="DA32" s="44" t="e">
        <f t="shared" ca="1" si="7"/>
        <v>#N/A</v>
      </c>
      <c r="DB32" s="44" t="e">
        <f t="shared" ca="1" si="7"/>
        <v>#N/A</v>
      </c>
      <c r="DC32" s="44" t="e">
        <f t="shared" ca="1" si="7"/>
        <v>#N/A</v>
      </c>
      <c r="DD32" s="44" t="e">
        <f t="shared" ca="1" si="7"/>
        <v>#N/A</v>
      </c>
      <c r="DE32" s="44" t="e">
        <f t="shared" ca="1" si="7"/>
        <v>#N/A</v>
      </c>
      <c r="DF32" s="44" t="e">
        <f t="shared" ca="1" si="7"/>
        <v>#N/A</v>
      </c>
      <c r="DG32" s="44" t="e">
        <f t="shared" ca="1" si="7"/>
        <v>#N/A</v>
      </c>
      <c r="DH32" s="44" t="e">
        <f t="shared" ca="1" si="7"/>
        <v>#N/A</v>
      </c>
      <c r="DI32" s="44" t="e">
        <f t="shared" ca="1" si="7"/>
        <v>#N/A</v>
      </c>
    </row>
    <row r="33" spans="1:113" x14ac:dyDescent="0.15">
      <c r="A33" s="43" t="s">
        <v>50</v>
      </c>
      <c r="B33" s="49">
        <f t="shared" ref="B33:AG33" ca="1" si="8">IF(ISERR(B30/B28),NA(),B30/B28)</f>
        <v>0</v>
      </c>
      <c r="C33" s="49">
        <f t="shared" ca="1" si="8"/>
        <v>0</v>
      </c>
      <c r="D33" s="49">
        <f t="shared" ca="1" si="8"/>
        <v>0</v>
      </c>
      <c r="E33" s="49">
        <f t="shared" ca="1" si="8"/>
        <v>0</v>
      </c>
      <c r="F33" s="49">
        <f t="shared" ca="1" si="8"/>
        <v>0</v>
      </c>
      <c r="G33" s="49">
        <f t="shared" ca="1" si="8"/>
        <v>0</v>
      </c>
      <c r="H33" s="49">
        <f t="shared" ca="1" si="8"/>
        <v>0</v>
      </c>
      <c r="I33" s="49">
        <f t="shared" ca="1" si="8"/>
        <v>0</v>
      </c>
      <c r="J33" s="49">
        <f t="shared" ca="1" si="8"/>
        <v>0</v>
      </c>
      <c r="K33" s="49">
        <f t="shared" ca="1" si="8"/>
        <v>0</v>
      </c>
      <c r="L33" s="49">
        <f t="shared" ca="1" si="8"/>
        <v>0</v>
      </c>
      <c r="M33" s="49">
        <f t="shared" ca="1" si="8"/>
        <v>0</v>
      </c>
      <c r="N33" s="49">
        <f t="shared" ca="1" si="8"/>
        <v>0</v>
      </c>
      <c r="O33" s="49">
        <f t="shared" ca="1" si="8"/>
        <v>0</v>
      </c>
      <c r="P33" s="49">
        <f t="shared" ca="1" si="8"/>
        <v>0</v>
      </c>
      <c r="Q33" s="49">
        <f t="shared" ca="1" si="8"/>
        <v>0</v>
      </c>
      <c r="R33" s="49">
        <f t="shared" ca="1" si="8"/>
        <v>0</v>
      </c>
      <c r="S33" s="49">
        <f t="shared" ca="1" si="8"/>
        <v>0</v>
      </c>
      <c r="T33" s="49">
        <f t="shared" ca="1" si="8"/>
        <v>0</v>
      </c>
      <c r="U33" s="49">
        <f t="shared" ca="1" si="8"/>
        <v>0</v>
      </c>
      <c r="V33" s="49">
        <f t="shared" ca="1" si="8"/>
        <v>0</v>
      </c>
      <c r="W33" s="49">
        <f ca="1">IF(ISERR(W30/W28),NA(),W30/W28)</f>
        <v>0</v>
      </c>
      <c r="X33" s="49">
        <f t="shared" ca="1" si="8"/>
        <v>0</v>
      </c>
      <c r="Y33" s="49">
        <f t="shared" ca="1" si="8"/>
        <v>0</v>
      </c>
      <c r="Z33" s="49">
        <f t="shared" ca="1" si="8"/>
        <v>0</v>
      </c>
      <c r="AA33" s="49">
        <f t="shared" ca="1" si="8"/>
        <v>0</v>
      </c>
      <c r="AB33" s="49">
        <f t="shared" ca="1" si="8"/>
        <v>0</v>
      </c>
      <c r="AC33" s="49">
        <f t="shared" ca="1" si="8"/>
        <v>0</v>
      </c>
      <c r="AD33" s="49">
        <f t="shared" ca="1" si="8"/>
        <v>0</v>
      </c>
      <c r="AE33" s="49">
        <f t="shared" ca="1" si="8"/>
        <v>0</v>
      </c>
      <c r="AF33" s="49">
        <f t="shared" ca="1" si="8"/>
        <v>0</v>
      </c>
      <c r="AG33" s="49">
        <f t="shared" ca="1" si="8"/>
        <v>0</v>
      </c>
      <c r="AH33" s="49">
        <f t="shared" ref="AH33:BM33" ca="1" si="9">IF(ISERR(AH30/AH28),NA(),AH30/AH28)</f>
        <v>0</v>
      </c>
      <c r="AI33" s="49">
        <f t="shared" ca="1" si="9"/>
        <v>0</v>
      </c>
      <c r="AJ33" s="49">
        <f t="shared" ca="1" si="9"/>
        <v>0</v>
      </c>
      <c r="AK33" s="49">
        <f t="shared" ca="1" si="9"/>
        <v>0</v>
      </c>
      <c r="AL33" s="49">
        <f t="shared" ca="1" si="9"/>
        <v>0</v>
      </c>
      <c r="AM33" s="49">
        <f t="shared" ca="1" si="9"/>
        <v>0</v>
      </c>
      <c r="AN33" s="49">
        <f t="shared" ca="1" si="9"/>
        <v>0</v>
      </c>
      <c r="AO33" s="49">
        <f t="shared" ca="1" si="9"/>
        <v>0</v>
      </c>
      <c r="AP33" s="49">
        <f t="shared" ca="1" si="9"/>
        <v>0</v>
      </c>
      <c r="AQ33" s="49">
        <f t="shared" ca="1" si="9"/>
        <v>0</v>
      </c>
      <c r="AR33" s="49">
        <f t="shared" ca="1" si="9"/>
        <v>0</v>
      </c>
      <c r="AS33" s="49">
        <f t="shared" ca="1" si="9"/>
        <v>0</v>
      </c>
      <c r="AT33" s="49">
        <f t="shared" ca="1" si="9"/>
        <v>0</v>
      </c>
      <c r="AU33" s="49">
        <f t="shared" ca="1" si="9"/>
        <v>0</v>
      </c>
      <c r="AV33" s="49">
        <f t="shared" ca="1" si="9"/>
        <v>0</v>
      </c>
      <c r="AW33" s="49">
        <f t="shared" ca="1" si="9"/>
        <v>0</v>
      </c>
      <c r="AX33" s="49">
        <f t="shared" ca="1" si="9"/>
        <v>0</v>
      </c>
      <c r="AY33" s="49">
        <f t="shared" ca="1" si="9"/>
        <v>0</v>
      </c>
      <c r="AZ33" s="49">
        <f t="shared" ca="1" si="9"/>
        <v>0</v>
      </c>
      <c r="BA33" s="49">
        <f t="shared" ca="1" si="9"/>
        <v>0</v>
      </c>
      <c r="BB33" s="49">
        <f t="shared" ca="1" si="9"/>
        <v>0</v>
      </c>
      <c r="BC33" s="49">
        <f t="shared" ca="1" si="9"/>
        <v>0</v>
      </c>
      <c r="BD33" s="49">
        <f t="shared" ca="1" si="9"/>
        <v>0</v>
      </c>
      <c r="BE33" s="49">
        <f t="shared" ca="1" si="9"/>
        <v>0</v>
      </c>
      <c r="BF33" s="49">
        <f t="shared" ca="1" si="9"/>
        <v>0</v>
      </c>
      <c r="BG33" s="49">
        <f t="shared" ca="1" si="9"/>
        <v>0</v>
      </c>
      <c r="BH33" s="49">
        <f t="shared" ca="1" si="9"/>
        <v>0</v>
      </c>
      <c r="BI33" s="49">
        <f t="shared" ca="1" si="9"/>
        <v>0</v>
      </c>
      <c r="BJ33" s="49">
        <f t="shared" ca="1" si="9"/>
        <v>0</v>
      </c>
      <c r="BK33" s="49">
        <f t="shared" ca="1" si="9"/>
        <v>0</v>
      </c>
      <c r="BL33" s="49">
        <f t="shared" ca="1" si="9"/>
        <v>0</v>
      </c>
      <c r="BM33" s="49">
        <f t="shared" ca="1" si="9"/>
        <v>0</v>
      </c>
      <c r="BN33" s="49" t="e">
        <f t="shared" ref="BN33:CS33" ca="1" si="10">IF(ISERR(BN30/BN28),NA(),BN30/BN28)</f>
        <v>#N/A</v>
      </c>
      <c r="BO33" s="49" t="e">
        <f t="shared" ca="1" si="10"/>
        <v>#N/A</v>
      </c>
      <c r="BP33" s="49" t="e">
        <f t="shared" ca="1" si="10"/>
        <v>#N/A</v>
      </c>
      <c r="BQ33" s="49" t="e">
        <f t="shared" ca="1" si="10"/>
        <v>#N/A</v>
      </c>
      <c r="BR33" s="49" t="e">
        <f t="shared" ca="1" si="10"/>
        <v>#N/A</v>
      </c>
      <c r="BS33" s="49" t="e">
        <f t="shared" ca="1" si="10"/>
        <v>#N/A</v>
      </c>
      <c r="BT33" s="49" t="e">
        <f t="shared" ca="1" si="10"/>
        <v>#N/A</v>
      </c>
      <c r="BU33" s="49" t="e">
        <f t="shared" ca="1" si="10"/>
        <v>#N/A</v>
      </c>
      <c r="BV33" s="49" t="e">
        <f t="shared" ca="1" si="10"/>
        <v>#N/A</v>
      </c>
      <c r="BW33" s="49" t="e">
        <f t="shared" ca="1" si="10"/>
        <v>#N/A</v>
      </c>
      <c r="BX33" s="49" t="e">
        <f t="shared" ca="1" si="10"/>
        <v>#N/A</v>
      </c>
      <c r="BY33" s="49" t="e">
        <f t="shared" ca="1" si="10"/>
        <v>#N/A</v>
      </c>
      <c r="BZ33" s="49" t="e">
        <f t="shared" ca="1" si="10"/>
        <v>#N/A</v>
      </c>
      <c r="CA33" s="49" t="e">
        <f t="shared" ca="1" si="10"/>
        <v>#N/A</v>
      </c>
      <c r="CB33" s="49" t="e">
        <f t="shared" ca="1" si="10"/>
        <v>#N/A</v>
      </c>
      <c r="CC33" s="49" t="e">
        <f t="shared" ca="1" si="10"/>
        <v>#N/A</v>
      </c>
      <c r="CD33" s="49" t="e">
        <f t="shared" ca="1" si="10"/>
        <v>#N/A</v>
      </c>
      <c r="CE33" s="49" t="e">
        <f t="shared" ca="1" si="10"/>
        <v>#N/A</v>
      </c>
      <c r="CF33" s="49" t="e">
        <f t="shared" ca="1" si="10"/>
        <v>#N/A</v>
      </c>
      <c r="CG33" s="49" t="e">
        <f t="shared" ca="1" si="10"/>
        <v>#N/A</v>
      </c>
      <c r="CH33" s="49" t="e">
        <f t="shared" ca="1" si="10"/>
        <v>#N/A</v>
      </c>
      <c r="CI33" s="49" t="e">
        <f t="shared" ca="1" si="10"/>
        <v>#N/A</v>
      </c>
      <c r="CJ33" s="49" t="e">
        <f t="shared" ca="1" si="10"/>
        <v>#N/A</v>
      </c>
      <c r="CK33" s="49" t="e">
        <f t="shared" ca="1" si="10"/>
        <v>#N/A</v>
      </c>
      <c r="CL33" s="49" t="e">
        <f t="shared" ca="1" si="10"/>
        <v>#N/A</v>
      </c>
      <c r="CM33" s="49" t="e">
        <f t="shared" ca="1" si="10"/>
        <v>#N/A</v>
      </c>
      <c r="CN33" s="49" t="e">
        <f t="shared" ca="1" si="10"/>
        <v>#N/A</v>
      </c>
      <c r="CO33" s="49" t="e">
        <f t="shared" ca="1" si="10"/>
        <v>#N/A</v>
      </c>
      <c r="CP33" s="49" t="e">
        <f t="shared" ca="1" si="10"/>
        <v>#N/A</v>
      </c>
      <c r="CQ33" s="49" t="e">
        <f t="shared" ca="1" si="10"/>
        <v>#N/A</v>
      </c>
      <c r="CR33" s="49" t="e">
        <f t="shared" ca="1" si="10"/>
        <v>#N/A</v>
      </c>
      <c r="CS33" s="49" t="e">
        <f t="shared" ca="1" si="10"/>
        <v>#N/A</v>
      </c>
      <c r="CT33" s="49" t="e">
        <f t="shared" ref="CT33:DI33" ca="1" si="11">IF(ISERR(CT30/CT28),NA(),CT30/CT28)</f>
        <v>#N/A</v>
      </c>
      <c r="CU33" s="49" t="e">
        <f t="shared" ca="1" si="11"/>
        <v>#N/A</v>
      </c>
      <c r="CV33" s="49" t="e">
        <f t="shared" ca="1" si="11"/>
        <v>#N/A</v>
      </c>
      <c r="CW33" s="49" t="e">
        <f t="shared" ca="1" si="11"/>
        <v>#N/A</v>
      </c>
      <c r="CX33" s="49" t="e">
        <f t="shared" ca="1" si="11"/>
        <v>#N/A</v>
      </c>
      <c r="CY33" s="49" t="e">
        <f t="shared" ca="1" si="11"/>
        <v>#N/A</v>
      </c>
      <c r="CZ33" s="49" t="e">
        <f t="shared" ca="1" si="11"/>
        <v>#N/A</v>
      </c>
      <c r="DA33" s="49" t="e">
        <f t="shared" ca="1" si="11"/>
        <v>#N/A</v>
      </c>
      <c r="DB33" s="49" t="e">
        <f t="shared" ca="1" si="11"/>
        <v>#N/A</v>
      </c>
      <c r="DC33" s="49" t="e">
        <f t="shared" ca="1" si="11"/>
        <v>#N/A</v>
      </c>
      <c r="DD33" s="49" t="e">
        <f t="shared" ca="1" si="11"/>
        <v>#N/A</v>
      </c>
      <c r="DE33" s="49" t="e">
        <f t="shared" ca="1" si="11"/>
        <v>#N/A</v>
      </c>
      <c r="DF33" s="49" t="e">
        <f t="shared" ca="1" si="11"/>
        <v>#N/A</v>
      </c>
      <c r="DG33" s="49" t="e">
        <f t="shared" ca="1" si="11"/>
        <v>#N/A</v>
      </c>
      <c r="DH33" s="49" t="e">
        <f t="shared" ca="1" si="11"/>
        <v>#N/A</v>
      </c>
      <c r="DI33" s="49" t="e">
        <f t="shared" ca="1" si="11"/>
        <v>#N/A</v>
      </c>
    </row>
    <row r="34" spans="1:113" x14ac:dyDescent="0.15">
      <c r="A34" s="43" t="s">
        <v>51</v>
      </c>
      <c r="B34" s="49">
        <f t="shared" ref="B34:AG34" ca="1" si="12">IF(ISERR(B30/B29),NA(),B30/B29)</f>
        <v>0</v>
      </c>
      <c r="C34" s="49">
        <f t="shared" ca="1" si="12"/>
        <v>0</v>
      </c>
      <c r="D34" s="49">
        <f t="shared" ca="1" si="12"/>
        <v>0</v>
      </c>
      <c r="E34" s="49">
        <f t="shared" ca="1" si="12"/>
        <v>0</v>
      </c>
      <c r="F34" s="49">
        <f t="shared" ca="1" si="12"/>
        <v>0</v>
      </c>
      <c r="G34" s="49">
        <f t="shared" ca="1" si="12"/>
        <v>0</v>
      </c>
      <c r="H34" s="49">
        <f t="shared" ca="1" si="12"/>
        <v>0</v>
      </c>
      <c r="I34" s="49">
        <f t="shared" ca="1" si="12"/>
        <v>0</v>
      </c>
      <c r="J34" s="49">
        <f t="shared" ca="1" si="12"/>
        <v>0</v>
      </c>
      <c r="K34" s="49">
        <f t="shared" ca="1" si="12"/>
        <v>0</v>
      </c>
      <c r="L34" s="49">
        <f t="shared" ca="1" si="12"/>
        <v>0</v>
      </c>
      <c r="M34" s="49">
        <f t="shared" ca="1" si="12"/>
        <v>0</v>
      </c>
      <c r="N34" s="49">
        <f t="shared" ca="1" si="12"/>
        <v>0</v>
      </c>
      <c r="O34" s="49">
        <f t="shared" ca="1" si="12"/>
        <v>0</v>
      </c>
      <c r="P34" s="49">
        <f t="shared" ca="1" si="12"/>
        <v>0</v>
      </c>
      <c r="Q34" s="49">
        <f t="shared" ca="1" si="12"/>
        <v>0</v>
      </c>
      <c r="R34" s="49">
        <f t="shared" ca="1" si="12"/>
        <v>0</v>
      </c>
      <c r="S34" s="49">
        <f t="shared" ca="1" si="12"/>
        <v>0</v>
      </c>
      <c r="T34" s="49">
        <f t="shared" ca="1" si="12"/>
        <v>0</v>
      </c>
      <c r="U34" s="49">
        <f t="shared" ca="1" si="12"/>
        <v>0</v>
      </c>
      <c r="V34" s="49">
        <f t="shared" ca="1" si="12"/>
        <v>0</v>
      </c>
      <c r="W34" s="49">
        <f t="shared" ca="1" si="12"/>
        <v>0</v>
      </c>
      <c r="X34" s="49">
        <f t="shared" ca="1" si="12"/>
        <v>0</v>
      </c>
      <c r="Y34" s="49">
        <f t="shared" ca="1" si="12"/>
        <v>0</v>
      </c>
      <c r="Z34" s="49">
        <f t="shared" ca="1" si="12"/>
        <v>0</v>
      </c>
      <c r="AA34" s="49">
        <f t="shared" ca="1" si="12"/>
        <v>0</v>
      </c>
      <c r="AB34" s="49">
        <f t="shared" ca="1" si="12"/>
        <v>0</v>
      </c>
      <c r="AC34" s="49">
        <f t="shared" ca="1" si="12"/>
        <v>0</v>
      </c>
      <c r="AD34" s="49">
        <f t="shared" ca="1" si="12"/>
        <v>0</v>
      </c>
      <c r="AE34" s="49">
        <f t="shared" ca="1" si="12"/>
        <v>0</v>
      </c>
      <c r="AF34" s="49">
        <f t="shared" ca="1" si="12"/>
        <v>0</v>
      </c>
      <c r="AG34" s="49">
        <f t="shared" ca="1" si="12"/>
        <v>0</v>
      </c>
      <c r="AH34" s="49">
        <f t="shared" ref="AH34:BM34" ca="1" si="13">IF(ISERR(AH30/AH29),NA(),AH30/AH29)</f>
        <v>0</v>
      </c>
      <c r="AI34" s="49">
        <f t="shared" ca="1" si="13"/>
        <v>0</v>
      </c>
      <c r="AJ34" s="49">
        <f t="shared" ca="1" si="13"/>
        <v>0</v>
      </c>
      <c r="AK34" s="49">
        <f t="shared" ca="1" si="13"/>
        <v>0</v>
      </c>
      <c r="AL34" s="49">
        <f t="shared" ca="1" si="13"/>
        <v>0</v>
      </c>
      <c r="AM34" s="49">
        <f t="shared" ca="1" si="13"/>
        <v>0</v>
      </c>
      <c r="AN34" s="49">
        <f t="shared" ca="1" si="13"/>
        <v>0</v>
      </c>
      <c r="AO34" s="49">
        <f t="shared" ca="1" si="13"/>
        <v>0</v>
      </c>
      <c r="AP34" s="49">
        <f t="shared" ca="1" si="13"/>
        <v>0</v>
      </c>
      <c r="AQ34" s="49">
        <f t="shared" ca="1" si="13"/>
        <v>0</v>
      </c>
      <c r="AR34" s="49">
        <f t="shared" ca="1" si="13"/>
        <v>0</v>
      </c>
      <c r="AS34" s="49">
        <f t="shared" ca="1" si="13"/>
        <v>0</v>
      </c>
      <c r="AT34" s="49">
        <f t="shared" ca="1" si="13"/>
        <v>0</v>
      </c>
      <c r="AU34" s="49">
        <f t="shared" ca="1" si="13"/>
        <v>0</v>
      </c>
      <c r="AV34" s="49">
        <f t="shared" ca="1" si="13"/>
        <v>0</v>
      </c>
      <c r="AW34" s="49">
        <f t="shared" ca="1" si="13"/>
        <v>0</v>
      </c>
      <c r="AX34" s="49">
        <f t="shared" ca="1" si="13"/>
        <v>0</v>
      </c>
      <c r="AY34" s="49">
        <f t="shared" ca="1" si="13"/>
        <v>0</v>
      </c>
      <c r="AZ34" s="49">
        <f t="shared" ca="1" si="13"/>
        <v>0</v>
      </c>
      <c r="BA34" s="49">
        <f t="shared" ca="1" si="13"/>
        <v>0</v>
      </c>
      <c r="BB34" s="49">
        <f t="shared" ca="1" si="13"/>
        <v>0</v>
      </c>
      <c r="BC34" s="49">
        <f t="shared" ca="1" si="13"/>
        <v>0</v>
      </c>
      <c r="BD34" s="49">
        <f t="shared" ca="1" si="13"/>
        <v>0</v>
      </c>
      <c r="BE34" s="49">
        <f t="shared" ca="1" si="13"/>
        <v>0</v>
      </c>
      <c r="BF34" s="49">
        <f t="shared" ca="1" si="13"/>
        <v>0</v>
      </c>
      <c r="BG34" s="49">
        <f t="shared" ca="1" si="13"/>
        <v>0</v>
      </c>
      <c r="BH34" s="49">
        <f t="shared" ca="1" si="13"/>
        <v>0</v>
      </c>
      <c r="BI34" s="49">
        <f t="shared" ca="1" si="13"/>
        <v>0</v>
      </c>
      <c r="BJ34" s="49">
        <f t="shared" ca="1" si="13"/>
        <v>0</v>
      </c>
      <c r="BK34" s="49">
        <f t="shared" ca="1" si="13"/>
        <v>0</v>
      </c>
      <c r="BL34" s="49">
        <f t="shared" ca="1" si="13"/>
        <v>0</v>
      </c>
      <c r="BM34" s="49">
        <f t="shared" ca="1" si="13"/>
        <v>0</v>
      </c>
      <c r="BN34" s="49" t="e">
        <f t="shared" ref="BN34:CS34" ca="1" si="14">IF(ISERR(BN30/BN29),NA(),BN30/BN29)</f>
        <v>#N/A</v>
      </c>
      <c r="BO34" s="49" t="e">
        <f t="shared" ca="1" si="14"/>
        <v>#N/A</v>
      </c>
      <c r="BP34" s="49" t="e">
        <f t="shared" ca="1" si="14"/>
        <v>#N/A</v>
      </c>
      <c r="BQ34" s="49" t="e">
        <f t="shared" ca="1" si="14"/>
        <v>#N/A</v>
      </c>
      <c r="BR34" s="49" t="e">
        <f t="shared" ca="1" si="14"/>
        <v>#N/A</v>
      </c>
      <c r="BS34" s="49" t="e">
        <f t="shared" ca="1" si="14"/>
        <v>#N/A</v>
      </c>
      <c r="BT34" s="49" t="e">
        <f t="shared" ca="1" si="14"/>
        <v>#N/A</v>
      </c>
      <c r="BU34" s="49" t="e">
        <f t="shared" ca="1" si="14"/>
        <v>#N/A</v>
      </c>
      <c r="BV34" s="49" t="e">
        <f t="shared" ca="1" si="14"/>
        <v>#N/A</v>
      </c>
      <c r="BW34" s="49" t="e">
        <f t="shared" ca="1" si="14"/>
        <v>#N/A</v>
      </c>
      <c r="BX34" s="49" t="e">
        <f t="shared" ca="1" si="14"/>
        <v>#N/A</v>
      </c>
      <c r="BY34" s="49" t="e">
        <f t="shared" ca="1" si="14"/>
        <v>#N/A</v>
      </c>
      <c r="BZ34" s="49" t="e">
        <f t="shared" ca="1" si="14"/>
        <v>#N/A</v>
      </c>
      <c r="CA34" s="49" t="e">
        <f t="shared" ca="1" si="14"/>
        <v>#N/A</v>
      </c>
      <c r="CB34" s="49" t="e">
        <f t="shared" ca="1" si="14"/>
        <v>#N/A</v>
      </c>
      <c r="CC34" s="49" t="e">
        <f t="shared" ca="1" si="14"/>
        <v>#N/A</v>
      </c>
      <c r="CD34" s="49" t="e">
        <f t="shared" ca="1" si="14"/>
        <v>#N/A</v>
      </c>
      <c r="CE34" s="49" t="e">
        <f t="shared" ca="1" si="14"/>
        <v>#N/A</v>
      </c>
      <c r="CF34" s="49" t="e">
        <f t="shared" ca="1" si="14"/>
        <v>#N/A</v>
      </c>
      <c r="CG34" s="49" t="e">
        <f t="shared" ca="1" si="14"/>
        <v>#N/A</v>
      </c>
      <c r="CH34" s="49" t="e">
        <f t="shared" ca="1" si="14"/>
        <v>#N/A</v>
      </c>
      <c r="CI34" s="49" t="e">
        <f t="shared" ca="1" si="14"/>
        <v>#N/A</v>
      </c>
      <c r="CJ34" s="49" t="e">
        <f t="shared" ca="1" si="14"/>
        <v>#N/A</v>
      </c>
      <c r="CK34" s="49" t="e">
        <f t="shared" ca="1" si="14"/>
        <v>#N/A</v>
      </c>
      <c r="CL34" s="49" t="e">
        <f t="shared" ca="1" si="14"/>
        <v>#N/A</v>
      </c>
      <c r="CM34" s="49" t="e">
        <f t="shared" ca="1" si="14"/>
        <v>#N/A</v>
      </c>
      <c r="CN34" s="49" t="e">
        <f t="shared" ca="1" si="14"/>
        <v>#N/A</v>
      </c>
      <c r="CO34" s="49" t="e">
        <f t="shared" ca="1" si="14"/>
        <v>#N/A</v>
      </c>
      <c r="CP34" s="49" t="e">
        <f t="shared" ca="1" si="14"/>
        <v>#N/A</v>
      </c>
      <c r="CQ34" s="49" t="e">
        <f t="shared" ca="1" si="14"/>
        <v>#N/A</v>
      </c>
      <c r="CR34" s="49" t="e">
        <f t="shared" ca="1" si="14"/>
        <v>#N/A</v>
      </c>
      <c r="CS34" s="49" t="e">
        <f t="shared" ca="1" si="14"/>
        <v>#N/A</v>
      </c>
      <c r="CT34" s="49" t="e">
        <f t="shared" ref="CT34:DI34" ca="1" si="15">IF(ISERR(CT30/CT29),NA(),CT30/CT29)</f>
        <v>#N/A</v>
      </c>
      <c r="CU34" s="49" t="e">
        <f t="shared" ca="1" si="15"/>
        <v>#N/A</v>
      </c>
      <c r="CV34" s="49" t="e">
        <f t="shared" ca="1" si="15"/>
        <v>#N/A</v>
      </c>
      <c r="CW34" s="49" t="e">
        <f t="shared" ca="1" si="15"/>
        <v>#N/A</v>
      </c>
      <c r="CX34" s="49" t="e">
        <f t="shared" ca="1" si="15"/>
        <v>#N/A</v>
      </c>
      <c r="CY34" s="49" t="e">
        <f t="shared" ca="1" si="15"/>
        <v>#N/A</v>
      </c>
      <c r="CZ34" s="49" t="e">
        <f t="shared" ca="1" si="15"/>
        <v>#N/A</v>
      </c>
      <c r="DA34" s="49" t="e">
        <f t="shared" ca="1" si="15"/>
        <v>#N/A</v>
      </c>
      <c r="DB34" s="49" t="e">
        <f t="shared" ca="1" si="15"/>
        <v>#N/A</v>
      </c>
      <c r="DC34" s="49" t="e">
        <f t="shared" ca="1" si="15"/>
        <v>#N/A</v>
      </c>
      <c r="DD34" s="49" t="e">
        <f t="shared" ca="1" si="15"/>
        <v>#N/A</v>
      </c>
      <c r="DE34" s="49" t="e">
        <f t="shared" ca="1" si="15"/>
        <v>#N/A</v>
      </c>
      <c r="DF34" s="49" t="e">
        <f t="shared" ca="1" si="15"/>
        <v>#N/A</v>
      </c>
      <c r="DG34" s="49" t="e">
        <f t="shared" ca="1" si="15"/>
        <v>#N/A</v>
      </c>
      <c r="DH34" s="49" t="e">
        <f t="shared" ca="1" si="15"/>
        <v>#N/A</v>
      </c>
      <c r="DI34" s="49" t="e">
        <f t="shared" ca="1" si="15"/>
        <v>#N/A</v>
      </c>
    </row>
  </sheetData>
  <sheetProtection sheet="1" objects="1" scenarios="1"/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21" sqref="D21"/>
    </sheetView>
  </sheetViews>
  <sheetFormatPr defaultRowHeight="13.5" x14ac:dyDescent="0.15"/>
  <cols>
    <col min="1" max="1" width="3.875" style="2" customWidth="1"/>
    <col min="2" max="3" width="13" style="60" bestFit="1" customWidth="1"/>
    <col min="4" max="4" width="35.75" style="2" customWidth="1"/>
    <col min="5" max="5" width="9" style="60" customWidth="1"/>
    <col min="6" max="6" width="34.375" style="2" customWidth="1"/>
    <col min="7" max="7" width="9" style="60"/>
    <col min="8" max="8" width="19.5" style="2" customWidth="1"/>
    <col min="9" max="16384" width="9" style="2"/>
  </cols>
  <sheetData>
    <row r="1" spans="1:8" ht="17.25" x14ac:dyDescent="0.15">
      <c r="A1" s="66" t="s">
        <v>100</v>
      </c>
    </row>
    <row r="3" spans="1:8" ht="27" customHeight="1" x14ac:dyDescent="0.15">
      <c r="A3" s="61" t="s">
        <v>101</v>
      </c>
      <c r="B3" s="62" t="s">
        <v>109</v>
      </c>
      <c r="C3" s="62" t="s">
        <v>102</v>
      </c>
      <c r="D3" s="62" t="s">
        <v>103</v>
      </c>
      <c r="E3" s="62" t="s">
        <v>104</v>
      </c>
      <c r="F3" s="62" t="s">
        <v>105</v>
      </c>
      <c r="G3" s="62" t="s">
        <v>106</v>
      </c>
      <c r="H3" s="62" t="s">
        <v>107</v>
      </c>
    </row>
    <row r="4" spans="1:8" ht="27" x14ac:dyDescent="0.15">
      <c r="A4" s="67" t="s">
        <v>111</v>
      </c>
      <c r="B4" s="64" t="s">
        <v>112</v>
      </c>
      <c r="C4" s="64" t="s">
        <v>110</v>
      </c>
      <c r="D4" s="65" t="s">
        <v>113</v>
      </c>
      <c r="E4" s="64" t="s">
        <v>108</v>
      </c>
      <c r="F4" s="65" t="s">
        <v>114</v>
      </c>
      <c r="G4" s="64" t="s">
        <v>26</v>
      </c>
      <c r="H4" s="65"/>
    </row>
    <row r="5" spans="1:8" x14ac:dyDescent="0.15">
      <c r="A5" s="63">
        <f>ROW()-4</f>
        <v>1</v>
      </c>
      <c r="B5" s="64"/>
      <c r="C5" s="64"/>
      <c r="D5" s="65"/>
      <c r="E5" s="64"/>
      <c r="F5" s="65"/>
      <c r="G5" s="64"/>
      <c r="H5" s="65"/>
    </row>
    <row r="6" spans="1:8" x14ac:dyDescent="0.15">
      <c r="A6" s="63">
        <f t="shared" ref="A6:A29" si="0">ROW()-4</f>
        <v>2</v>
      </c>
      <c r="B6" s="64"/>
      <c r="C6" s="64"/>
      <c r="D6" s="65"/>
      <c r="E6" s="64"/>
      <c r="F6" s="65"/>
      <c r="G6" s="64"/>
      <c r="H6" s="65"/>
    </row>
    <row r="7" spans="1:8" x14ac:dyDescent="0.15">
      <c r="A7" s="63">
        <f t="shared" si="0"/>
        <v>3</v>
      </c>
      <c r="B7" s="64"/>
      <c r="C7" s="64"/>
      <c r="D7" s="65"/>
      <c r="E7" s="64"/>
      <c r="F7" s="65"/>
      <c r="G7" s="64"/>
      <c r="H7" s="65"/>
    </row>
    <row r="8" spans="1:8" x14ac:dyDescent="0.15">
      <c r="A8" s="63">
        <f t="shared" si="0"/>
        <v>4</v>
      </c>
      <c r="B8" s="64"/>
      <c r="C8" s="64"/>
      <c r="D8" s="65"/>
      <c r="E8" s="64"/>
      <c r="F8" s="65"/>
      <c r="G8" s="64"/>
      <c r="H8" s="65"/>
    </row>
    <row r="9" spans="1:8" x14ac:dyDescent="0.15">
      <c r="A9" s="63">
        <f t="shared" si="0"/>
        <v>5</v>
      </c>
      <c r="B9" s="64"/>
      <c r="C9" s="64"/>
      <c r="D9" s="65"/>
      <c r="E9" s="64"/>
      <c r="F9" s="65"/>
      <c r="G9" s="64"/>
      <c r="H9" s="65"/>
    </row>
    <row r="10" spans="1:8" x14ac:dyDescent="0.15">
      <c r="A10" s="63">
        <f t="shared" si="0"/>
        <v>6</v>
      </c>
      <c r="B10" s="64"/>
      <c r="C10" s="64"/>
      <c r="D10" s="65"/>
      <c r="E10" s="64"/>
      <c r="F10" s="65"/>
      <c r="G10" s="64"/>
      <c r="H10" s="65"/>
    </row>
    <row r="11" spans="1:8" x14ac:dyDescent="0.15">
      <c r="A11" s="63">
        <f t="shared" si="0"/>
        <v>7</v>
      </c>
      <c r="B11" s="64"/>
      <c r="C11" s="64"/>
      <c r="D11" s="65"/>
      <c r="E11" s="64"/>
      <c r="F11" s="65"/>
      <c r="G11" s="64"/>
      <c r="H11" s="65"/>
    </row>
    <row r="12" spans="1:8" x14ac:dyDescent="0.15">
      <c r="A12" s="63">
        <f t="shared" si="0"/>
        <v>8</v>
      </c>
      <c r="B12" s="64"/>
      <c r="C12" s="64"/>
      <c r="D12" s="65"/>
      <c r="E12" s="64"/>
      <c r="F12" s="65"/>
      <c r="G12" s="64"/>
      <c r="H12" s="65"/>
    </row>
    <row r="13" spans="1:8" x14ac:dyDescent="0.15">
      <c r="A13" s="63">
        <f t="shared" si="0"/>
        <v>9</v>
      </c>
      <c r="B13" s="64"/>
      <c r="C13" s="64"/>
      <c r="D13" s="65"/>
      <c r="E13" s="64"/>
      <c r="F13" s="65"/>
      <c r="G13" s="64"/>
      <c r="H13" s="65"/>
    </row>
    <row r="14" spans="1:8" x14ac:dyDescent="0.15">
      <c r="A14" s="63">
        <f t="shared" si="0"/>
        <v>10</v>
      </c>
      <c r="B14" s="64"/>
      <c r="C14" s="64"/>
      <c r="D14" s="65"/>
      <c r="E14" s="64"/>
      <c r="F14" s="65"/>
      <c r="G14" s="64"/>
      <c r="H14" s="65"/>
    </row>
    <row r="15" spans="1:8" x14ac:dyDescent="0.15">
      <c r="A15" s="63">
        <f t="shared" si="0"/>
        <v>11</v>
      </c>
      <c r="B15" s="64"/>
      <c r="C15" s="64"/>
      <c r="D15" s="65"/>
      <c r="E15" s="64"/>
      <c r="F15" s="65"/>
      <c r="G15" s="64"/>
      <c r="H15" s="65"/>
    </row>
    <row r="16" spans="1:8" x14ac:dyDescent="0.15">
      <c r="A16" s="63">
        <f t="shared" si="0"/>
        <v>12</v>
      </c>
      <c r="B16" s="64"/>
      <c r="C16" s="64"/>
      <c r="D16" s="65"/>
      <c r="E16" s="64"/>
      <c r="F16" s="65"/>
      <c r="G16" s="64"/>
      <c r="H16" s="65"/>
    </row>
    <row r="17" spans="1:8" x14ac:dyDescent="0.15">
      <c r="A17" s="63">
        <f t="shared" si="0"/>
        <v>13</v>
      </c>
      <c r="B17" s="64"/>
      <c r="C17" s="64"/>
      <c r="D17" s="65"/>
      <c r="E17" s="64"/>
      <c r="F17" s="65"/>
      <c r="G17" s="64"/>
      <c r="H17" s="65"/>
    </row>
    <row r="18" spans="1:8" x14ac:dyDescent="0.15">
      <c r="A18" s="63">
        <f t="shared" si="0"/>
        <v>14</v>
      </c>
      <c r="B18" s="64"/>
      <c r="C18" s="64"/>
      <c r="D18" s="65"/>
      <c r="E18" s="64"/>
      <c r="F18" s="65"/>
      <c r="G18" s="64"/>
      <c r="H18" s="65"/>
    </row>
    <row r="19" spans="1:8" x14ac:dyDescent="0.15">
      <c r="A19" s="63">
        <f t="shared" si="0"/>
        <v>15</v>
      </c>
      <c r="B19" s="64"/>
      <c r="C19" s="64"/>
      <c r="D19" s="65"/>
      <c r="E19" s="64"/>
      <c r="F19" s="65"/>
      <c r="G19" s="64"/>
      <c r="H19" s="65"/>
    </row>
    <row r="20" spans="1:8" x14ac:dyDescent="0.15">
      <c r="A20" s="63">
        <f t="shared" si="0"/>
        <v>16</v>
      </c>
      <c r="B20" s="64"/>
      <c r="C20" s="64"/>
      <c r="D20" s="65"/>
      <c r="E20" s="64"/>
      <c r="F20" s="65"/>
      <c r="G20" s="64"/>
      <c r="H20" s="65"/>
    </row>
    <row r="21" spans="1:8" x14ac:dyDescent="0.15">
      <c r="A21" s="63">
        <f t="shared" si="0"/>
        <v>17</v>
      </c>
      <c r="B21" s="64"/>
      <c r="C21" s="64"/>
      <c r="D21" s="65"/>
      <c r="E21" s="64"/>
      <c r="F21" s="65"/>
      <c r="G21" s="64"/>
      <c r="H21" s="65"/>
    </row>
    <row r="22" spans="1:8" x14ac:dyDescent="0.15">
      <c r="A22" s="63">
        <f t="shared" si="0"/>
        <v>18</v>
      </c>
      <c r="B22" s="64"/>
      <c r="C22" s="64"/>
      <c r="D22" s="65"/>
      <c r="E22" s="64"/>
      <c r="F22" s="65"/>
      <c r="G22" s="64"/>
      <c r="H22" s="65"/>
    </row>
    <row r="23" spans="1:8" x14ac:dyDescent="0.15">
      <c r="A23" s="63">
        <f t="shared" si="0"/>
        <v>19</v>
      </c>
      <c r="B23" s="64"/>
      <c r="C23" s="64"/>
      <c r="D23" s="65"/>
      <c r="E23" s="64"/>
      <c r="F23" s="65"/>
      <c r="G23" s="64"/>
      <c r="H23" s="65"/>
    </row>
    <row r="24" spans="1:8" x14ac:dyDescent="0.15">
      <c r="A24" s="63">
        <f t="shared" si="0"/>
        <v>20</v>
      </c>
      <c r="B24" s="64"/>
      <c r="C24" s="64"/>
      <c r="D24" s="65"/>
      <c r="E24" s="64"/>
      <c r="F24" s="65"/>
      <c r="G24" s="64"/>
      <c r="H24" s="65"/>
    </row>
    <row r="25" spans="1:8" x14ac:dyDescent="0.15">
      <c r="A25" s="63">
        <f t="shared" si="0"/>
        <v>21</v>
      </c>
      <c r="B25" s="64"/>
      <c r="C25" s="64"/>
      <c r="D25" s="65"/>
      <c r="E25" s="64"/>
      <c r="F25" s="65"/>
      <c r="G25" s="64"/>
      <c r="H25" s="65"/>
    </row>
    <row r="26" spans="1:8" x14ac:dyDescent="0.15">
      <c r="A26" s="63">
        <f t="shared" si="0"/>
        <v>22</v>
      </c>
      <c r="B26" s="64"/>
      <c r="C26" s="64"/>
      <c r="D26" s="65"/>
      <c r="E26" s="64"/>
      <c r="F26" s="65"/>
      <c r="G26" s="64"/>
      <c r="H26" s="65"/>
    </row>
    <row r="27" spans="1:8" x14ac:dyDescent="0.15">
      <c r="A27" s="63">
        <f t="shared" si="0"/>
        <v>23</v>
      </c>
      <c r="B27" s="64"/>
      <c r="C27" s="64"/>
      <c r="D27" s="65"/>
      <c r="E27" s="64"/>
      <c r="F27" s="65"/>
      <c r="G27" s="64"/>
      <c r="H27" s="65"/>
    </row>
    <row r="28" spans="1:8" x14ac:dyDescent="0.15">
      <c r="A28" s="63">
        <f t="shared" si="0"/>
        <v>24</v>
      </c>
      <c r="B28" s="64"/>
      <c r="C28" s="64"/>
      <c r="D28" s="65"/>
      <c r="E28" s="64"/>
      <c r="F28" s="65"/>
      <c r="G28" s="64"/>
      <c r="H28" s="65"/>
    </row>
    <row r="29" spans="1:8" x14ac:dyDescent="0.15">
      <c r="A29" s="63">
        <f t="shared" si="0"/>
        <v>25</v>
      </c>
      <c r="B29" s="64"/>
      <c r="C29" s="64"/>
      <c r="D29" s="65"/>
      <c r="E29" s="64"/>
      <c r="F29" s="65"/>
      <c r="G29" s="64"/>
      <c r="H29" s="65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"計画,設計,実装,テスト,納品,評価,発表,レビュー,その他"</formula1>
    </dataValidation>
    <dataValidation type="list" allowBlank="1" showInputMessage="1" sqref="E4:E29">
      <formula1>"未着手,対策中,完了,保留"</formula1>
    </dataValidation>
    <dataValidation type="list" allowBlank="1" showInputMessage="1" sqref="C4:C29">
      <formula1>"不明点の確認,技術的課題,管理面の問題,気付き事項,その他"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opLeftCell="B1" workbookViewId="0">
      <selection activeCell="I2" sqref="I2"/>
    </sheetView>
  </sheetViews>
  <sheetFormatPr defaultRowHeight="13.5" x14ac:dyDescent="0.15"/>
  <cols>
    <col min="1" max="1" width="11.375" hidden="1" customWidth="1"/>
    <col min="2" max="2" width="3.5" bestFit="1" customWidth="1"/>
    <col min="3" max="3" width="5.5" bestFit="1" customWidth="1"/>
    <col min="4" max="4" width="3.375" bestFit="1" customWidth="1"/>
    <col min="5" max="5" width="5.5" bestFit="1" customWidth="1"/>
    <col min="6" max="6" width="25.75" bestFit="1" customWidth="1"/>
    <col min="7" max="7" width="16.125" bestFit="1" customWidth="1"/>
    <col min="8" max="8" width="37.25" bestFit="1" customWidth="1"/>
    <col min="9" max="9" width="9" style="59"/>
  </cols>
  <sheetData>
    <row r="1" spans="1:9" x14ac:dyDescent="0.15">
      <c r="A1" t="s">
        <v>53</v>
      </c>
      <c r="B1" s="35" t="s">
        <v>54</v>
      </c>
      <c r="C1" s="92" t="s">
        <v>55</v>
      </c>
      <c r="D1" s="93"/>
      <c r="E1" s="94"/>
      <c r="F1" s="35" t="s">
        <v>56</v>
      </c>
      <c r="G1" s="35" t="s">
        <v>57</v>
      </c>
      <c r="H1" s="35" t="s">
        <v>24</v>
      </c>
      <c r="I1" s="35" t="s">
        <v>115</v>
      </c>
    </row>
    <row r="2" spans="1:9" x14ac:dyDescent="0.15">
      <c r="B2" s="53">
        <v>1</v>
      </c>
      <c r="C2" s="54"/>
      <c r="D2" s="55" t="s">
        <v>58</v>
      </c>
      <c r="E2" s="56">
        <v>41740</v>
      </c>
      <c r="F2" s="53" t="s">
        <v>59</v>
      </c>
      <c r="G2" s="53" t="s">
        <v>60</v>
      </c>
      <c r="H2" s="53" t="s">
        <v>61</v>
      </c>
      <c r="I2" s="57" t="s">
        <v>99</v>
      </c>
    </row>
    <row r="3" spans="1:9" x14ac:dyDescent="0.15">
      <c r="A3" t="s">
        <v>62</v>
      </c>
      <c r="B3" s="53">
        <v>2</v>
      </c>
      <c r="C3" s="54">
        <v>41743</v>
      </c>
      <c r="D3" s="55" t="s">
        <v>58</v>
      </c>
      <c r="E3" s="56">
        <v>41747</v>
      </c>
      <c r="F3" s="53" t="s">
        <v>63</v>
      </c>
      <c r="G3" s="53" t="s">
        <v>64</v>
      </c>
      <c r="H3" s="53" t="s">
        <v>65</v>
      </c>
      <c r="I3" s="58"/>
    </row>
    <row r="4" spans="1:9" x14ac:dyDescent="0.15">
      <c r="B4" s="53">
        <v>3</v>
      </c>
      <c r="C4" s="54">
        <v>41750</v>
      </c>
      <c r="D4" s="55" t="s">
        <v>58</v>
      </c>
      <c r="E4" s="56">
        <v>41754</v>
      </c>
      <c r="F4" s="53" t="s">
        <v>66</v>
      </c>
      <c r="G4" s="53" t="s">
        <v>67</v>
      </c>
      <c r="H4" s="53" t="s">
        <v>68</v>
      </c>
      <c r="I4" s="58" t="s">
        <v>69</v>
      </c>
    </row>
    <row r="5" spans="1:9" x14ac:dyDescent="0.15">
      <c r="B5" s="53">
        <v>4</v>
      </c>
      <c r="C5" s="54">
        <v>41757</v>
      </c>
      <c r="D5" s="55" t="s">
        <v>70</v>
      </c>
      <c r="E5" s="56">
        <v>41768</v>
      </c>
      <c r="F5" s="53" t="s">
        <v>71</v>
      </c>
      <c r="G5" s="53" t="s">
        <v>72</v>
      </c>
      <c r="H5" s="53" t="s">
        <v>73</v>
      </c>
      <c r="I5" s="57"/>
    </row>
    <row r="6" spans="1:9" x14ac:dyDescent="0.15">
      <c r="A6" t="s">
        <v>74</v>
      </c>
      <c r="B6" s="53">
        <v>5</v>
      </c>
      <c r="C6" s="54">
        <v>41771</v>
      </c>
      <c r="D6" s="55" t="s">
        <v>70</v>
      </c>
      <c r="E6" s="56">
        <v>41775</v>
      </c>
      <c r="F6" s="53" t="s">
        <v>75</v>
      </c>
      <c r="G6" s="53"/>
      <c r="H6" s="53"/>
      <c r="I6" s="57"/>
    </row>
    <row r="7" spans="1:9" x14ac:dyDescent="0.15">
      <c r="B7" s="53">
        <v>6</v>
      </c>
      <c r="C7" s="54">
        <v>41778</v>
      </c>
      <c r="D7" s="55" t="s">
        <v>70</v>
      </c>
      <c r="E7" s="56">
        <v>41782</v>
      </c>
      <c r="F7" s="53" t="s">
        <v>75</v>
      </c>
      <c r="G7" s="53"/>
      <c r="H7" s="53"/>
      <c r="I7" s="57"/>
    </row>
    <row r="8" spans="1:9" x14ac:dyDescent="0.15">
      <c r="B8" s="53">
        <v>7</v>
      </c>
      <c r="C8" s="54">
        <v>41785</v>
      </c>
      <c r="D8" s="55" t="s">
        <v>70</v>
      </c>
      <c r="E8" s="56">
        <v>41789</v>
      </c>
      <c r="F8" s="53" t="s">
        <v>75</v>
      </c>
      <c r="G8" s="53" t="s">
        <v>76</v>
      </c>
      <c r="H8" s="53" t="s">
        <v>77</v>
      </c>
      <c r="I8" s="57"/>
    </row>
    <row r="9" spans="1:9" x14ac:dyDescent="0.15">
      <c r="B9" s="53">
        <v>8</v>
      </c>
      <c r="C9" s="54">
        <v>41792</v>
      </c>
      <c r="D9" s="55" t="s">
        <v>70</v>
      </c>
      <c r="E9" s="56">
        <v>41796</v>
      </c>
      <c r="F9" s="53" t="s">
        <v>78</v>
      </c>
      <c r="G9" s="53" t="s">
        <v>47</v>
      </c>
      <c r="H9" s="53" t="s">
        <v>79</v>
      </c>
      <c r="I9" s="57"/>
    </row>
    <row r="10" spans="1:9" x14ac:dyDescent="0.15">
      <c r="A10" t="s">
        <v>80</v>
      </c>
      <c r="B10" s="53">
        <v>9</v>
      </c>
      <c r="C10" s="54">
        <v>41799</v>
      </c>
      <c r="D10" s="55" t="s">
        <v>70</v>
      </c>
      <c r="E10" s="56">
        <v>41803</v>
      </c>
      <c r="F10" s="53" t="s">
        <v>81</v>
      </c>
      <c r="G10" s="53"/>
      <c r="H10" s="53" t="s">
        <v>82</v>
      </c>
      <c r="I10" s="57"/>
    </row>
    <row r="11" spans="1:9" x14ac:dyDescent="0.15">
      <c r="B11" s="53">
        <v>10</v>
      </c>
      <c r="C11" s="54">
        <v>41806</v>
      </c>
      <c r="D11" s="55" t="s">
        <v>70</v>
      </c>
      <c r="E11" s="56">
        <v>41810</v>
      </c>
      <c r="F11" s="53" t="s">
        <v>83</v>
      </c>
      <c r="G11" s="53"/>
      <c r="H11" s="53"/>
      <c r="I11" s="57"/>
    </row>
    <row r="12" spans="1:9" x14ac:dyDescent="0.15">
      <c r="B12" s="53">
        <v>11</v>
      </c>
      <c r="C12" s="54">
        <v>41813</v>
      </c>
      <c r="D12" s="55" t="s">
        <v>70</v>
      </c>
      <c r="E12" s="56">
        <v>41817</v>
      </c>
      <c r="F12" s="53" t="s">
        <v>83</v>
      </c>
      <c r="G12" s="53"/>
      <c r="H12" s="53"/>
      <c r="I12" s="57"/>
    </row>
    <row r="13" spans="1:9" x14ac:dyDescent="0.15">
      <c r="B13" s="53">
        <v>12</v>
      </c>
      <c r="C13" s="54">
        <v>41820</v>
      </c>
      <c r="D13" s="55" t="s">
        <v>70</v>
      </c>
      <c r="E13" s="56">
        <v>41824</v>
      </c>
      <c r="F13" s="53" t="s">
        <v>83</v>
      </c>
      <c r="G13" s="53" t="s">
        <v>84</v>
      </c>
      <c r="H13" s="53" t="s">
        <v>85</v>
      </c>
      <c r="I13" s="57"/>
    </row>
    <row r="14" spans="1:9" x14ac:dyDescent="0.15">
      <c r="B14" s="53">
        <v>13</v>
      </c>
      <c r="C14" s="54">
        <v>41827</v>
      </c>
      <c r="D14" s="55" t="s">
        <v>70</v>
      </c>
      <c r="E14" s="56">
        <v>41831</v>
      </c>
      <c r="F14" s="53" t="s">
        <v>86</v>
      </c>
      <c r="G14" s="53" t="s">
        <v>87</v>
      </c>
      <c r="H14" s="53" t="s">
        <v>88</v>
      </c>
      <c r="I14" s="57"/>
    </row>
    <row r="15" spans="1:9" x14ac:dyDescent="0.15">
      <c r="A15" t="s">
        <v>89</v>
      </c>
      <c r="B15" s="53">
        <v>14</v>
      </c>
      <c r="C15" s="54">
        <v>41834</v>
      </c>
      <c r="D15" s="55" t="s">
        <v>70</v>
      </c>
      <c r="E15" s="56">
        <v>41838</v>
      </c>
      <c r="F15" s="53" t="s">
        <v>90</v>
      </c>
      <c r="G15" s="53" t="s">
        <v>91</v>
      </c>
      <c r="H15" s="53" t="s">
        <v>92</v>
      </c>
      <c r="I15" s="57"/>
    </row>
    <row r="16" spans="1:9" x14ac:dyDescent="0.15">
      <c r="B16" s="53">
        <v>15</v>
      </c>
      <c r="C16" s="54">
        <v>41841</v>
      </c>
      <c r="D16" s="55" t="s">
        <v>70</v>
      </c>
      <c r="E16" s="56">
        <v>41845</v>
      </c>
      <c r="F16" s="53" t="s">
        <v>93</v>
      </c>
      <c r="G16" s="53" t="s">
        <v>94</v>
      </c>
      <c r="H16" s="53" t="s">
        <v>92</v>
      </c>
      <c r="I16" s="57"/>
    </row>
  </sheetData>
  <mergeCells count="1">
    <mergeCell ref="C1:E1"/>
  </mergeCells>
  <phoneticPr fontId="1"/>
  <pageMargins left="0.23622047244094491" right="0.23622047244094491" top="0.74803149606299213" bottom="0.74803149606299213" header="0.31496062992125984" footer="0.31496062992125984"/>
  <pageSetup paperSize="9" scale="12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8" t="s">
        <v>18</v>
      </c>
      <c r="B1" s="95" t="s">
        <v>19</v>
      </c>
      <c r="C1" s="95"/>
      <c r="D1" s="9" t="s">
        <v>30</v>
      </c>
    </row>
    <row r="2" spans="1:4" x14ac:dyDescent="0.15">
      <c r="A2" s="21" t="s">
        <v>26</v>
      </c>
      <c r="B2" s="22">
        <v>41759</v>
      </c>
      <c r="C2" s="21" t="s">
        <v>20</v>
      </c>
      <c r="D2" s="23">
        <v>8</v>
      </c>
    </row>
    <row r="3" spans="1:4" x14ac:dyDescent="0.15">
      <c r="A3" s="21" t="s">
        <v>27</v>
      </c>
      <c r="B3" s="22">
        <v>41760</v>
      </c>
      <c r="C3" s="21" t="s">
        <v>20</v>
      </c>
    </row>
    <row r="4" spans="1:4" x14ac:dyDescent="0.15">
      <c r="A4" s="21" t="s">
        <v>28</v>
      </c>
      <c r="B4" s="22">
        <v>41761</v>
      </c>
      <c r="C4" s="21" t="s">
        <v>20</v>
      </c>
    </row>
    <row r="5" spans="1:4" x14ac:dyDescent="0.15">
      <c r="A5" s="21" t="s">
        <v>43</v>
      </c>
      <c r="B5" s="22"/>
      <c r="C5" s="21"/>
    </row>
    <row r="6" spans="1:4" x14ac:dyDescent="0.15">
      <c r="A6" s="18"/>
      <c r="B6" s="22"/>
      <c r="C6" s="21"/>
    </row>
    <row r="7" spans="1:4" x14ac:dyDescent="0.15">
      <c r="A7" s="18"/>
      <c r="B7" s="22"/>
      <c r="C7" s="21"/>
    </row>
    <row r="8" spans="1:4" x14ac:dyDescent="0.15">
      <c r="A8" s="18"/>
      <c r="B8" s="22"/>
      <c r="C8" s="21"/>
    </row>
    <row r="9" spans="1:4" x14ac:dyDescent="0.15">
      <c r="A9" s="18"/>
      <c r="B9" s="22"/>
      <c r="C9" s="21"/>
    </row>
    <row r="10" spans="1:4" x14ac:dyDescent="0.15">
      <c r="A10" s="18"/>
      <c r="B10" s="22"/>
      <c r="C10" s="21"/>
    </row>
    <row r="11" spans="1:4" x14ac:dyDescent="0.15">
      <c r="A11" s="19"/>
      <c r="B11" s="20"/>
      <c r="C11" s="19"/>
    </row>
    <row r="12" spans="1:4" x14ac:dyDescent="0.15">
      <c r="A12" s="19"/>
      <c r="B12" s="20"/>
      <c r="C12" s="19"/>
    </row>
    <row r="13" spans="1:4" x14ac:dyDescent="0.15">
      <c r="A13" s="19"/>
      <c r="B13" s="20"/>
      <c r="C13" s="19"/>
    </row>
    <row r="14" spans="1:4" x14ac:dyDescent="0.15">
      <c r="A14" s="19"/>
      <c r="B14" s="20"/>
      <c r="C14" s="19"/>
    </row>
    <row r="15" spans="1:4" x14ac:dyDescent="0.15">
      <c r="A15" s="19"/>
      <c r="B15" s="20"/>
      <c r="C15" s="19"/>
    </row>
    <row r="16" spans="1:4" x14ac:dyDescent="0.15">
      <c r="A16" s="19"/>
      <c r="B16" s="20"/>
      <c r="C16" s="19"/>
    </row>
    <row r="17" spans="1:3" x14ac:dyDescent="0.15">
      <c r="A17" s="19"/>
      <c r="B17" s="20"/>
      <c r="C17" s="19"/>
    </row>
    <row r="18" spans="1:3" x14ac:dyDescent="0.15">
      <c r="A18" s="19"/>
      <c r="B18" s="20"/>
      <c r="C18" s="19"/>
    </row>
    <row r="19" spans="1:3" x14ac:dyDescent="0.15">
      <c r="B19" s="20"/>
      <c r="C19" s="19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予定表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田隈広紀</cp:lastModifiedBy>
  <cp:lastPrinted>2014-06-13T12:38:37Z</cp:lastPrinted>
  <dcterms:created xsi:type="dcterms:W3CDTF">2014-03-28T03:10:58Z</dcterms:created>
  <dcterms:modified xsi:type="dcterms:W3CDTF">2014-06-13T12:45:16Z</dcterms:modified>
</cp:coreProperties>
</file>