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OR CARRERA" sheetId="1" state="visible" r:id="rId3"/>
    <sheet name="POR EDAD" sheetId="2" state="visible" r:id="rId4"/>
    <sheet name="EGRESADOS" sheetId="3" state="visible" r:id="rId5"/>
    <sheet name="TITULADOS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<sst xmlns="http://schemas.openxmlformats.org/spreadsheetml/2006/main" count="79" uniqueCount="52">
  <si>
    <t xml:space="preserve">EGRESADOS</t>
  </si>
  <si>
    <t xml:space="preserve">Carrera</t>
  </si>
  <si>
    <t xml:space="preserve">Hombre</t>
  </si>
  <si>
    <t xml:space="preserve">Mujer</t>
  </si>
  <si>
    <t xml:space="preserve">Total</t>
  </si>
  <si>
    <t xml:space="preserve">Con discapacidad</t>
  </si>
  <si>
    <t xml:space="preserve">Hablantes de lenguas indigenas</t>
  </si>
  <si>
    <t xml:space="preserve">{results.career}</t>
  </si>
  <si>
    <t xml:space="preserve">21 años o menos</t>
  </si>
  <si>
    <t xml:space="preserve">22 años</t>
  </si>
  <si>
    <t xml:space="preserve">23 años</t>
  </si>
  <si>
    <t xml:space="preserve">24 años</t>
  </si>
  <si>
    <t xml:space="preserve">25 años</t>
  </si>
  <si>
    <t xml:space="preserve">26 a 29 años</t>
  </si>
  <si>
    <t xml:space="preserve">30 años o más</t>
  </si>
  <si>
    <t xml:space="preserve">No. Control</t>
  </si>
  <si>
    <t xml:space="preserve">A. Paterno</t>
  </si>
  <si>
    <t xml:space="preserve">A. Materno</t>
  </si>
  <si>
    <t xml:space="preserve">Nombres</t>
  </si>
  <si>
    <t xml:space="preserve">CURP</t>
  </si>
  <si>
    <t xml:space="preserve">Fecha nacimiento</t>
  </si>
  <si>
    <t xml:space="preserve">Edad</t>
  </si>
  <si>
    <t xml:space="preserve">Género</t>
  </si>
  <si>
    <t xml:space="preserve">LIND</t>
  </si>
  <si>
    <t xml:space="preserve">Certificado</t>
  </si>
  <si>
    <t xml:space="preserve">{graduates.num_control}</t>
  </si>
  <si>
    <t xml:space="preserve">{graduates.last_name1}</t>
  </si>
  <si>
    <t xml:space="preserve">{graduates.last_name2}</t>
  </si>
  <si>
    <t xml:space="preserve">{graduates.name}</t>
  </si>
  <si>
    <t xml:space="preserve">{graduates.curp}</t>
  </si>
  <si>
    <t xml:space="preserve">{graduates.birth_date}</t>
  </si>
  <si>
    <t xml:space="preserve">{graduates.age}</t>
  </si>
  <si>
    <t xml:space="preserve">{graduates.gender}</t>
  </si>
  <si>
    <t xml:space="preserve">{graduates.career}</t>
  </si>
  <si>
    <t xml:space="preserve">{graduates.certificate}</t>
  </si>
  <si>
    <t xml:space="preserve">CLAVE DEL PLAN DE ESTUDIOS</t>
  </si>
  <si>
    <t xml:space="preserve">PRIMER APELLIDO</t>
  </si>
  <si>
    <t xml:space="preserve">SEGUNDO APELLIDO</t>
  </si>
  <si>
    <t xml:space="preserve">NOMBRES</t>
  </si>
  <si>
    <t xml:space="preserve">CARRERA</t>
  </si>
  <si>
    <t xml:space="preserve">GÉNERO</t>
  </si>
  <si>
    <t xml:space="preserve">FECHA DE NACIMIENTO</t>
  </si>
  <si>
    <t xml:space="preserve">EDAD</t>
  </si>
  <si>
    <t xml:space="preserve">{titles.study_plan}</t>
  </si>
  <si>
    <t xml:space="preserve">{titles.curp}</t>
  </si>
  <si>
    <t xml:space="preserve">{titles.last_name1}</t>
  </si>
  <si>
    <t xml:space="preserve">{titles.last_name2}</t>
  </si>
  <si>
    <t xml:space="preserve">{titles.name}</t>
  </si>
  <si>
    <t xml:space="preserve">{titles.career}</t>
  </si>
  <si>
    <t xml:space="preserve">{titles.gender}</t>
  </si>
  <si>
    <t xml:space="preserve">{titles.birth_date}</t>
  </si>
  <si>
    <t xml:space="preserve">{titles.age}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</si>
</sst>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Droid Sans"/>
      <family val="2"/>
      <charset val="1"/>
    </font>
    <font>
      <sz val="12"/>
      <color theme="1"/>
      <name val="Droid Sans"/>
      <family val="2"/>
      <charset val="1"/>
    </font>
    <font>
      <sz val="12"/>
      <color rgb="FFFFFFFF"/>
      <name val="Droid Sans"/>
      <family val="2"/>
      <charset val="1"/>
    </font>
    <font>
      <b val="true"/>
      <sz val="12"/>
      <color theme="0"/>
      <name val="Droid Sans"/>
      <family val="2"/>
      <charset val="1"/>
    </font>
    <font>
      <b val="true"/>
      <sz val="12"/>
      <name val="Droid Sans"/>
      <family val="2"/>
      <charset val="1"/>
    </font>
    <font>
      <sz val="12"/>
      <name val="Droid Sans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10.16015625" defaultRowHeight="12.8" zeroHeight="false" outlineLevelRow="0" outlineLevelCol="0"/>
  <cols>
    <col collapsed="false" customWidth="true" hidden="false" outlineLevel="0" max="1" min="1" style="1" width="18.74"/>
    <col collapsed="false" customWidth="true" hidden="false" outlineLevel="0" max="5" min="5" style="1" width="16.79"/>
    <col collapsed="false" customWidth="true" hidden="false" outlineLevel="0" max="6" min="6" style="1" width="18.25"/>
  </cols>
  <sheetData>
    <row r="1" customFormat="false" ht="26.85" hidden="false" customHeight="true" outlineLevel="0" collapsed="false">
      <c r="A1" s="2" t="s">
        <v>0</v>
      </c>
      <c r="B1" s="2"/>
      <c r="C1" s="2"/>
      <c r="D1" s="2"/>
      <c r="E1" s="2"/>
      <c r="F1" s="2"/>
    </row>
    <row r="2" customFormat="false" ht="58.2" hidden="false" customHeight="fals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customFormat="false" ht="15.65" hidden="false" customHeight="false" outlineLevel="0" collapsed="false">
      <c r="A3" s="4" t="s">
        <v>7</v>
      </c>
      <c r="B3" s="4" t="n">
        <f aca="false">COUNTIFS(EGRESADOS!$I$2:$I$883,$A3,EGRESADOS!$H$2:$H$883,"m")</f>
        <v>0</v>
      </c>
      <c r="C3" s="4" t="n">
        <f aca="false">COUNTIFS(EGRESADOS!$I$2:$I$883,$A3,EGRESADOS!$H$2:$H$883,"f")</f>
        <v>0</v>
      </c>
      <c r="D3" s="4" t="n">
        <f aca="false">SUM(B3:C3)</f>
        <v>0</v>
      </c>
      <c r="E3" s="4"/>
      <c r="F3" s="4"/>
    </row>
  </sheetData>
  <mergeCells count="1">
    <mergeCell ref="A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U6" activeCellId="0" sqref="U6"/>
    </sheetView>
  </sheetViews>
  <sheetFormatPr defaultColWidth="10.16015625" defaultRowHeight="12.8" zeroHeight="false" outlineLevelRow="0" outlineLevelCol="0"/>
  <cols>
    <col collapsed="false" customWidth="true" hidden="false" outlineLevel="0" max="1" min="1" style="1" width="16.29"/>
  </cols>
  <sheetData>
    <row r="1" customFormat="false" ht="36.55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customFormat="false" ht="29.85" hidden="false" customHeight="false" outlineLevel="0" collapsed="false">
      <c r="A2" s="6"/>
      <c r="B2" s="7" t="s">
        <v>8</v>
      </c>
      <c r="C2" s="8"/>
      <c r="D2" s="9"/>
      <c r="E2" s="7" t="s">
        <v>9</v>
      </c>
      <c r="F2" s="8"/>
      <c r="G2" s="9"/>
      <c r="H2" s="7" t="s">
        <v>10</v>
      </c>
      <c r="I2" s="8"/>
      <c r="J2" s="9"/>
      <c r="K2" s="7" t="s">
        <v>11</v>
      </c>
      <c r="L2" s="8"/>
      <c r="M2" s="9"/>
      <c r="N2" s="7" t="s">
        <v>12</v>
      </c>
      <c r="O2" s="8"/>
      <c r="P2" s="9"/>
      <c r="Q2" s="7" t="s">
        <v>13</v>
      </c>
      <c r="R2" s="8"/>
      <c r="S2" s="9"/>
      <c r="T2" s="7" t="s">
        <v>14</v>
      </c>
      <c r="U2" s="8"/>
      <c r="V2" s="9"/>
      <c r="W2" s="10" t="s">
        <v>4</v>
      </c>
    </row>
    <row r="3" customFormat="false" ht="15" hidden="false" customHeight="false" outlineLevel="0" collapsed="false">
      <c r="A3" s="11" t="s">
        <v>1</v>
      </c>
      <c r="B3" s="11" t="s">
        <v>2</v>
      </c>
      <c r="C3" s="11" t="s">
        <v>3</v>
      </c>
      <c r="D3" s="11" t="s">
        <v>4</v>
      </c>
      <c r="E3" s="11" t="s">
        <v>2</v>
      </c>
      <c r="F3" s="11" t="s">
        <v>3</v>
      </c>
      <c r="G3" s="11" t="s">
        <v>4</v>
      </c>
      <c r="H3" s="11" t="s">
        <v>2</v>
      </c>
      <c r="I3" s="11" t="s">
        <v>3</v>
      </c>
      <c r="J3" s="11" t="s">
        <v>4</v>
      </c>
      <c r="K3" s="11" t="s">
        <v>2</v>
      </c>
      <c r="L3" s="11" t="s">
        <v>3</v>
      </c>
      <c r="M3" s="11" t="s">
        <v>4</v>
      </c>
      <c r="N3" s="11" t="s">
        <v>2</v>
      </c>
      <c r="O3" s="11" t="s">
        <v>3</v>
      </c>
      <c r="P3" s="11" t="s">
        <v>4</v>
      </c>
      <c r="Q3" s="11" t="s">
        <v>2</v>
      </c>
      <c r="R3" s="11" t="s">
        <v>3</v>
      </c>
      <c r="S3" s="11" t="s">
        <v>4</v>
      </c>
      <c r="T3" s="11" t="s">
        <v>2</v>
      </c>
      <c r="U3" s="11" t="s">
        <v>3</v>
      </c>
      <c r="V3" s="11" t="s">
        <v>4</v>
      </c>
      <c r="W3" s="11"/>
    </row>
    <row r="4" customFormat="false" ht="29.85" hidden="false" customHeight="false" outlineLevel="0" collapsed="false">
      <c r="A4" s="4" t="s">
        <v>7</v>
      </c>
      <c r="B4" s="4" t="n">
        <f aca="false">COUNTIFS(EGRESADOS!$I$2:$I$891,$A4,EGRESADOS!$H$2:$H$891,"m",EGRESADOS!$G$2:$G$891,"&lt;22")</f>
        <v>0</v>
      </c>
      <c r="C4" s="4" t="n">
        <f aca="false">COUNTIFS(EGRESADOS!$I$2:$I$891,$A4,EGRESADOS!$H$2:$H$891,"f",EGRESADOS!$G$2:$G$891,"&lt;22")</f>
        <v>0</v>
      </c>
      <c r="D4" s="4" t="n">
        <f aca="false">SUM(B4:C4)</f>
        <v>0</v>
      </c>
      <c r="E4" s="4" t="n">
        <f aca="false">COUNTIFS(EGRESADOS!$I$2:$I$891,$A4,EGRESADOS!$H$2:$H$891,"m",EGRESADOS!$G$2:$G$891,"22")</f>
        <v>0</v>
      </c>
      <c r="F4" s="4" t="n">
        <f aca="false">COUNTIFS(EGRESADOS!$I$2:$I$891,$A4,EGRESADOS!$H$2:$H$891,"f",EGRESADOS!$G$2:$G$891,"22")</f>
        <v>0</v>
      </c>
      <c r="G4" s="12" t="n">
        <f aca="false">SUM(E4:F4)</f>
        <v>0</v>
      </c>
      <c r="H4" s="12" t="n">
        <f aca="false">COUNTIFS(EGRESADOS!$I$2:$I$891,$A4,EGRESADOS!$H$2:$H$891,"m",EGRESADOS!$G$2:$G$891,"23")</f>
        <v>0</v>
      </c>
      <c r="I4" s="12" t="n">
        <f aca="false">COUNTIFS(EGRESADOS!$I$2:$I$891,$A4,EGRESADOS!$H$2:$H$891,"f",EGRESADOS!$G$2:$G$891,"23")</f>
        <v>0</v>
      </c>
      <c r="J4" s="12" t="n">
        <f aca="false">SUM(H4:I4)</f>
        <v>0</v>
      </c>
      <c r="K4" s="12" t="n">
        <f aca="false">COUNTIFS(EGRESADOS!$I$2:$I$891,$A4,EGRESADOS!$H$2:$H$891,"m",EGRESADOS!$G$2:$G$891,"24")</f>
        <v>0</v>
      </c>
      <c r="L4" s="12" t="n">
        <f aca="false">COUNTIFS(EGRESADOS!$I$2:$I$891,$A4,EGRESADOS!$H$2:$H$891,"f",EGRESADOS!$G$2:$G$891,"24")</f>
        <v>0</v>
      </c>
      <c r="M4" s="12" t="n">
        <f aca="false">SUM(K4:L4)</f>
        <v>0</v>
      </c>
      <c r="N4" s="12" t="n">
        <f aca="false">COUNTIFS(EGRESADOS!$I$2:$I$891,$A4,EGRESADOS!$H$2:$H$891,"m",EGRESADOS!$G$2:$G$891,"25")</f>
        <v>0</v>
      </c>
      <c r="O4" s="12" t="n">
        <f aca="false">COUNTIFS(EGRESADOS!$I$2:$I$891,$A4,EGRESADOS!$H$2:$H$891,"f",EGRESADOS!$G$2:$G$891,"25")</f>
        <v>0</v>
      </c>
      <c r="P4" s="12" t="n">
        <f aca="false">SUM(N4:O4)</f>
        <v>0</v>
      </c>
      <c r="Q4" s="12" t="n">
        <f aca="false">COUNTIFS(EGRESADOS!$I$2:$I$891,$A4,EGRESADOS!$H$2:$H$891,"m",EGRESADOS!$G$2:$G$891,"&gt;25",EGRESADOS!$G$2:$G$891,"&lt;30")</f>
        <v>0</v>
      </c>
      <c r="R4" s="12" t="n">
        <f aca="false">COUNTIFS(EGRESADOS!$I$2:$I$891,$A4,EGRESADOS!$H$2:$H$891,"f",EGRESADOS!$G$2:$G$891,"&gt;25",EGRESADOS!$G$2:$G$891,"&lt;30")</f>
        <v>0</v>
      </c>
      <c r="S4" s="12" t="n">
        <f aca="false">SUM(Q4:R4)</f>
        <v>0</v>
      </c>
      <c r="T4" s="12" t="n">
        <f aca="false">COUNTIFS(EGRESADOS!$I$2:$I$891,$A4,EGRESADOS!$H$2:$H$891,"m",EGRESADOS!$G$2:$G$891,"&gt;29")</f>
        <v>0</v>
      </c>
      <c r="U4" s="12" t="n">
        <f aca="false">COUNTIFS(EGRESADOS!$I$2:$I$891,$A4,EGRESADOS!$H$2:$H$891,"f",EGRESADOS!$G$2:$G$891,"&gt;29")</f>
        <v>0</v>
      </c>
      <c r="V4" s="12" t="n">
        <f aca="false">SUM(T4:U4)</f>
        <v>0</v>
      </c>
      <c r="W4" s="12" t="n">
        <f aca="false">SUM(D4,G4,J4,M4,P4,S4,V4)</f>
        <v>0</v>
      </c>
    </row>
  </sheetData>
  <mergeCells count="1">
    <mergeCell ref="A1:W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1048576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I3" activeCellId="0" sqref="I3"/>
    </sheetView>
  </sheetViews>
  <sheetFormatPr defaultColWidth="10.55859375" defaultRowHeight="14.25" zeroHeight="false" outlineLevelRow="0" outlineLevelCol="0"/>
  <cols>
    <col collapsed="false" customWidth="true" hidden="false" outlineLevel="0" max="2" min="1" style="1" width="23.22"/>
    <col collapsed="false" customWidth="true" hidden="false" outlineLevel="0" max="4" min="3" style="1" width="23"/>
    <col collapsed="false" customWidth="true" hidden="false" outlineLevel="0" max="5" min="5" style="1" width="15.67"/>
    <col collapsed="false" customWidth="true" hidden="false" outlineLevel="0" max="6" min="6" style="1" width="37"/>
    <col collapsed="false" customWidth="true" hidden="false" outlineLevel="0" max="7" min="7" style="1" width="19.48"/>
    <col collapsed="false" customWidth="true" hidden="false" outlineLevel="0" max="8" min="8" style="1" width="14.94"/>
    <col collapsed="false" customWidth="true" hidden="false" outlineLevel="0" max="9" min="9" style="1" width="12.62"/>
    <col collapsed="false" customWidth="true" hidden="false" outlineLevel="0" max="10" min="10" style="1" width="7.89"/>
    <col collapsed="false" customWidth="true" hidden="false" outlineLevel="0" max="11" min="11" style="1" width="21.32"/>
    <col collapsed="false" customWidth="true" hidden="false" outlineLevel="0" max="12" min="12" style="1" width="10.34"/>
    <col collapsed="false" customWidth="true" hidden="false" outlineLevel="0" max="13" min="13" style="1" width="7.55"/>
    <col collapsed="false" customWidth="true" hidden="false" outlineLevel="0" max="17" min="17" style="1" width="12.22"/>
    <col collapsed="false" customWidth="true" hidden="false" outlineLevel="0" max="20" min="20" style="1" width="14.67"/>
  </cols>
  <sheetData>
    <row r="1" customFormat="false" ht="39.55" hidden="false" customHeight="true" outlineLevel="0" collapsed="false">
      <c r="A1" s="13" t="s">
        <v>15</v>
      </c>
      <c r="B1" s="13" t="s">
        <v>16</v>
      </c>
      <c r="C1" s="13" t="s">
        <v>17</v>
      </c>
      <c r="D1" s="13" t="s">
        <v>18</v>
      </c>
      <c r="E1" s="13" t="s">
        <v>19</v>
      </c>
      <c r="F1" s="13" t="s">
        <v>20</v>
      </c>
      <c r="G1" s="13" t="s">
        <v>21</v>
      </c>
      <c r="H1" s="13" t="s">
        <v>22</v>
      </c>
      <c r="I1" s="13" t="s">
        <v>1</v>
      </c>
      <c r="J1" s="13" t="s">
        <v>23</v>
      </c>
      <c r="K1" s="13" t="s">
        <v>24</v>
      </c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</row>
    <row r="2" customFormat="false" ht="15" hidden="false" customHeight="false" outlineLevel="0" collapsed="false">
      <c r="A2" s="12" t="s">
        <v>25</v>
      </c>
      <c r="B2" s="12" t="s">
        <v>26</v>
      </c>
      <c r="C2" s="12" t="s">
        <v>27</v>
      </c>
      <c r="D2" s="12" t="s">
        <v>28</v>
      </c>
      <c r="E2" s="12" t="s">
        <v>29</v>
      </c>
      <c r="F2" s="12" t="s">
        <v>30</v>
      </c>
      <c r="G2" s="12" t="s">
        <v>31</v>
      </c>
      <c r="H2" s="12" t="s">
        <v>32</v>
      </c>
      <c r="I2" s="12" t="s">
        <v>33</v>
      </c>
      <c r="J2" s="12"/>
      <c r="K2" s="12" t="s">
        <v>34</v>
      </c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</row>
    <row r="3" customFormat="false" ht="15" hidden="false" customHeight="false" outlineLevel="0" collapsed="false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</row>
    <row r="4" customFormat="false" ht="15" hidden="false" customHeight="false" outlineLevel="0" collapsed="false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</row>
    <row r="5" customFormat="false" ht="15" hidden="false" customHeight="true" outlineLevel="0" collapsed="false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</row>
    <row r="6" customFormat="false" ht="15" hidden="false" customHeight="false" outlineLevel="0" collapsed="false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</row>
    <row r="7" customFormat="false" ht="15" hidden="false" customHeight="true" outlineLevel="0" collapsed="false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</row>
    <row r="8" customFormat="false" ht="15" hidden="false" customHeight="false" outlineLevel="0" collapsed="false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</row>
    <row r="9" customFormat="false" ht="15" hidden="false" customHeight="false" outlineLevel="0" collapsed="false">
      <c r="A9" s="14"/>
      <c r="B9" s="14"/>
      <c r="C9" s="14"/>
      <c r="D9" s="14"/>
      <c r="E9" s="14"/>
      <c r="F9" s="14"/>
      <c r="G9" s="14"/>
      <c r="H9" s="14"/>
      <c r="I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</row>
    <row r="10" customFormat="false" ht="15" hidden="false" customHeight="false" outlineLevel="0" collapsed="false">
      <c r="A10" s="14"/>
      <c r="B10" s="14"/>
      <c r="C10" s="14"/>
      <c r="D10" s="14"/>
      <c r="E10" s="14"/>
      <c r="F10" s="14"/>
      <c r="G10" s="14"/>
      <c r="H10" s="14"/>
      <c r="I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</row>
    <row r="11" customFormat="false" ht="15" hidden="false" customHeight="false" outlineLevel="0" collapsed="false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</row>
    <row r="12" customFormat="false" ht="15" hidden="false" customHeight="false" outlineLevel="0" collapsed="false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</row>
    <row r="13" customFormat="false" ht="15" hidden="false" customHeight="false" outlineLevel="0" collapsed="false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</row>
    <row r="14" customFormat="false" ht="15" hidden="false" customHeight="false" outlineLevel="0" collapsed="false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</row>
    <row r="15" customFormat="false" ht="15" hidden="false" customHeight="false" outlineLevel="0" collapsed="false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</row>
    <row r="16" customFormat="false" ht="15" hidden="false" customHeight="false" outlineLevel="0" collapsed="false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</row>
    <row r="17" customFormat="false" ht="15" hidden="false" customHeight="false" outlineLevel="0" collapsed="false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</row>
    <row r="18" customFormat="false" ht="15" hidden="false" customHeight="false" outlineLevel="0" collapsed="false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</row>
    <row r="19" customFormat="false" ht="15" hidden="false" customHeight="false" outlineLevel="0" collapsed="false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</row>
    <row r="20" customFormat="false" ht="15" hidden="false" customHeight="false" outlineLevel="0" collapsed="false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</row>
    <row r="21" customFormat="false" ht="15" hidden="false" customHeight="false" outlineLevel="0" collapsed="false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</row>
    <row r="22" customFormat="false" ht="15" hidden="false" customHeight="false" outlineLevel="0" collapsed="false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</row>
    <row r="23" customFormat="false" ht="15" hidden="false" customHeight="false" outlineLevel="0" collapsed="false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</row>
    <row r="24" customFormat="false" ht="15" hidden="false" customHeight="false" outlineLevel="0" collapsed="false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</row>
    <row r="25" customFormat="false" ht="15" hidden="false" customHeight="false" outlineLevel="0" collapsed="false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</row>
    <row r="26" customFormat="false" ht="15" hidden="false" customHeight="false" outlineLevel="0" collapsed="false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</row>
    <row r="27" customFormat="false" ht="15" hidden="false" customHeight="false" outlineLevel="0" collapsed="false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</row>
    <row r="28" customFormat="false" ht="15" hidden="false" customHeight="false" outlineLevel="0" collapsed="false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</row>
    <row r="29" customFormat="false" ht="15" hidden="false" customHeight="false" outlineLevel="0" collapsed="false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</row>
    <row r="30" customFormat="false" ht="15" hidden="false" customHeight="false" outlineLevel="0" collapsed="false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</row>
    <row r="31" customFormat="false" ht="15" hidden="false" customHeight="false" outlineLevel="0" collapsed="false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</row>
    <row r="32" customFormat="false" ht="15" hidden="false" customHeight="false" outlineLevel="0" collapsed="false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</row>
    <row r="33" customFormat="false" ht="15" hidden="false" customHeight="false" outlineLevel="0" collapsed="false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</row>
    <row r="34" customFormat="false" ht="15" hidden="false" customHeight="false" outlineLevel="0" collapsed="false">
      <c r="A34" s="14"/>
      <c r="B34" s="14"/>
      <c r="C34" s="14"/>
      <c r="D34" s="14"/>
      <c r="E34" s="14"/>
      <c r="F34" s="14"/>
      <c r="G34" s="15"/>
      <c r="H34" s="15"/>
      <c r="I34" s="15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</row>
    <row r="35" customFormat="false" ht="15" hidden="false" customHeight="false" outlineLevel="0" collapsed="false">
      <c r="A35" s="14"/>
      <c r="B35" s="14"/>
      <c r="C35" s="14"/>
      <c r="D35" s="14"/>
      <c r="E35" s="14"/>
      <c r="F35" s="14"/>
      <c r="G35" s="16"/>
      <c r="H35" s="16"/>
      <c r="I35" s="16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</row>
    <row r="36" customFormat="false" ht="15" hidden="false" customHeight="false" outlineLevel="0" collapsed="false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</row>
    <row r="37" customFormat="false" ht="15" hidden="false" customHeight="false" outlineLevel="0" collapsed="false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</row>
    <row r="38" customFormat="false" ht="15" hidden="false" customHeight="false" outlineLevel="0" collapsed="false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</row>
    <row r="39" customFormat="false" ht="15" hidden="false" customHeight="false" outlineLevel="0" collapsed="false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</row>
    <row r="40" customFormat="false" ht="15" hidden="false" customHeight="false" outlineLevel="0" collapsed="false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</row>
    <row r="41" customFormat="false" ht="15" hidden="false" customHeight="false" outlineLevel="0" collapsed="false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</row>
    <row r="42" customFormat="false" ht="15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5"/>
      <c r="K42" s="15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</row>
    <row r="43" customFormat="false" ht="15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6"/>
      <c r="K43" s="16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</row>
    <row r="44" customFormat="false" ht="15" hidden="false" customHeight="false" outlineLevel="0" collapsed="false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</row>
    <row r="45" customFormat="false" ht="15" hidden="false" customHeight="false" outlineLevel="0" collapsed="false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</row>
    <row r="46" customFormat="false" ht="15" hidden="false" customHeight="false" outlineLevel="0" collapsed="false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</row>
    <row r="47" customFormat="false" ht="15" hidden="false" customHeight="false" outlineLevel="0" collapsed="false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</row>
    <row r="48" customFormat="false" ht="15" hidden="false" customHeight="false" outlineLevel="0" collapsed="false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</row>
    <row r="49" customFormat="false" ht="15" hidden="false" customHeight="false" outlineLevel="0" collapsed="false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</row>
    <row r="50" customFormat="false" ht="15" hidden="false" customHeight="false" outlineLevel="0" collapsed="false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</row>
    <row r="51" customFormat="false" ht="15" hidden="false" customHeight="false" outlineLevel="0" collapsed="false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</row>
    <row r="52" customFormat="false" ht="15" hidden="false" customHeight="false" outlineLevel="0" collapsed="false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</row>
    <row r="53" customFormat="false" ht="15" hidden="false" customHeight="false" outlineLevel="0" collapsed="false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</row>
    <row r="54" customFormat="false" ht="15" hidden="false" customHeight="false" outlineLevel="0" collapsed="false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</row>
    <row r="55" customFormat="false" ht="15" hidden="false" customHeight="false" outlineLevel="0" collapsed="false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</row>
    <row r="56" customFormat="false" ht="15" hidden="false" customHeight="false" outlineLevel="0" collapsed="false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</row>
    <row r="57" customFormat="false" ht="15" hidden="false" customHeight="false" outlineLevel="0" collapsed="false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</row>
    <row r="58" customFormat="false" ht="15" hidden="false" customHeight="false" outlineLevel="0" collapsed="false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</row>
    <row r="59" customFormat="false" ht="15" hidden="false" customHeight="false" outlineLevel="0" collapsed="false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</row>
    <row r="60" customFormat="false" ht="15" hidden="false" customHeight="false" outlineLevel="0" collapsed="false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</row>
    <row r="61" customFormat="false" ht="15" hidden="false" customHeight="false" outlineLevel="0" collapsed="false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</row>
    <row r="62" customFormat="false" ht="15" hidden="false" customHeight="false" outlineLevel="0" collapsed="false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</row>
    <row r="63" customFormat="false" ht="15" hidden="false" customHeight="false" outlineLevel="0" collapsed="false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</row>
    <row r="64" customFormat="false" ht="15" hidden="false" customHeight="false" outlineLevel="0" collapsed="false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</row>
    <row r="65" customFormat="false" ht="15" hidden="false" customHeight="false" outlineLevel="0" collapsed="false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</row>
    <row r="66" customFormat="false" ht="15" hidden="false" customHeight="false" outlineLevel="0" collapsed="false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</row>
    <row r="67" customFormat="false" ht="15" hidden="false" customHeight="false" outlineLevel="0" collapsed="false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</row>
    <row r="68" customFormat="false" ht="15" hidden="false" customHeight="false" outlineLevel="0" collapsed="false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</row>
    <row r="69" customFormat="false" ht="15" hidden="false" customHeight="false" outlineLevel="0" collapsed="false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</row>
    <row r="70" customFormat="false" ht="15" hidden="false" customHeight="false" outlineLevel="0" collapsed="false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</row>
    <row r="71" customFormat="false" ht="15" hidden="false" customHeight="false" outlineLevel="0" collapsed="false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</row>
    <row r="72" customFormat="false" ht="15" hidden="false" customHeight="false" outlineLevel="0" collapsed="false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</row>
    <row r="73" customFormat="false" ht="15" hidden="false" customHeight="false" outlineLevel="0" collapsed="false">
      <c r="A73" s="14"/>
      <c r="B73" s="14"/>
      <c r="C73" s="14"/>
      <c r="D73" s="14"/>
      <c r="E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</row>
    <row r="74" customFormat="false" ht="15" hidden="false" customHeight="false" outlineLevel="0" collapsed="false">
      <c r="A74" s="14"/>
      <c r="B74" s="14"/>
      <c r="C74" s="14"/>
      <c r="D74" s="14"/>
      <c r="E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</row>
    <row r="75" customFormat="false" ht="15" hidden="false" customHeight="false" outlineLevel="0" collapsed="false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</row>
    <row r="76" customFormat="false" ht="15" hidden="false" customHeight="false" outlineLevel="0" collapsed="false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</row>
    <row r="77" customFormat="false" ht="15" hidden="false" customHeight="false" outlineLevel="0" collapsed="false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</row>
    <row r="78" customFormat="false" ht="15" hidden="false" customHeight="false" outlineLevel="0" collapsed="false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</row>
    <row r="79" customFormat="false" ht="15" hidden="false" customHeight="false" outlineLevel="0" collapsed="false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</row>
    <row r="80" customFormat="false" ht="15" hidden="false" customHeight="false" outlineLevel="0" collapsed="false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</row>
    <row r="81" customFormat="false" ht="15" hidden="false" customHeight="false" outlineLevel="0" collapsed="false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</row>
    <row r="82" customFormat="false" ht="15" hidden="false" customHeight="false" outlineLevel="0" collapsed="false">
      <c r="A82" s="14"/>
      <c r="B82" s="14"/>
      <c r="C82" s="14"/>
      <c r="D82" s="14"/>
      <c r="E82" s="14"/>
      <c r="F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</row>
    <row r="83" customFormat="false" ht="15" hidden="false" customHeight="false" outlineLevel="0" collapsed="false">
      <c r="A83" s="14"/>
      <c r="B83" s="14"/>
      <c r="C83" s="14"/>
      <c r="D83" s="14"/>
      <c r="E83" s="14"/>
      <c r="F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</row>
    <row r="84" customFormat="false" ht="15" hidden="false" customHeight="false" outlineLevel="0" collapsed="false">
      <c r="A84" s="14"/>
      <c r="B84" s="14"/>
      <c r="C84" s="14"/>
      <c r="D84" s="14"/>
      <c r="E84" s="14"/>
      <c r="F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</row>
    <row r="85" customFormat="false" ht="15" hidden="false" customHeight="false" outlineLevel="0" collapsed="false">
      <c r="A85" s="14"/>
      <c r="B85" s="14"/>
      <c r="C85" s="14"/>
      <c r="D85" s="14"/>
      <c r="E85" s="14"/>
      <c r="F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</row>
    <row r="86" customFormat="false" ht="15" hidden="false" customHeight="false" outlineLevel="0" collapsed="false">
      <c r="A86" s="14"/>
      <c r="B86" s="14"/>
      <c r="C86" s="14"/>
      <c r="D86" s="14"/>
      <c r="E86" s="14"/>
      <c r="F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</row>
    <row r="87" customFormat="false" ht="15" hidden="false" customHeight="false" outlineLevel="0" collapsed="false">
      <c r="A87" s="14"/>
      <c r="B87" s="14"/>
      <c r="C87" s="14"/>
      <c r="D87" s="14"/>
      <c r="E87" s="14"/>
      <c r="F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</row>
    <row r="88" customFormat="false" ht="15" hidden="false" customHeight="false" outlineLevel="0" collapsed="false">
      <c r="A88" s="14"/>
      <c r="B88" s="14"/>
      <c r="C88" s="14"/>
      <c r="D88" s="14"/>
      <c r="E88" s="14"/>
      <c r="F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</row>
    <row r="89" customFormat="false" ht="15" hidden="false" customHeight="false" outlineLevel="0" collapsed="false">
      <c r="A89" s="14"/>
      <c r="B89" s="14"/>
      <c r="C89" s="14"/>
      <c r="D89" s="14"/>
      <c r="E89" s="14"/>
      <c r="F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</row>
    <row r="90" customFormat="false" ht="33.75" hidden="false" customHeight="true" outlineLevel="0" collapsed="false">
      <c r="A90" s="14"/>
      <c r="B90" s="14"/>
      <c r="C90" s="14"/>
      <c r="D90" s="14"/>
      <c r="E90" s="14"/>
      <c r="F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</row>
    <row r="91" customFormat="false" ht="15" hidden="false" customHeight="false" outlineLevel="0" collapsed="false">
      <c r="A91" s="14"/>
      <c r="B91" s="14"/>
      <c r="C91" s="14"/>
      <c r="D91" s="14"/>
      <c r="E91" s="14"/>
      <c r="F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0.55859375" defaultRowHeight="14.25" zeroHeight="false" outlineLevelRow="0" outlineLevelCol="0"/>
  <cols>
    <col collapsed="false" customWidth="true" hidden="false" outlineLevel="0" max="1" min="1" style="1" width="30.89"/>
    <col collapsed="false" customWidth="true" hidden="false" outlineLevel="0" max="2" min="2" style="1" width="23.33"/>
    <col collapsed="false" customWidth="true" hidden="false" outlineLevel="0" max="3" min="3" style="1" width="22.78"/>
    <col collapsed="false" customWidth="true" hidden="false" outlineLevel="0" max="4" min="4" style="1" width="23.67"/>
    <col collapsed="false" customWidth="true" hidden="false" outlineLevel="0" max="5" min="5" style="1" width="21.66"/>
    <col collapsed="false" customWidth="true" hidden="false" outlineLevel="0" max="6" min="6" style="1" width="19.33"/>
    <col collapsed="false" customWidth="true" hidden="false" outlineLevel="0" max="7" min="7" style="1" width="11.33"/>
    <col collapsed="false" customWidth="true" hidden="false" outlineLevel="0" max="8" min="8" style="1" width="24.67"/>
  </cols>
  <sheetData>
    <row r="1" customFormat="false" ht="39.55" hidden="false" customHeight="true" outlineLevel="0" collapsed="false">
      <c r="A1" s="13" t="s">
        <v>35</v>
      </c>
      <c r="B1" s="13" t="s">
        <v>19</v>
      </c>
      <c r="C1" s="13" t="s">
        <v>36</v>
      </c>
      <c r="D1" s="13" t="s">
        <v>37</v>
      </c>
      <c r="E1" s="13" t="s">
        <v>38</v>
      </c>
      <c r="F1" s="13" t="s">
        <v>39</v>
      </c>
      <c r="G1" s="13" t="s">
        <v>40</v>
      </c>
      <c r="H1" s="13" t="s">
        <v>41</v>
      </c>
      <c r="I1" s="13" t="s">
        <v>42</v>
      </c>
    </row>
    <row r="2" customFormat="false" ht="15" hidden="false" customHeight="false" outlineLevel="0" collapsed="false">
      <c r="A2" s="12" t="s">
        <v>43</v>
      </c>
      <c r="B2" s="12" t="s">
        <v>44</v>
      </c>
      <c r="C2" s="12" t="s">
        <v>45</v>
      </c>
      <c r="D2" s="12" t="s">
        <v>46</v>
      </c>
      <c r="E2" s="12" t="s">
        <v>47</v>
      </c>
      <c r="F2" s="12" t="s">
        <v>48</v>
      </c>
      <c r="G2" s="12" t="s">
        <v>49</v>
      </c>
      <c r="H2" s="12" t="s">
        <v>50</v>
      </c>
      <c r="I2" s="12" t="s">
        <v>51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2024-02-16T20:15:57Z</dcterms:created>
  <dc:creator>Andre Cadena</dc:creator>
  <dc:description/>
  <dc:language>es-MX</dc:language>
  <cp:lastModifiedBy/>
  <dcterms:modified xsi:type="dcterms:W3CDTF">2024-02-20T17:29:43Z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