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D-Egresados" sheetId="1" state="visible" r:id="rId3"/>
    <sheet name="BD-Titulados-TecNM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<sst xmlns="http://schemas.openxmlformats.org/spreadsheetml/2006/main" count="456" uniqueCount="71">
  <si>
    <t xml:space="preserve">No control</t>
  </si>
  <si>
    <t xml:space="preserve">A.parterno</t>
  </si>
  <si>
    <t xml:space="preserve">A. materno</t>
  </si>
  <si>
    <t xml:space="preserve">Nombres</t>
  </si>
  <si>
    <t xml:space="preserve">CURP</t>
  </si>
  <si>
    <t xml:space="preserve">FECHA NAC.</t>
  </si>
  <si>
    <t xml:space="preserve">EDAD</t>
  </si>
  <si>
    <t xml:space="preserve">GENERO</t>
  </si>
  <si>
    <t xml:space="preserve">CARRERA</t>
  </si>
  <si>
    <t xml:space="preserve">LIND</t>
  </si>
  <si>
    <t xml:space="preserve">Certificado</t>
  </si>
  <si>
    <t xml:space="preserve">{graduates.num_control}</t>
  </si>
  <si>
    <t xml:space="preserve">{graduates.last_name1}</t>
  </si>
  <si>
    <t xml:space="preserve">{graduates.last_name2}</t>
  </si>
  <si>
    <t xml:space="preserve">{graduates.name}</t>
  </si>
  <si>
    <t xml:space="preserve">{graduates.curp}</t>
  </si>
  <si>
    <t xml:space="preserve">{graduates.birth_date}</t>
  </si>
  <si>
    <t xml:space="preserve">{graduates.gender}</t>
  </si>
  <si>
    <t xml:space="preserve">{graduates.career}</t>
  </si>
  <si>
    <t xml:space="preserve">Carrera</t>
  </si>
  <si>
    <t xml:space="preserve">Hombre</t>
  </si>
  <si>
    <t xml:space="preserve">Mujer</t>
  </si>
  <si>
    <t xml:space="preserve">Total</t>
  </si>
  <si>
    <t xml:space="preserve">Con discapacidad</t>
  </si>
  <si>
    <t xml:space="preserve">Hablantes de lenguas indigenas</t>
  </si>
  <si>
    <t xml:space="preserve">Ing. Electromecánica</t>
  </si>
  <si>
    <t xml:space="preserve">Ing. Electrónica</t>
  </si>
  <si>
    <t xml:space="preserve">Ing. Gestión Empresarial</t>
  </si>
  <si>
    <t xml:space="preserve">Ing. Gestión Empresarial-ED</t>
  </si>
  <si>
    <t xml:space="preserve">Ing. Industrial</t>
  </si>
  <si>
    <t xml:space="preserve">Ing. Industrial-ED</t>
  </si>
  <si>
    <t xml:space="preserve">Ing. Innovación Agrícola Sustentable</t>
  </si>
  <si>
    <t xml:space="preserve">Ing. Mecatrónica</t>
  </si>
  <si>
    <t xml:space="preserve">Ing. Sistemas Computacionales</t>
  </si>
  <si>
    <t xml:space="preserve">Lic. Administración</t>
  </si>
  <si>
    <t xml:space="preserve">Egresados</t>
  </si>
  <si>
    <t xml:space="preserve">Edad</t>
  </si>
  <si>
    <t xml:space="preserve">21 años o menos</t>
  </si>
  <si>
    <t xml:space="preserve">22 años</t>
  </si>
  <si>
    <t xml:space="preserve">23 años</t>
  </si>
  <si>
    <t xml:space="preserve">24 años</t>
  </si>
  <si>
    <t xml:space="preserve">25 años</t>
  </si>
  <si>
    <t xml:space="preserve">26 a 29 años</t>
  </si>
  <si>
    <t xml:space="preserve">30 años o mas </t>
  </si>
  <si>
    <t xml:space="preserve">S</t>
  </si>
  <si>
    <t xml:space="preserve">Reporte Registrados</t>
  </si>
  <si>
    <t xml:space="preserve">CLAVE DEL PLAN DE ESTUDIOS</t>
  </si>
  <si>
    <t xml:space="preserve">PRIMER APELLIDO</t>
  </si>
  <si>
    <t xml:space="preserve">SEGUNDO APELLIDO</t>
  </si>
  <si>
    <t xml:space="preserve">NOMBRES</t>
  </si>
  <si>
    <t xml:space="preserve">NOMBRE ESCUELA PROCEDENTE</t>
  </si>
  <si>
    <t xml:space="preserve">NIVEL DE ESTUDIOS</t>
  </si>
  <si>
    <t xml:space="preserve">FOLIO DEL TITULO</t>
  </si>
  <si>
    <t xml:space="preserve">NÚMERO DE CÉDULA</t>
  </si>
  <si>
    <t xml:space="preserve">FECHA EXPEDICIÓN</t>
  </si>
  <si>
    <t xml:space="preserve">FECHA DE ENVIO SW</t>
  </si>
  <si>
    <t xml:space="preserve">RFC DICTAMINADOR</t>
  </si>
  <si>
    <t xml:space="preserve">NOMBRE DICTAMINADOR</t>
  </si>
  <si>
    <t xml:space="preserve">GÉNERO</t>
  </si>
  <si>
    <t xml:space="preserve">FECHA DE NACIMIENTO</t>
  </si>
  <si>
    <t xml:space="preserve">ID</t>
  </si>
  <si>
    <t xml:space="preserve">NOMBRE DE LA INSTITUCIÓN</t>
  </si>
  <si>
    <t xml:space="preserve">{titles.study_plan}</t>
  </si>
  <si>
    <t xml:space="preserve">{titles.curp}</t>
  </si>
  <si>
    <t xml:space="preserve">{titles.last_name1}</t>
  </si>
  <si>
    <t xml:space="preserve">{titles.last_name2}</t>
  </si>
  <si>
    <t xml:space="preserve">{titles.name}</t>
  </si>
  <si>
    <t xml:space="preserve">{titles.career}</t>
  </si>
  <si>
    <t xml:space="preserve">{titles.gender}</t>
  </si>
  <si>
    <t xml:space="preserve">{titles.birth_date}</t>
  </si>
  <si>
    <t xml:space="preserve">Instituto Tecnológico de Ensenada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</si>
</sst>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General"/>
    <numFmt numFmtId="167" formatCode="&quot;VERDADERO&quot;;&quot;VERDADERO&quot;;&quot;FALSO&quot;"/>
    <numFmt numFmtId="168" formatCode="d/m/yy"/>
    <numFmt numFmtId="169" formatCode="yyyy\-mm\-dd"/>
    <numFmt numFmtId="170" formatCode="dd/mm/yyyy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3F3F3"/>
      <name val="Arial"/>
      <family val="0"/>
      <charset val="1"/>
    </font>
    <font>
      <sz val="11"/>
      <color theme="1"/>
      <name val="Calibri"/>
      <family val="0"/>
      <charset val="1"/>
    </font>
    <font>
      <sz val="11"/>
      <color theme="1"/>
      <name val="Calibri"/>
      <family val="0"/>
    </font>
    <font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FF0000"/>
      <name val="Calibri"/>
      <family val="0"/>
      <charset val="1"/>
    </font>
    <font>
      <sz val="12"/>
      <name val="Droid Sans"/>
      <family val="2"/>
      <charset val="1"/>
    </font>
    <font>
      <sz val="12"/>
      <color rgb="FFFFFFFF"/>
      <name val="Droid Sans"/>
      <family val="2"/>
      <charset val="1"/>
    </font>
    <font>
      <sz val="12"/>
      <color rgb="FF000000"/>
      <name val="Arial"/>
      <family val="0"/>
      <charset val="1"/>
    </font>
    <font>
      <sz val="12"/>
      <color rgb="FF000000"/>
      <name val="Droid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1C4587"/>
      </patternFill>
    </fill>
    <fill>
      <patternFill patternType="solid">
        <fgColor rgb="FF1C4587"/>
        <bgColor rgb="FF073763"/>
      </patternFill>
    </fill>
    <fill>
      <patternFill patternType="solid">
        <fgColor rgb="FF2A6099"/>
        <bgColor rgb="FF1C458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" activeCellId="0" sqref="G3"/>
    </sheetView>
  </sheetViews>
  <sheetFormatPr defaultColWidth="12.6328125" defaultRowHeight="15.75" zeroHeight="false" outlineLevelRow="0" outlineLevelCol="0"/>
  <cols>
    <col collapsed="false" customWidth="true" hidden="false" outlineLevel="0" max="4" min="4" style="0" width="18.5"/>
    <col collapsed="false" customWidth="true" hidden="false" outlineLevel="0" max="5" min="5" style="0" width="20.75"/>
    <col collapsed="false" customWidth="true" hidden="false" outlineLevel="0" max="6" min="6" style="0" width="13.5"/>
    <col collapsed="false" customWidth="true" hidden="false" outlineLevel="0" max="8" min="7" style="0" width="10.88"/>
    <col collapsed="false" customWidth="true" hidden="false" outlineLevel="0" max="9" min="9" style="0" width="16.25"/>
    <col collapsed="false" customWidth="true" hidden="false" outlineLevel="0" max="10" min="10" style="0" width="5.51"/>
    <col collapsed="false" customWidth="true" hidden="false" outlineLevel="0" max="13" min="13" style="0" width="27.13"/>
    <col collapsed="false" customWidth="true" hidden="false" outlineLevel="0" max="14" min="14" style="0" width="13.5"/>
    <col collapsed="false" customWidth="true" hidden="false" outlineLevel="0" max="18" min="18" style="0" width="25.7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2" t="s">
        <v>10</v>
      </c>
    </row>
    <row r="2" customFormat="false" ht="39.55" hidden="false" customHeight="false" outlineLevel="0" collapsed="false">
      <c r="A2" s="4" t="s">
        <v>11</v>
      </c>
      <c r="B2" s="5" t="s">
        <v>12</v>
      </c>
      <c r="C2" s="6" t="s">
        <v>13</v>
      </c>
      <c r="D2" s="5" t="s">
        <v>14</v>
      </c>
      <c r="E2" s="7" t="s">
        <v>15</v>
      </c>
      <c r="F2" s="8" t="s">
        <v>16</v>
      </c>
      <c r="G2" s="9" t="e">
        <f aca="true">(YEAR(NOW())-YEAR(F2))</f>
        <v>#VALUE!</v>
      </c>
      <c r="H2" s="7" t="s">
        <v>17</v>
      </c>
      <c r="I2" s="10" t="s">
        <v>18</v>
      </c>
      <c r="J2" s="7"/>
      <c r="K2" s="11"/>
      <c r="M2" s="12" t="s">
        <v>19</v>
      </c>
      <c r="N2" s="12" t="s">
        <v>20</v>
      </c>
      <c r="O2" s="12" t="s">
        <v>21</v>
      </c>
      <c r="P2" s="12" t="s">
        <v>22</v>
      </c>
      <c r="Q2" s="13" t="s">
        <v>23</v>
      </c>
      <c r="R2" s="13" t="s">
        <v>24</v>
      </c>
    </row>
    <row r="3" customFormat="false" ht="13.8" hidden="false" customHeight="false" outlineLevel="0" collapsed="false">
      <c r="A3" s="4"/>
      <c r="B3" s="5"/>
      <c r="C3" s="5"/>
      <c r="D3" s="5"/>
      <c r="E3" s="7"/>
      <c r="F3" s="8"/>
      <c r="G3" s="9"/>
      <c r="H3" s="7"/>
      <c r="I3" s="10"/>
      <c r="J3" s="7"/>
      <c r="K3" s="11"/>
      <c r="M3" s="10" t="s">
        <v>25</v>
      </c>
      <c r="N3" s="14" t="n">
        <f aca="false">COUNTIFS($I$2:$I$893,M3,$H$2:$H$893,"M")</f>
        <v>0</v>
      </c>
      <c r="O3" s="15" t="n">
        <f aca="false">COUNTIFS($I$2:$I$893,M3,$H$2:$H$893,"F")</f>
        <v>0</v>
      </c>
      <c r="P3" s="10" t="n">
        <f aca="false">SUM(N3:O3)</f>
        <v>0</v>
      </c>
      <c r="Q3" s="10" t="n">
        <v>0</v>
      </c>
      <c r="R3" s="10" t="n">
        <v>1</v>
      </c>
    </row>
    <row r="4" customFormat="false" ht="13.8" hidden="false" customHeight="false" outlineLevel="0" collapsed="false">
      <c r="A4" s="4"/>
      <c r="B4" s="5"/>
      <c r="C4" s="5"/>
      <c r="D4" s="5"/>
      <c r="E4" s="7"/>
      <c r="F4" s="8"/>
      <c r="G4" s="9"/>
      <c r="H4" s="7"/>
      <c r="I4" s="10"/>
      <c r="J4" s="7"/>
      <c r="K4" s="11"/>
      <c r="M4" s="10" t="s">
        <v>26</v>
      </c>
      <c r="N4" s="14" t="n">
        <f aca="false">COUNTIFS($I$2:$I$893,M4,$H$2:$H$893,"M")</f>
        <v>0</v>
      </c>
      <c r="O4" s="15" t="n">
        <f aca="false">COUNTIFS($I$2:$I$893,M4,$H$2:$H$893,"F")</f>
        <v>0</v>
      </c>
      <c r="P4" s="10" t="n">
        <f aca="false">SUM(N4:O4)</f>
        <v>0</v>
      </c>
      <c r="Q4" s="10" t="n">
        <v>0</v>
      </c>
      <c r="R4" s="10" t="n">
        <v>0</v>
      </c>
    </row>
    <row r="5" customFormat="false" ht="13.8" hidden="false" customHeight="false" outlineLevel="0" collapsed="false">
      <c r="A5" s="4"/>
      <c r="B5" s="5"/>
      <c r="C5" s="5"/>
      <c r="D5" s="5"/>
      <c r="E5" s="7"/>
      <c r="F5" s="8"/>
      <c r="G5" s="9"/>
      <c r="H5" s="7"/>
      <c r="I5" s="10"/>
      <c r="J5" s="7"/>
      <c r="K5" s="11"/>
      <c r="M5" s="10" t="s">
        <v>27</v>
      </c>
      <c r="N5" s="14" t="n">
        <f aca="false">COUNTIFS($I$2:$I$893,M5,$H$2:$H$893,"M")</f>
        <v>0</v>
      </c>
      <c r="O5" s="15" t="n">
        <f aca="false">COUNTIFS($I$2:$I$893,M5,$H$2:$H$893,"F")</f>
        <v>0</v>
      </c>
      <c r="P5" s="10" t="n">
        <f aca="false">SUM(N5:O5)</f>
        <v>0</v>
      </c>
      <c r="Q5" s="10" t="n">
        <v>0</v>
      </c>
      <c r="R5" s="10" t="n">
        <v>0</v>
      </c>
    </row>
    <row r="6" customFormat="false" ht="13.8" hidden="false" customHeight="false" outlineLevel="0" collapsed="false">
      <c r="A6" s="4"/>
      <c r="B6" s="5"/>
      <c r="C6" s="5"/>
      <c r="D6" s="5"/>
      <c r="E6" s="7"/>
      <c r="F6" s="8"/>
      <c r="G6" s="9"/>
      <c r="H6" s="7"/>
      <c r="I6" s="10"/>
      <c r="J6" s="7"/>
      <c r="K6" s="11"/>
      <c r="M6" s="10" t="s">
        <v>28</v>
      </c>
      <c r="N6" s="14" t="n">
        <f aca="false">COUNTIFS($I$2:$I$893,M6,$H$2:$H$893,"M")</f>
        <v>0</v>
      </c>
      <c r="O6" s="15" t="n">
        <f aca="false">COUNTIFS($I$2:$I$893,M6,$H$2:$H$893,"F")</f>
        <v>0</v>
      </c>
      <c r="P6" s="10" t="n">
        <f aca="false">SUM(N6:O6)</f>
        <v>0</v>
      </c>
      <c r="Q6" s="10" t="n">
        <v>0</v>
      </c>
      <c r="R6" s="10" t="n">
        <v>0</v>
      </c>
    </row>
    <row r="7" customFormat="false" ht="13.8" hidden="false" customHeight="false" outlineLevel="0" collapsed="false">
      <c r="A7" s="4"/>
      <c r="B7" s="5"/>
      <c r="C7" s="5"/>
      <c r="D7" s="5"/>
      <c r="E7" s="7"/>
      <c r="F7" s="8"/>
      <c r="G7" s="9"/>
      <c r="H7" s="7"/>
      <c r="I7" s="10"/>
      <c r="J7" s="7"/>
      <c r="K7" s="11"/>
      <c r="M7" s="10" t="s">
        <v>29</v>
      </c>
      <c r="N7" s="14" t="n">
        <f aca="false">COUNTIFS($I$2:$I$893,M7,$H$2:$H$893,"M")</f>
        <v>0</v>
      </c>
      <c r="O7" s="15" t="n">
        <f aca="false">COUNTIFS($I$2:$I$893,M7,$H$2:$H$893,"F")</f>
        <v>0</v>
      </c>
      <c r="P7" s="10" t="n">
        <f aca="false">SUM(N7:O7)</f>
        <v>0</v>
      </c>
      <c r="Q7" s="10" t="n">
        <v>0</v>
      </c>
      <c r="R7" s="10" t="n">
        <v>0</v>
      </c>
    </row>
    <row r="8" customFormat="false" ht="13.8" hidden="false" customHeight="false" outlineLevel="0" collapsed="false">
      <c r="A8" s="4"/>
      <c r="B8" s="5"/>
      <c r="C8" s="5"/>
      <c r="D8" s="5"/>
      <c r="E8" s="7"/>
      <c r="F8" s="16"/>
      <c r="G8" s="9"/>
      <c r="H8" s="7"/>
      <c r="I8" s="10"/>
      <c r="J8" s="7"/>
      <c r="K8" s="11"/>
      <c r="M8" s="10" t="s">
        <v>30</v>
      </c>
      <c r="N8" s="14" t="n">
        <f aca="false">COUNTIFS($I$2:$I$893,M8,$H$2:$H$893,"M")</f>
        <v>0</v>
      </c>
      <c r="O8" s="15" t="n">
        <f aca="false">COUNTIFS($I$2:$I$893,M8,$H$2:$H$893,"F")</f>
        <v>0</v>
      </c>
      <c r="P8" s="10" t="n">
        <f aca="false">SUM(N8:O8)</f>
        <v>0</v>
      </c>
      <c r="Q8" s="10" t="n">
        <v>0</v>
      </c>
      <c r="R8" s="10" t="n">
        <v>0</v>
      </c>
    </row>
    <row r="9" customFormat="false" ht="13.8" hidden="false" customHeight="false" outlineLevel="0" collapsed="false">
      <c r="A9" s="4"/>
      <c r="B9" s="5"/>
      <c r="C9" s="5"/>
      <c r="D9" s="5"/>
      <c r="E9" s="7"/>
      <c r="F9" s="8"/>
      <c r="G9" s="9"/>
      <c r="H9" s="7"/>
      <c r="I9" s="10"/>
      <c r="J9" s="7"/>
      <c r="K9" s="11"/>
      <c r="M9" s="10" t="s">
        <v>31</v>
      </c>
      <c r="N9" s="14" t="n">
        <f aca="false">COUNTIFS($I$2:$I$893,M9,$H$2:$H$893,"M")</f>
        <v>0</v>
      </c>
      <c r="O9" s="15" t="n">
        <f aca="false">COUNTIFS($I$2:$I$893,M9,$H$2:$H$893,"F")</f>
        <v>0</v>
      </c>
      <c r="P9" s="10" t="n">
        <f aca="false">SUM(N9:O9)</f>
        <v>0</v>
      </c>
      <c r="Q9" s="10" t="n">
        <v>0</v>
      </c>
      <c r="R9" s="10" t="n">
        <v>0</v>
      </c>
    </row>
    <row r="10" customFormat="false" ht="13.8" hidden="false" customHeight="false" outlineLevel="0" collapsed="false">
      <c r="A10" s="4"/>
      <c r="B10" s="5"/>
      <c r="C10" s="5"/>
      <c r="D10" s="5"/>
      <c r="E10" s="7"/>
      <c r="F10" s="16"/>
      <c r="G10" s="9"/>
      <c r="H10" s="7"/>
      <c r="I10" s="10"/>
      <c r="J10" s="7"/>
      <c r="K10" s="11"/>
      <c r="M10" s="10" t="s">
        <v>32</v>
      </c>
      <c r="N10" s="14" t="n">
        <f aca="false">COUNTIFS($I$2:$I$893,M10,$H$2:$H$893,"M")</f>
        <v>0</v>
      </c>
      <c r="O10" s="15" t="n">
        <f aca="false">COUNTIFS($I$2:$I$893,M10,$H$2:$H$893,"F")</f>
        <v>0</v>
      </c>
      <c r="P10" s="10" t="n">
        <f aca="false">SUM(N10:O10)</f>
        <v>0</v>
      </c>
      <c r="Q10" s="10" t="n">
        <v>0</v>
      </c>
      <c r="R10" s="10" t="n">
        <v>0</v>
      </c>
    </row>
    <row r="11" customFormat="false" ht="13.8" hidden="false" customHeight="false" outlineLevel="0" collapsed="false">
      <c r="A11" s="4"/>
      <c r="B11" s="5"/>
      <c r="C11" s="5"/>
      <c r="D11" s="5"/>
      <c r="E11" s="7"/>
      <c r="F11" s="8"/>
      <c r="G11" s="9"/>
      <c r="H11" s="7"/>
      <c r="I11" s="10"/>
      <c r="J11" s="7"/>
      <c r="K11" s="11"/>
      <c r="M11" s="10" t="s">
        <v>33</v>
      </c>
      <c r="N11" s="14" t="n">
        <f aca="false">COUNTIFS($I$2:$I$893,M11,$H$2:$H$893,"M")</f>
        <v>0</v>
      </c>
      <c r="O11" s="15" t="n">
        <f aca="false">COUNTIFS($I$2:$I$893,M11,$H$2:$H$893,"F")</f>
        <v>0</v>
      </c>
      <c r="P11" s="10" t="n">
        <f aca="false">SUM(N11:O11)</f>
        <v>0</v>
      </c>
      <c r="Q11" s="10" t="n">
        <v>0</v>
      </c>
      <c r="R11" s="10" t="n">
        <v>0</v>
      </c>
    </row>
    <row r="12" customFormat="false" ht="13.8" hidden="false" customHeight="false" outlineLevel="0" collapsed="false">
      <c r="A12" s="4"/>
      <c r="B12" s="5"/>
      <c r="C12" s="5"/>
      <c r="D12" s="5"/>
      <c r="E12" s="7"/>
      <c r="F12" s="8"/>
      <c r="G12" s="9"/>
      <c r="H12" s="7"/>
      <c r="I12" s="10"/>
      <c r="J12" s="7"/>
      <c r="K12" s="11"/>
      <c r="M12" s="10" t="s">
        <v>34</v>
      </c>
      <c r="N12" s="14" t="n">
        <f aca="false">COUNTIFS($I$2:$I$893,M12,$H$2:$H$893,"M")</f>
        <v>0</v>
      </c>
      <c r="O12" s="15" t="n">
        <f aca="false">COUNTIFS($I$2:$I$893,M12,$H$2:$H$893,"F")</f>
        <v>0</v>
      </c>
      <c r="P12" s="10" t="n">
        <f aca="false">SUM(N12:O12)</f>
        <v>0</v>
      </c>
      <c r="Q12" s="10" t="n">
        <v>0</v>
      </c>
      <c r="R12" s="10" t="n">
        <v>0</v>
      </c>
    </row>
    <row r="13" customFormat="false" ht="13.8" hidden="false" customHeight="false" outlineLevel="0" collapsed="false">
      <c r="A13" s="4"/>
      <c r="B13" s="5"/>
      <c r="C13" s="5"/>
      <c r="D13" s="5"/>
      <c r="E13" s="7"/>
      <c r="F13" s="8"/>
      <c r="G13" s="9"/>
      <c r="H13" s="7"/>
      <c r="I13" s="10"/>
      <c r="J13" s="7"/>
      <c r="K13" s="11"/>
    </row>
    <row r="14" customFormat="false" ht="13.8" hidden="false" customHeight="false" outlineLevel="0" collapsed="false">
      <c r="A14" s="4"/>
      <c r="B14" s="5"/>
      <c r="C14" s="5"/>
      <c r="D14" s="5"/>
      <c r="E14" s="7"/>
      <c r="F14" s="8"/>
      <c r="G14" s="9"/>
      <c r="H14" s="7"/>
      <c r="I14" s="10"/>
      <c r="J14" s="7"/>
      <c r="K14" s="11"/>
      <c r="M14" s="17"/>
      <c r="N14" s="18"/>
      <c r="O14" s="12" t="s">
        <v>35</v>
      </c>
      <c r="P14" s="12"/>
      <c r="Q14" s="12"/>
    </row>
    <row r="15" customFormat="false" ht="13.8" hidden="false" customHeight="false" outlineLevel="0" collapsed="false">
      <c r="A15" s="4"/>
      <c r="B15" s="5"/>
      <c r="C15" s="5"/>
      <c r="D15" s="5"/>
      <c r="E15" s="7"/>
      <c r="F15" s="8"/>
      <c r="G15" s="9"/>
      <c r="H15" s="7"/>
      <c r="I15" s="10"/>
      <c r="J15" s="7"/>
      <c r="K15" s="11"/>
      <c r="M15" s="12" t="s">
        <v>19</v>
      </c>
      <c r="N15" s="12" t="s">
        <v>36</v>
      </c>
      <c r="O15" s="12" t="s">
        <v>20</v>
      </c>
      <c r="P15" s="12" t="s">
        <v>21</v>
      </c>
      <c r="Q15" s="12" t="s">
        <v>22</v>
      </c>
    </row>
    <row r="16" customFormat="false" ht="13.8" hidden="false" customHeight="false" outlineLevel="0" collapsed="false">
      <c r="A16" s="4"/>
      <c r="B16" s="5"/>
      <c r="C16" s="5"/>
      <c r="D16" s="5"/>
      <c r="E16" s="7"/>
      <c r="F16" s="8"/>
      <c r="G16" s="9"/>
      <c r="H16" s="7"/>
      <c r="I16" s="10"/>
      <c r="J16" s="7"/>
      <c r="K16" s="11"/>
      <c r="M16" s="19" t="s">
        <v>25</v>
      </c>
      <c r="N16" s="10" t="s">
        <v>37</v>
      </c>
      <c r="O16" s="14" t="n">
        <f aca="false">COUNTIFS($I$2:$I$893,M3,$H$2:$H$893,"M",$G$2:$G$893,"&lt;21")</f>
        <v>0</v>
      </c>
      <c r="P16" s="20" t="n">
        <f aca="false">COUNTIFS($I$2:$I$893,M3,$H$2:$H$893,"F",$G$2:$G$893,"&lt;21")</f>
        <v>0</v>
      </c>
      <c r="Q16" s="10"/>
    </row>
    <row r="17" customFormat="false" ht="13.8" hidden="false" customHeight="false" outlineLevel="0" collapsed="false">
      <c r="A17" s="4"/>
      <c r="B17" s="5"/>
      <c r="C17" s="5"/>
      <c r="D17" s="5"/>
      <c r="E17" s="7"/>
      <c r="F17" s="8"/>
      <c r="G17" s="9"/>
      <c r="H17" s="7"/>
      <c r="I17" s="10"/>
      <c r="J17" s="7"/>
      <c r="K17" s="11"/>
      <c r="M17" s="19"/>
      <c r="N17" s="10" t="s">
        <v>38</v>
      </c>
      <c r="O17" s="14" t="n">
        <f aca="false">COUNTIFS($I$2:$I$893,M3,$H$2:$H$893,"M",$G$2:$G$893,"22")</f>
        <v>0</v>
      </c>
      <c r="P17" s="14" t="n">
        <f aca="false">COUNTIFS($I$2:$I$893,N3,$H$2:$H$893,"M",$G$2:$G$893,"22")</f>
        <v>0</v>
      </c>
      <c r="Q17" s="10"/>
    </row>
    <row r="18" customFormat="false" ht="13.8" hidden="false" customHeight="false" outlineLevel="0" collapsed="false">
      <c r="A18" s="4"/>
      <c r="B18" s="5"/>
      <c r="C18" s="5"/>
      <c r="D18" s="5"/>
      <c r="E18" s="7"/>
      <c r="F18" s="8"/>
      <c r="G18" s="9"/>
      <c r="H18" s="7"/>
      <c r="I18" s="10"/>
      <c r="J18" s="7"/>
      <c r="K18" s="11"/>
      <c r="M18" s="19"/>
      <c r="N18" s="10" t="s">
        <v>39</v>
      </c>
      <c r="O18" s="14" t="n">
        <f aca="false">COUNTIFS($I$2:$I$893,M3,$H$2:$H$893,"M",$G$2:$G$893,"23")</f>
        <v>0</v>
      </c>
      <c r="P18" s="14" t="n">
        <f aca="false">COUNTIFS($I$2:$I$893,N3,$H$2:$H$893,"M",$G$2:$G$893,"23")</f>
        <v>0</v>
      </c>
      <c r="Q18" s="10"/>
    </row>
    <row r="19" customFormat="false" ht="13.8" hidden="false" customHeight="false" outlineLevel="0" collapsed="false">
      <c r="A19" s="4"/>
      <c r="B19" s="5"/>
      <c r="C19" s="5"/>
      <c r="D19" s="5"/>
      <c r="E19" s="7"/>
      <c r="F19" s="8"/>
      <c r="G19" s="9"/>
      <c r="H19" s="7"/>
      <c r="I19" s="10"/>
      <c r="J19" s="7"/>
      <c r="K19" s="11"/>
      <c r="M19" s="19"/>
      <c r="N19" s="10" t="s">
        <v>40</v>
      </c>
      <c r="O19" s="14" t="n">
        <f aca="false">COUNTIFS($I$2:$I$893,M3,$H$2:$H$893,"M",$G$2:$G$893,"24")</f>
        <v>0</v>
      </c>
      <c r="P19" s="14" t="n">
        <f aca="false">COUNTIFS($I$2:$I$893,N3,$H$2:$H$893,"M",$G$2:$G$893,"24")</f>
        <v>0</v>
      </c>
      <c r="Q19" s="10"/>
    </row>
    <row r="20" customFormat="false" ht="13.8" hidden="false" customHeight="false" outlineLevel="0" collapsed="false">
      <c r="A20" s="4"/>
      <c r="B20" s="5"/>
      <c r="C20" s="5"/>
      <c r="D20" s="5"/>
      <c r="E20" s="7"/>
      <c r="F20" s="8"/>
      <c r="G20" s="9"/>
      <c r="H20" s="7"/>
      <c r="I20" s="10"/>
      <c r="J20" s="7"/>
      <c r="K20" s="11"/>
      <c r="M20" s="19"/>
      <c r="N20" s="10" t="s">
        <v>41</v>
      </c>
      <c r="O20" s="14" t="n">
        <f aca="false">COUNTIFS($I$2:$I$893,M3,$H$2:$H$893,"M",$G$2:$G$893,"25")</f>
        <v>0</v>
      </c>
      <c r="P20" s="14" t="n">
        <f aca="false">COUNTIFS($I$2:$I$893,N3,$H$2:$H$893,"M",$G$2:$G$893,"25")</f>
        <v>0</v>
      </c>
      <c r="Q20" s="10"/>
    </row>
    <row r="21" customFormat="false" ht="13.8" hidden="false" customHeight="false" outlineLevel="0" collapsed="false">
      <c r="A21" s="4"/>
      <c r="B21" s="5"/>
      <c r="C21" s="5"/>
      <c r="D21" s="5"/>
      <c r="E21" s="7"/>
      <c r="F21" s="8"/>
      <c r="G21" s="9"/>
      <c r="H21" s="7"/>
      <c r="I21" s="10"/>
      <c r="J21" s="7"/>
      <c r="K21" s="11"/>
      <c r="M21" s="19"/>
      <c r="N21" s="10" t="s">
        <v>42</v>
      </c>
      <c r="O21" s="21" t="n">
        <f aca="false">COUNTIFS($I$2:$I$893,M8,$H$2:$H$893,"M",$G$2:$G$893,"&lt;21")</f>
        <v>0</v>
      </c>
      <c r="P21" s="21" t="n">
        <f aca="false">COUNTIFS($I$2:$I$893,N8,$H$2:$H$893,"M",$G$2:$G$893,"&lt;21")</f>
        <v>0</v>
      </c>
      <c r="Q21" s="10"/>
    </row>
    <row r="22" customFormat="false" ht="13.8" hidden="false" customHeight="false" outlineLevel="0" collapsed="false">
      <c r="A22" s="4"/>
      <c r="B22" s="5"/>
      <c r="C22" s="5"/>
      <c r="D22" s="5"/>
      <c r="E22" s="7"/>
      <c r="F22" s="8"/>
      <c r="G22" s="9"/>
      <c r="H22" s="7"/>
      <c r="I22" s="10"/>
      <c r="J22" s="7"/>
      <c r="K22" s="11"/>
      <c r="M22" s="19"/>
      <c r="N22" s="10" t="s">
        <v>43</v>
      </c>
      <c r="O22" s="14" t="n">
        <f aca="false">COUNTIFS($I$2:$I$893,M3,$H$2:$H$893,"M",$G$2:$G$893,"&gt;30")</f>
        <v>0</v>
      </c>
      <c r="P22" s="14" t="n">
        <f aca="false">COUNTIFS($I$2:$I$893,N3,$H$2:$H$893,"M",$G$2:$G$893,"&gt;30")</f>
        <v>0</v>
      </c>
      <c r="Q22" s="10"/>
    </row>
    <row r="23" customFormat="false" ht="13.8" hidden="false" customHeight="false" outlineLevel="0" collapsed="false">
      <c r="A23" s="4"/>
      <c r="B23" s="5"/>
      <c r="C23" s="5"/>
      <c r="D23" s="5"/>
      <c r="E23" s="7"/>
      <c r="F23" s="8"/>
      <c r="G23" s="9"/>
      <c r="H23" s="7"/>
      <c r="I23" s="10"/>
      <c r="J23" s="7"/>
      <c r="K23" s="11"/>
      <c r="M23" s="19"/>
      <c r="N23" s="10" t="s">
        <v>22</v>
      </c>
      <c r="O23" s="22"/>
      <c r="P23" s="10"/>
      <c r="Q23" s="10"/>
    </row>
    <row r="24" customFormat="false" ht="13.8" hidden="false" customHeight="false" outlineLevel="0" collapsed="false">
      <c r="A24" s="4"/>
      <c r="B24" s="5"/>
      <c r="C24" s="5"/>
      <c r="D24" s="5"/>
      <c r="E24" s="7"/>
      <c r="F24" s="16"/>
      <c r="G24" s="9"/>
      <c r="H24" s="7"/>
      <c r="I24" s="10"/>
      <c r="J24" s="7"/>
      <c r="K24" s="11"/>
      <c r="M24" s="19" t="s">
        <v>26</v>
      </c>
      <c r="N24" s="10" t="s">
        <v>37</v>
      </c>
      <c r="O24" s="14" t="n">
        <f aca="false">COUNTIFS($I$2:$I$893,M4,$H$2:$H$893,"M",$G$2:$G$893,"&lt;21")</f>
        <v>0</v>
      </c>
      <c r="P24" s="22"/>
      <c r="Q24" s="22"/>
    </row>
    <row r="25" customFormat="false" ht="13.8" hidden="false" customHeight="false" outlineLevel="0" collapsed="false">
      <c r="A25" s="4"/>
      <c r="B25" s="5"/>
      <c r="C25" s="5"/>
      <c r="D25" s="5"/>
      <c r="E25" s="7"/>
      <c r="F25" s="8"/>
      <c r="G25" s="9"/>
      <c r="H25" s="7"/>
      <c r="I25" s="10"/>
      <c r="J25" s="7"/>
      <c r="K25" s="22"/>
      <c r="M25" s="19"/>
      <c r="N25" s="10" t="s">
        <v>38</v>
      </c>
      <c r="O25" s="14" t="n">
        <f aca="false">COUNTIFS($I$2:$I$893,M4,$H$2:$H$893,"M",$G$2:$G$893,"22")</f>
        <v>0</v>
      </c>
      <c r="P25" s="22"/>
      <c r="Q25" s="22"/>
    </row>
    <row r="26" customFormat="false" ht="13.8" hidden="false" customHeight="false" outlineLevel="0" collapsed="false">
      <c r="A26" s="4"/>
      <c r="B26" s="5"/>
      <c r="C26" s="5"/>
      <c r="D26" s="5"/>
      <c r="E26" s="7"/>
      <c r="F26" s="8"/>
      <c r="G26" s="9"/>
      <c r="H26" s="7"/>
      <c r="I26" s="10"/>
      <c r="J26" s="7"/>
      <c r="K26" s="22"/>
      <c r="M26" s="19"/>
      <c r="N26" s="10" t="s">
        <v>39</v>
      </c>
      <c r="O26" s="14" t="n">
        <f aca="false">COUNTIFS($I$2:$I$893,M4,$H$2:$H$893,"M",$G$2:$G$893,"23")</f>
        <v>0</v>
      </c>
      <c r="P26" s="22"/>
      <c r="Q26" s="22"/>
    </row>
    <row r="27" customFormat="false" ht="13.8" hidden="false" customHeight="false" outlineLevel="0" collapsed="false">
      <c r="A27" s="4"/>
      <c r="B27" s="5"/>
      <c r="C27" s="5"/>
      <c r="D27" s="5"/>
      <c r="E27" s="7"/>
      <c r="F27" s="8"/>
      <c r="G27" s="9"/>
      <c r="H27" s="7"/>
      <c r="I27" s="10"/>
      <c r="J27" s="7"/>
      <c r="K27" s="22"/>
      <c r="M27" s="19"/>
      <c r="N27" s="10" t="s">
        <v>40</v>
      </c>
      <c r="O27" s="14" t="n">
        <f aca="false">COUNTIFS($I$2:$I$893,M4,$H$2:$H$893,"M",$G$2:$G$893,"24")</f>
        <v>0</v>
      </c>
      <c r="P27" s="22"/>
      <c r="Q27" s="22"/>
    </row>
    <row r="28" customFormat="false" ht="13.8" hidden="false" customHeight="false" outlineLevel="0" collapsed="false">
      <c r="A28" s="4"/>
      <c r="B28" s="5"/>
      <c r="C28" s="5"/>
      <c r="D28" s="5"/>
      <c r="E28" s="7"/>
      <c r="F28" s="8"/>
      <c r="G28" s="9"/>
      <c r="H28" s="7"/>
      <c r="I28" s="10"/>
      <c r="J28" s="7"/>
      <c r="K28" s="22"/>
      <c r="M28" s="19"/>
      <c r="N28" s="10" t="s">
        <v>41</v>
      </c>
      <c r="O28" s="14" t="n">
        <f aca="false">COUNTIFS($I$2:$I$893,M4,$H$2:$H$893,"M",$G$2:$G$893,"25")</f>
        <v>0</v>
      </c>
      <c r="P28" s="22"/>
      <c r="Q28" s="22"/>
    </row>
    <row r="29" customFormat="false" ht="13.8" hidden="false" customHeight="false" outlineLevel="0" collapsed="false">
      <c r="A29" s="4"/>
      <c r="B29" s="5"/>
      <c r="C29" s="5"/>
      <c r="D29" s="5"/>
      <c r="E29" s="7"/>
      <c r="F29" s="8"/>
      <c r="G29" s="9"/>
      <c r="H29" s="7"/>
      <c r="I29" s="10"/>
      <c r="J29" s="7"/>
      <c r="K29" s="22"/>
      <c r="M29" s="19"/>
      <c r="N29" s="10" t="s">
        <v>42</v>
      </c>
      <c r="O29" s="21" t="n">
        <f aca="false">COUNTIFS($I$2:$I$893,M4,$H$2:$H$893,"M",$G$2:$G$893,"&lt;21")</f>
        <v>0</v>
      </c>
      <c r="P29" s="22"/>
      <c r="Q29" s="22"/>
    </row>
    <row r="30" customFormat="false" ht="13.8" hidden="false" customHeight="false" outlineLevel="0" collapsed="false">
      <c r="A30" s="4"/>
      <c r="B30" s="5"/>
      <c r="C30" s="5"/>
      <c r="D30" s="5"/>
      <c r="E30" s="7"/>
      <c r="F30" s="8"/>
      <c r="G30" s="9"/>
      <c r="H30" s="7"/>
      <c r="I30" s="10"/>
      <c r="J30" s="7"/>
      <c r="K30" s="22"/>
      <c r="M30" s="19"/>
      <c r="N30" s="10" t="s">
        <v>43</v>
      </c>
      <c r="O30" s="14" t="n">
        <f aca="false">COUNTIFS($I$2:$I$893,M4,$H$2:$H$893,"M",$G$2:$G$893,"&gt;30")</f>
        <v>0</v>
      </c>
      <c r="P30" s="22"/>
      <c r="Q30" s="22"/>
    </row>
    <row r="31" customFormat="false" ht="13.8" hidden="false" customHeight="false" outlineLevel="0" collapsed="false">
      <c r="A31" s="4"/>
      <c r="B31" s="5"/>
      <c r="C31" s="5"/>
      <c r="D31" s="5"/>
      <c r="E31" s="7"/>
      <c r="F31" s="8"/>
      <c r="G31" s="9"/>
      <c r="H31" s="7"/>
      <c r="I31" s="10"/>
      <c r="J31" s="7"/>
      <c r="K31" s="22"/>
      <c r="M31" s="19"/>
      <c r="N31" s="10" t="s">
        <v>22</v>
      </c>
      <c r="O31" s="22"/>
      <c r="P31" s="22"/>
      <c r="Q31" s="22"/>
    </row>
    <row r="32" customFormat="false" ht="13.8" hidden="false" customHeight="false" outlineLevel="0" collapsed="false">
      <c r="A32" s="4"/>
      <c r="B32" s="5"/>
      <c r="C32" s="5"/>
      <c r="D32" s="5"/>
      <c r="E32" s="7"/>
      <c r="F32" s="8"/>
      <c r="G32" s="9"/>
      <c r="H32" s="7"/>
      <c r="I32" s="10"/>
      <c r="J32" s="7"/>
      <c r="K32" s="22"/>
      <c r="M32" s="19" t="s">
        <v>27</v>
      </c>
      <c r="N32" s="10" t="s">
        <v>37</v>
      </c>
      <c r="O32" s="14" t="n">
        <f aca="false">COUNTIFS($I$2:$I$893,M5,$H$2:$H$893,"M",$G$2:$G$893,"&lt;21")</f>
        <v>0</v>
      </c>
      <c r="P32" s="22"/>
      <c r="Q32" s="22"/>
    </row>
    <row r="33" customFormat="false" ht="13.8" hidden="false" customHeight="false" outlineLevel="0" collapsed="false">
      <c r="A33" s="4"/>
      <c r="B33" s="5"/>
      <c r="C33" s="5"/>
      <c r="D33" s="5"/>
      <c r="E33" s="7"/>
      <c r="F33" s="8"/>
      <c r="G33" s="9"/>
      <c r="H33" s="7"/>
      <c r="I33" s="10"/>
      <c r="J33" s="7"/>
      <c r="K33" s="22"/>
      <c r="M33" s="19"/>
      <c r="N33" s="10" t="s">
        <v>38</v>
      </c>
      <c r="O33" s="14" t="n">
        <f aca="false">COUNTIFS($I$2:$I$893,M5,$H$2:$H$893,"M",$G$2:$G$893,"22")</f>
        <v>0</v>
      </c>
      <c r="P33" s="22"/>
      <c r="Q33" s="22"/>
    </row>
    <row r="34" customFormat="false" ht="13.8" hidden="false" customHeight="false" outlineLevel="0" collapsed="false">
      <c r="A34" s="4"/>
      <c r="B34" s="5"/>
      <c r="C34" s="5"/>
      <c r="D34" s="5"/>
      <c r="E34" s="7"/>
      <c r="F34" s="8"/>
      <c r="G34" s="9"/>
      <c r="H34" s="7"/>
      <c r="I34" s="10"/>
      <c r="J34" s="7"/>
      <c r="K34" s="22"/>
      <c r="M34" s="19"/>
      <c r="N34" s="10" t="s">
        <v>39</v>
      </c>
      <c r="O34" s="14" t="n">
        <f aca="false">COUNTIFS($I$2:$I$893,M5,$H$2:$H$893,"M",$G$2:$G$893,"23")</f>
        <v>0</v>
      </c>
      <c r="P34" s="22"/>
      <c r="Q34" s="22"/>
    </row>
    <row r="35" customFormat="false" ht="13.8" hidden="false" customHeight="false" outlineLevel="0" collapsed="false">
      <c r="A35" s="4"/>
      <c r="B35" s="5"/>
      <c r="C35" s="5"/>
      <c r="D35" s="5"/>
      <c r="E35" s="7"/>
      <c r="F35" s="8"/>
      <c r="G35" s="9"/>
      <c r="H35" s="7"/>
      <c r="I35" s="10"/>
      <c r="J35" s="7" t="s">
        <v>44</v>
      </c>
      <c r="K35" s="22"/>
      <c r="M35" s="19"/>
      <c r="N35" s="10" t="s">
        <v>40</v>
      </c>
      <c r="O35" s="14" t="n">
        <f aca="false">COUNTIFS($I$2:$I$893,M5,$H$2:$H$893,"M",$G$2:$G$893,"24")</f>
        <v>0</v>
      </c>
      <c r="P35" s="22"/>
      <c r="Q35" s="22"/>
    </row>
    <row r="36" customFormat="false" ht="13.8" hidden="false" customHeight="false" outlineLevel="0" collapsed="false">
      <c r="A36" s="4"/>
      <c r="B36" s="5"/>
      <c r="C36" s="5"/>
      <c r="D36" s="5"/>
      <c r="E36" s="7"/>
      <c r="F36" s="8"/>
      <c r="G36" s="9"/>
      <c r="H36" s="7"/>
      <c r="I36" s="10"/>
      <c r="J36" s="7"/>
      <c r="K36" s="22"/>
      <c r="M36" s="19"/>
      <c r="N36" s="10" t="s">
        <v>41</v>
      </c>
      <c r="O36" s="14" t="n">
        <f aca="false">COUNTIFS($I$2:$I$893,M5,$H$2:$H$893,"M",$G$2:$G$893,"25")</f>
        <v>0</v>
      </c>
      <c r="P36" s="22"/>
      <c r="Q36" s="22"/>
    </row>
    <row r="37" customFormat="false" ht="13.8" hidden="false" customHeight="false" outlineLevel="0" collapsed="false">
      <c r="A37" s="4"/>
      <c r="B37" s="5"/>
      <c r="C37" s="5"/>
      <c r="D37" s="5"/>
      <c r="E37" s="7"/>
      <c r="F37" s="8"/>
      <c r="G37" s="9"/>
      <c r="H37" s="7"/>
      <c r="I37" s="10"/>
      <c r="J37" s="7"/>
      <c r="K37" s="22"/>
      <c r="M37" s="19"/>
      <c r="N37" s="10" t="s">
        <v>42</v>
      </c>
      <c r="O37" s="21" t="n">
        <f aca="false">COUNTIFS($I$2:$I$893,M12,$H$2:$H$893,"M",$G$2:$G$893,"&lt;21")</f>
        <v>0</v>
      </c>
      <c r="P37" s="22"/>
      <c r="Q37" s="22"/>
    </row>
    <row r="38" customFormat="false" ht="13.8" hidden="false" customHeight="false" outlineLevel="0" collapsed="false">
      <c r="A38" s="4"/>
      <c r="B38" s="5"/>
      <c r="C38" s="5"/>
      <c r="D38" s="5"/>
      <c r="E38" s="7"/>
      <c r="F38" s="16"/>
      <c r="G38" s="9"/>
      <c r="H38" s="7"/>
      <c r="I38" s="10"/>
      <c r="J38" s="7"/>
      <c r="K38" s="22"/>
      <c r="M38" s="19"/>
      <c r="N38" s="10" t="s">
        <v>43</v>
      </c>
      <c r="O38" s="14" t="n">
        <f aca="false">COUNTIFS($I$2:$I$893,M12,$H$2:$H$893,"M",$G$2:$G$893,"&gt;30")</f>
        <v>0</v>
      </c>
      <c r="P38" s="22"/>
      <c r="Q38" s="22"/>
    </row>
    <row r="39" customFormat="false" ht="13.8" hidden="false" customHeight="false" outlineLevel="0" collapsed="false">
      <c r="A39" s="4"/>
      <c r="B39" s="5"/>
      <c r="C39" s="5"/>
      <c r="D39" s="5"/>
      <c r="E39" s="7"/>
      <c r="F39" s="8"/>
      <c r="G39" s="9"/>
      <c r="H39" s="7"/>
      <c r="I39" s="10"/>
      <c r="J39" s="7"/>
      <c r="K39" s="22"/>
      <c r="M39" s="19"/>
      <c r="N39" s="10" t="s">
        <v>22</v>
      </c>
      <c r="O39" s="22"/>
      <c r="P39" s="22"/>
      <c r="Q39" s="22"/>
    </row>
    <row r="40" customFormat="false" ht="13.8" hidden="false" customHeight="false" outlineLevel="0" collapsed="false">
      <c r="A40" s="4"/>
      <c r="B40" s="5"/>
      <c r="C40" s="5"/>
      <c r="D40" s="5"/>
      <c r="E40" s="7"/>
      <c r="F40" s="16"/>
      <c r="G40" s="9"/>
      <c r="H40" s="7"/>
      <c r="I40" s="10"/>
      <c r="J40" s="7"/>
      <c r="K40" s="22"/>
      <c r="M40" s="19" t="s">
        <v>28</v>
      </c>
      <c r="N40" s="10" t="s">
        <v>37</v>
      </c>
      <c r="O40" s="22"/>
      <c r="P40" s="22"/>
      <c r="Q40" s="22"/>
    </row>
    <row r="41" customFormat="false" ht="13.8" hidden="false" customHeight="false" outlineLevel="0" collapsed="false">
      <c r="A41" s="4"/>
      <c r="B41" s="5"/>
      <c r="C41" s="5"/>
      <c r="D41" s="5"/>
      <c r="E41" s="7"/>
      <c r="F41" s="8"/>
      <c r="G41" s="9"/>
      <c r="H41" s="7"/>
      <c r="I41" s="10"/>
      <c r="J41" s="7"/>
      <c r="K41" s="22"/>
      <c r="M41" s="19"/>
      <c r="N41" s="10" t="s">
        <v>38</v>
      </c>
      <c r="O41" s="22"/>
      <c r="P41" s="22"/>
      <c r="Q41" s="22"/>
    </row>
    <row r="42" customFormat="false" ht="13.8" hidden="false" customHeight="false" outlineLevel="0" collapsed="false">
      <c r="A42" s="4"/>
      <c r="B42" s="5"/>
      <c r="C42" s="5"/>
      <c r="D42" s="5"/>
      <c r="E42" s="7"/>
      <c r="F42" s="8"/>
      <c r="G42" s="9"/>
      <c r="H42" s="7"/>
      <c r="I42" s="10"/>
      <c r="J42" s="7"/>
      <c r="K42" s="22"/>
      <c r="M42" s="19"/>
      <c r="N42" s="10" t="s">
        <v>39</v>
      </c>
      <c r="O42" s="22"/>
      <c r="P42" s="22"/>
      <c r="Q42" s="22"/>
    </row>
    <row r="43" customFormat="false" ht="13.8" hidden="false" customHeight="false" outlineLevel="0" collapsed="false">
      <c r="A43" s="4"/>
      <c r="B43" s="5"/>
      <c r="C43" s="5"/>
      <c r="D43" s="5"/>
      <c r="E43" s="7"/>
      <c r="F43" s="8"/>
      <c r="G43" s="9"/>
      <c r="H43" s="7"/>
      <c r="I43" s="10"/>
      <c r="J43" s="7"/>
      <c r="K43" s="22"/>
      <c r="M43" s="19"/>
      <c r="N43" s="10" t="s">
        <v>40</v>
      </c>
      <c r="O43" s="22"/>
      <c r="P43" s="22"/>
      <c r="Q43" s="22"/>
    </row>
    <row r="44" customFormat="false" ht="13.8" hidden="false" customHeight="false" outlineLevel="0" collapsed="false">
      <c r="A44" s="4"/>
      <c r="B44" s="5"/>
      <c r="C44" s="5"/>
      <c r="D44" s="5"/>
      <c r="E44" s="7"/>
      <c r="F44" s="8"/>
      <c r="G44" s="9"/>
      <c r="H44" s="7"/>
      <c r="I44" s="10"/>
      <c r="J44" s="7"/>
      <c r="K44" s="22"/>
      <c r="M44" s="19"/>
      <c r="N44" s="10" t="s">
        <v>41</v>
      </c>
      <c r="O44" s="22"/>
      <c r="P44" s="22"/>
      <c r="Q44" s="22"/>
    </row>
    <row r="45" customFormat="false" ht="13.8" hidden="false" customHeight="false" outlineLevel="0" collapsed="false">
      <c r="A45" s="4"/>
      <c r="B45" s="5"/>
      <c r="C45" s="5"/>
      <c r="D45" s="5"/>
      <c r="E45" s="7"/>
      <c r="F45" s="8"/>
      <c r="G45" s="9"/>
      <c r="H45" s="7"/>
      <c r="I45" s="10"/>
      <c r="J45" s="7"/>
      <c r="K45" s="22"/>
      <c r="M45" s="19"/>
      <c r="N45" s="10" t="s">
        <v>42</v>
      </c>
      <c r="O45" s="22"/>
      <c r="P45" s="22"/>
      <c r="Q45" s="22"/>
    </row>
    <row r="46" customFormat="false" ht="13.8" hidden="false" customHeight="false" outlineLevel="0" collapsed="false">
      <c r="A46" s="4"/>
      <c r="B46" s="5"/>
      <c r="C46" s="5"/>
      <c r="D46" s="5"/>
      <c r="E46" s="7"/>
      <c r="F46" s="8"/>
      <c r="G46" s="9"/>
      <c r="H46" s="7"/>
      <c r="I46" s="10"/>
      <c r="J46" s="7"/>
      <c r="K46" s="22"/>
      <c r="M46" s="19"/>
      <c r="N46" s="10" t="s">
        <v>43</v>
      </c>
      <c r="O46" s="22"/>
      <c r="P46" s="22"/>
      <c r="Q46" s="22"/>
    </row>
    <row r="47" customFormat="false" ht="13.8" hidden="false" customHeight="false" outlineLevel="0" collapsed="false">
      <c r="A47" s="4"/>
      <c r="B47" s="5"/>
      <c r="C47" s="5"/>
      <c r="D47" s="5"/>
      <c r="E47" s="7"/>
      <c r="F47" s="8"/>
      <c r="G47" s="9"/>
      <c r="H47" s="7"/>
      <c r="I47" s="10"/>
      <c r="J47" s="7"/>
      <c r="K47" s="22"/>
      <c r="M47" s="19"/>
      <c r="N47" s="10" t="s">
        <v>22</v>
      </c>
      <c r="O47" s="22"/>
      <c r="P47" s="22"/>
      <c r="Q47" s="22"/>
    </row>
    <row r="48" customFormat="false" ht="13.8" hidden="false" customHeight="false" outlineLevel="0" collapsed="false">
      <c r="A48" s="4"/>
      <c r="B48" s="5"/>
      <c r="C48" s="5"/>
      <c r="D48" s="5"/>
      <c r="E48" s="7"/>
      <c r="F48" s="8"/>
      <c r="G48" s="9"/>
      <c r="H48" s="7"/>
      <c r="I48" s="10"/>
      <c r="J48" s="7"/>
      <c r="K48" s="22"/>
      <c r="M48" s="19" t="s">
        <v>29</v>
      </c>
      <c r="N48" s="10" t="s">
        <v>37</v>
      </c>
      <c r="O48" s="22"/>
      <c r="P48" s="22"/>
      <c r="Q48" s="22"/>
    </row>
    <row r="49" customFormat="false" ht="13.8" hidden="false" customHeight="false" outlineLevel="0" collapsed="false">
      <c r="A49" s="4"/>
      <c r="B49" s="5"/>
      <c r="C49" s="5"/>
      <c r="D49" s="5"/>
      <c r="E49" s="7"/>
      <c r="F49" s="16"/>
      <c r="G49" s="9"/>
      <c r="H49" s="7"/>
      <c r="I49" s="10"/>
      <c r="J49" s="7"/>
      <c r="K49" s="22"/>
      <c r="M49" s="19"/>
      <c r="N49" s="10" t="s">
        <v>38</v>
      </c>
      <c r="O49" s="22"/>
      <c r="P49" s="22"/>
      <c r="Q49" s="22"/>
    </row>
    <row r="50" customFormat="false" ht="13.8" hidden="false" customHeight="false" outlineLevel="0" collapsed="false">
      <c r="A50" s="4"/>
      <c r="B50" s="5"/>
      <c r="C50" s="5"/>
      <c r="D50" s="5"/>
      <c r="E50" s="7"/>
      <c r="F50" s="8"/>
      <c r="G50" s="9"/>
      <c r="H50" s="7"/>
      <c r="I50" s="10"/>
      <c r="J50" s="7"/>
      <c r="K50" s="22"/>
      <c r="M50" s="19"/>
      <c r="N50" s="10" t="s">
        <v>39</v>
      </c>
      <c r="O50" s="22"/>
      <c r="P50" s="22"/>
      <c r="Q50" s="10"/>
    </row>
    <row r="51" customFormat="false" ht="13.8" hidden="false" customHeight="false" outlineLevel="0" collapsed="false">
      <c r="A51" s="4"/>
      <c r="B51" s="5"/>
      <c r="C51" s="5"/>
      <c r="D51" s="5"/>
      <c r="E51" s="7"/>
      <c r="F51" s="8"/>
      <c r="G51" s="9"/>
      <c r="H51" s="7"/>
      <c r="I51" s="10"/>
      <c r="J51" s="7"/>
      <c r="K51" s="22"/>
      <c r="M51" s="19"/>
      <c r="N51" s="10" t="s">
        <v>40</v>
      </c>
      <c r="O51" s="22"/>
      <c r="P51" s="22"/>
      <c r="Q51" s="10"/>
    </row>
    <row r="52" customFormat="false" ht="13.8" hidden="false" customHeight="false" outlineLevel="0" collapsed="false">
      <c r="A52" s="4"/>
      <c r="B52" s="5"/>
      <c r="C52" s="5"/>
      <c r="D52" s="5"/>
      <c r="E52" s="7"/>
      <c r="F52" s="8"/>
      <c r="G52" s="9"/>
      <c r="H52" s="7"/>
      <c r="I52" s="10"/>
      <c r="J52" s="7"/>
      <c r="K52" s="22"/>
      <c r="M52" s="19"/>
      <c r="N52" s="10" t="s">
        <v>41</v>
      </c>
      <c r="O52" s="22"/>
      <c r="P52" s="22"/>
      <c r="Q52" s="22"/>
    </row>
    <row r="53" customFormat="false" ht="13.8" hidden="false" customHeight="false" outlineLevel="0" collapsed="false">
      <c r="A53" s="4"/>
      <c r="B53" s="5"/>
      <c r="C53" s="5"/>
      <c r="D53" s="5"/>
      <c r="E53" s="7"/>
      <c r="F53" s="8"/>
      <c r="G53" s="9"/>
      <c r="H53" s="7"/>
      <c r="I53" s="10"/>
      <c r="J53" s="7"/>
      <c r="K53" s="22"/>
      <c r="M53" s="19"/>
      <c r="N53" s="10" t="s">
        <v>42</v>
      </c>
      <c r="O53" s="22"/>
      <c r="P53" s="22"/>
      <c r="Q53" s="22"/>
    </row>
    <row r="54" customFormat="false" ht="13.8" hidden="false" customHeight="false" outlineLevel="0" collapsed="false">
      <c r="A54" s="4"/>
      <c r="B54" s="5"/>
      <c r="C54" s="5"/>
      <c r="D54" s="5"/>
      <c r="E54" s="7"/>
      <c r="F54" s="16"/>
      <c r="G54" s="9"/>
      <c r="H54" s="7"/>
      <c r="I54" s="10"/>
      <c r="J54" s="7"/>
      <c r="K54" s="22"/>
      <c r="M54" s="19"/>
      <c r="N54" s="10" t="s">
        <v>43</v>
      </c>
      <c r="O54" s="22"/>
      <c r="P54" s="22"/>
      <c r="Q54" s="22"/>
    </row>
    <row r="55" customFormat="false" ht="13.8" hidden="false" customHeight="false" outlineLevel="0" collapsed="false">
      <c r="A55" s="4"/>
      <c r="B55" s="5"/>
      <c r="C55" s="5"/>
      <c r="D55" s="5"/>
      <c r="E55" s="7"/>
      <c r="F55" s="8"/>
      <c r="G55" s="9"/>
      <c r="H55" s="7"/>
      <c r="I55" s="10"/>
      <c r="J55" s="7"/>
      <c r="K55" s="22"/>
      <c r="M55" s="19"/>
      <c r="N55" s="10" t="s">
        <v>22</v>
      </c>
      <c r="O55" s="22"/>
      <c r="P55" s="22"/>
      <c r="Q55" s="22"/>
    </row>
    <row r="56" customFormat="false" ht="13.8" hidden="false" customHeight="false" outlineLevel="0" collapsed="false">
      <c r="A56" s="4"/>
      <c r="B56" s="5"/>
      <c r="C56" s="5"/>
      <c r="D56" s="5"/>
      <c r="E56" s="7"/>
      <c r="F56" s="8"/>
      <c r="G56" s="9"/>
      <c r="H56" s="7"/>
      <c r="I56" s="10"/>
      <c r="J56" s="7"/>
      <c r="K56" s="22"/>
      <c r="M56" s="19" t="s">
        <v>30</v>
      </c>
      <c r="N56" s="10" t="s">
        <v>37</v>
      </c>
      <c r="O56" s="22"/>
      <c r="P56" s="22"/>
      <c r="Q56" s="22"/>
    </row>
    <row r="57" customFormat="false" ht="13.8" hidden="false" customHeight="false" outlineLevel="0" collapsed="false">
      <c r="A57" s="4"/>
      <c r="B57" s="5"/>
      <c r="C57" s="5"/>
      <c r="D57" s="5"/>
      <c r="E57" s="7"/>
      <c r="F57" s="8"/>
      <c r="G57" s="9"/>
      <c r="H57" s="7"/>
      <c r="I57" s="10"/>
      <c r="J57" s="7"/>
      <c r="K57" s="22"/>
      <c r="M57" s="19"/>
      <c r="N57" s="10" t="s">
        <v>38</v>
      </c>
      <c r="O57" s="22"/>
      <c r="P57" s="22"/>
      <c r="Q57" s="22"/>
    </row>
    <row r="58" customFormat="false" ht="13.8" hidden="false" customHeight="false" outlineLevel="0" collapsed="false">
      <c r="A58" s="4"/>
      <c r="B58" s="5"/>
      <c r="C58" s="5"/>
      <c r="D58" s="5"/>
      <c r="E58" s="7"/>
      <c r="F58" s="8"/>
      <c r="G58" s="9"/>
      <c r="H58" s="7"/>
      <c r="I58" s="10"/>
      <c r="J58" s="7"/>
      <c r="K58" s="22"/>
      <c r="M58" s="19"/>
      <c r="N58" s="10" t="s">
        <v>39</v>
      </c>
      <c r="O58" s="22"/>
      <c r="P58" s="22"/>
      <c r="Q58" s="22"/>
    </row>
    <row r="59" customFormat="false" ht="13.8" hidden="false" customHeight="false" outlineLevel="0" collapsed="false">
      <c r="A59" s="4"/>
      <c r="B59" s="5"/>
      <c r="C59" s="5"/>
      <c r="D59" s="5"/>
      <c r="E59" s="7"/>
      <c r="F59" s="8"/>
      <c r="G59" s="9"/>
      <c r="H59" s="7"/>
      <c r="I59" s="10"/>
      <c r="J59" s="7"/>
      <c r="K59" s="22"/>
      <c r="M59" s="19"/>
      <c r="N59" s="10" t="s">
        <v>40</v>
      </c>
      <c r="O59" s="22"/>
      <c r="P59" s="22"/>
      <c r="Q59" s="22"/>
    </row>
    <row r="60" customFormat="false" ht="13.8" hidden="false" customHeight="false" outlineLevel="0" collapsed="false">
      <c r="A60" s="4"/>
      <c r="B60" s="5"/>
      <c r="C60" s="5"/>
      <c r="D60" s="5"/>
      <c r="E60" s="7"/>
      <c r="F60" s="8"/>
      <c r="G60" s="9"/>
      <c r="H60" s="7"/>
      <c r="I60" s="10"/>
      <c r="J60" s="7"/>
      <c r="K60" s="22"/>
      <c r="M60" s="19"/>
      <c r="N60" s="10" t="s">
        <v>41</v>
      </c>
      <c r="O60" s="22"/>
      <c r="P60" s="22"/>
      <c r="Q60" s="22"/>
    </row>
    <row r="61" customFormat="false" ht="13.8" hidden="false" customHeight="false" outlineLevel="0" collapsed="false">
      <c r="A61" s="4"/>
      <c r="B61" s="5"/>
      <c r="C61" s="5"/>
      <c r="D61" s="5"/>
      <c r="E61" s="7"/>
      <c r="F61" s="16"/>
      <c r="G61" s="9"/>
      <c r="H61" s="7"/>
      <c r="I61" s="10"/>
      <c r="J61" s="7"/>
      <c r="K61" s="22"/>
      <c r="M61" s="19"/>
      <c r="N61" s="10" t="s">
        <v>42</v>
      </c>
      <c r="O61" s="22"/>
      <c r="P61" s="22"/>
      <c r="Q61" s="22"/>
    </row>
    <row r="62" customFormat="false" ht="13.8" hidden="false" customHeight="false" outlineLevel="0" collapsed="false">
      <c r="A62" s="4"/>
      <c r="B62" s="5"/>
      <c r="C62" s="5"/>
      <c r="D62" s="5"/>
      <c r="E62" s="7"/>
      <c r="F62" s="16"/>
      <c r="G62" s="9"/>
      <c r="H62" s="7"/>
      <c r="I62" s="10"/>
      <c r="J62" s="7"/>
      <c r="K62" s="22"/>
      <c r="M62" s="19"/>
      <c r="N62" s="10" t="s">
        <v>43</v>
      </c>
      <c r="O62" s="22"/>
      <c r="P62" s="22"/>
      <c r="Q62" s="22"/>
    </row>
    <row r="63" customFormat="false" ht="13.8" hidden="false" customHeight="false" outlineLevel="0" collapsed="false">
      <c r="A63" s="4"/>
      <c r="B63" s="5"/>
      <c r="C63" s="5"/>
      <c r="D63" s="5"/>
      <c r="E63" s="7"/>
      <c r="F63" s="8"/>
      <c r="G63" s="9"/>
      <c r="H63" s="7"/>
      <c r="I63" s="10"/>
      <c r="J63" s="7"/>
      <c r="K63" s="22"/>
      <c r="M63" s="19"/>
      <c r="N63" s="10" t="s">
        <v>22</v>
      </c>
      <c r="O63" s="22"/>
      <c r="P63" s="22"/>
      <c r="Q63" s="22"/>
    </row>
    <row r="64" customFormat="false" ht="13.8" hidden="false" customHeight="false" outlineLevel="0" collapsed="false">
      <c r="A64" s="4"/>
      <c r="B64" s="5"/>
      <c r="C64" s="5"/>
      <c r="D64" s="5"/>
      <c r="E64" s="7"/>
      <c r="F64" s="8"/>
      <c r="G64" s="9"/>
      <c r="H64" s="7"/>
      <c r="I64" s="10"/>
      <c r="J64" s="7"/>
      <c r="K64" s="22"/>
      <c r="M64" s="19" t="s">
        <v>31</v>
      </c>
      <c r="N64" s="10" t="s">
        <v>37</v>
      </c>
      <c r="O64" s="22"/>
      <c r="P64" s="22"/>
      <c r="Q64" s="22"/>
    </row>
    <row r="65" customFormat="false" ht="13.8" hidden="false" customHeight="false" outlineLevel="0" collapsed="false">
      <c r="A65" s="4"/>
      <c r="B65" s="5"/>
      <c r="C65" s="5"/>
      <c r="D65" s="5"/>
      <c r="E65" s="7"/>
      <c r="F65" s="8"/>
      <c r="G65" s="9"/>
      <c r="H65" s="7"/>
      <c r="I65" s="10"/>
      <c r="J65" s="7"/>
      <c r="K65" s="22"/>
      <c r="M65" s="19"/>
      <c r="N65" s="10" t="s">
        <v>38</v>
      </c>
      <c r="O65" s="22"/>
      <c r="P65" s="22"/>
      <c r="Q65" s="22"/>
    </row>
    <row r="66" customFormat="false" ht="13.8" hidden="false" customHeight="false" outlineLevel="0" collapsed="false">
      <c r="A66" s="4"/>
      <c r="B66" s="5"/>
      <c r="C66" s="5"/>
      <c r="D66" s="5"/>
      <c r="E66" s="7"/>
      <c r="F66" s="8"/>
      <c r="G66" s="9"/>
      <c r="H66" s="7"/>
      <c r="I66" s="10"/>
      <c r="J66" s="7"/>
      <c r="K66" s="22"/>
      <c r="M66" s="19"/>
      <c r="N66" s="10" t="s">
        <v>39</v>
      </c>
      <c r="O66" s="22"/>
      <c r="P66" s="22"/>
      <c r="Q66" s="22"/>
    </row>
    <row r="67" customFormat="false" ht="13.8" hidden="false" customHeight="false" outlineLevel="0" collapsed="false">
      <c r="A67" s="4"/>
      <c r="B67" s="5"/>
      <c r="C67" s="5"/>
      <c r="D67" s="5"/>
      <c r="E67" s="7"/>
      <c r="F67" s="8"/>
      <c r="G67" s="9"/>
      <c r="H67" s="7"/>
      <c r="I67" s="10"/>
      <c r="J67" s="7"/>
      <c r="K67" s="22"/>
      <c r="M67" s="19"/>
      <c r="N67" s="10" t="s">
        <v>40</v>
      </c>
      <c r="O67" s="22"/>
      <c r="P67" s="22"/>
      <c r="Q67" s="22"/>
    </row>
    <row r="68" customFormat="false" ht="13.8" hidden="false" customHeight="false" outlineLevel="0" collapsed="false">
      <c r="A68" s="4"/>
      <c r="B68" s="5"/>
      <c r="C68" s="5"/>
      <c r="D68" s="5"/>
      <c r="E68" s="7"/>
      <c r="F68" s="16"/>
      <c r="G68" s="9"/>
      <c r="H68" s="7"/>
      <c r="I68" s="10"/>
      <c r="J68" s="7"/>
      <c r="K68" s="22"/>
      <c r="M68" s="19"/>
      <c r="N68" s="10" t="s">
        <v>41</v>
      </c>
      <c r="O68" s="22"/>
      <c r="P68" s="22"/>
      <c r="Q68" s="22"/>
    </row>
    <row r="69" customFormat="false" ht="13.8" hidden="false" customHeight="false" outlineLevel="0" collapsed="false">
      <c r="A69" s="4"/>
      <c r="B69" s="5"/>
      <c r="C69" s="5"/>
      <c r="D69" s="5"/>
      <c r="E69" s="7"/>
      <c r="F69" s="8"/>
      <c r="G69" s="9"/>
      <c r="H69" s="7"/>
      <c r="I69" s="10"/>
      <c r="J69" s="7"/>
      <c r="K69" s="22"/>
      <c r="M69" s="19"/>
      <c r="N69" s="10" t="s">
        <v>42</v>
      </c>
      <c r="O69" s="22"/>
      <c r="P69" s="22"/>
      <c r="Q69" s="10"/>
    </row>
    <row r="70" customFormat="false" ht="13.8" hidden="false" customHeight="false" outlineLevel="0" collapsed="false">
      <c r="A70" s="4"/>
      <c r="B70" s="5"/>
      <c r="C70" s="5"/>
      <c r="D70" s="5"/>
      <c r="E70" s="7"/>
      <c r="F70" s="8"/>
      <c r="G70" s="9"/>
      <c r="H70" s="7"/>
      <c r="I70" s="10"/>
      <c r="J70" s="7"/>
      <c r="K70" s="22"/>
      <c r="M70" s="19"/>
      <c r="N70" s="10" t="s">
        <v>43</v>
      </c>
      <c r="O70" s="22"/>
      <c r="P70" s="22"/>
      <c r="Q70" s="10"/>
    </row>
    <row r="71" customFormat="false" ht="13.8" hidden="false" customHeight="false" outlineLevel="0" collapsed="false">
      <c r="A71" s="4"/>
      <c r="B71" s="5"/>
      <c r="C71" s="5"/>
      <c r="D71" s="5"/>
      <c r="E71" s="7"/>
      <c r="F71" s="8"/>
      <c r="G71" s="9"/>
      <c r="H71" s="7"/>
      <c r="I71" s="10"/>
      <c r="J71" s="7"/>
      <c r="K71" s="22"/>
      <c r="M71" s="19"/>
      <c r="N71" s="10" t="s">
        <v>22</v>
      </c>
      <c r="O71" s="22"/>
      <c r="P71" s="22"/>
      <c r="Q71" s="22"/>
    </row>
    <row r="72" customFormat="false" ht="13.8" hidden="false" customHeight="false" outlineLevel="0" collapsed="false">
      <c r="A72" s="4"/>
      <c r="B72" s="5"/>
      <c r="C72" s="5"/>
      <c r="D72" s="5"/>
      <c r="E72" s="7"/>
      <c r="F72" s="8"/>
      <c r="G72" s="9"/>
      <c r="H72" s="7"/>
      <c r="I72" s="10"/>
      <c r="J72" s="7"/>
      <c r="K72" s="22"/>
      <c r="M72" s="19" t="s">
        <v>32</v>
      </c>
      <c r="N72" s="10" t="s">
        <v>37</v>
      </c>
      <c r="O72" s="22"/>
      <c r="P72" s="22"/>
      <c r="Q72" s="22"/>
    </row>
    <row r="73" customFormat="false" ht="13.8" hidden="false" customHeight="false" outlineLevel="0" collapsed="false">
      <c r="A73" s="4"/>
      <c r="B73" s="5"/>
      <c r="C73" s="5"/>
      <c r="D73" s="5"/>
      <c r="E73" s="7"/>
      <c r="F73" s="8"/>
      <c r="G73" s="9"/>
      <c r="H73" s="7"/>
      <c r="I73" s="10"/>
      <c r="J73" s="7"/>
      <c r="K73" s="22"/>
      <c r="M73" s="19"/>
      <c r="N73" s="10" t="s">
        <v>38</v>
      </c>
      <c r="O73" s="22"/>
      <c r="P73" s="22"/>
      <c r="Q73" s="22"/>
    </row>
    <row r="74" customFormat="false" ht="13.8" hidden="false" customHeight="false" outlineLevel="0" collapsed="false">
      <c r="A74" s="4"/>
      <c r="B74" s="5"/>
      <c r="C74" s="5"/>
      <c r="D74" s="5"/>
      <c r="E74" s="7"/>
      <c r="F74" s="8"/>
      <c r="G74" s="9"/>
      <c r="H74" s="7"/>
      <c r="I74" s="10"/>
      <c r="J74" s="7"/>
      <c r="K74" s="22"/>
      <c r="M74" s="19"/>
      <c r="N74" s="10" t="s">
        <v>39</v>
      </c>
      <c r="O74" s="22"/>
      <c r="P74" s="22"/>
      <c r="Q74" s="22"/>
    </row>
    <row r="75" customFormat="false" ht="13.8" hidden="false" customHeight="false" outlineLevel="0" collapsed="false">
      <c r="A75" s="4"/>
      <c r="B75" s="5"/>
      <c r="C75" s="5"/>
      <c r="D75" s="5"/>
      <c r="E75" s="7"/>
      <c r="F75" s="8"/>
      <c r="G75" s="9"/>
      <c r="H75" s="7"/>
      <c r="I75" s="10"/>
      <c r="J75" s="7"/>
      <c r="K75" s="22"/>
      <c r="M75" s="19"/>
      <c r="N75" s="10" t="s">
        <v>40</v>
      </c>
      <c r="O75" s="22"/>
      <c r="P75" s="22"/>
      <c r="Q75" s="22"/>
    </row>
    <row r="76" customFormat="false" ht="13.8" hidden="false" customHeight="false" outlineLevel="0" collapsed="false">
      <c r="A76" s="4"/>
      <c r="B76" s="5"/>
      <c r="C76" s="5"/>
      <c r="D76" s="5"/>
      <c r="E76" s="7"/>
      <c r="F76" s="16"/>
      <c r="G76" s="9"/>
      <c r="H76" s="7"/>
      <c r="I76" s="10"/>
      <c r="J76" s="7"/>
      <c r="K76" s="22"/>
      <c r="M76" s="19"/>
      <c r="N76" s="10" t="s">
        <v>41</v>
      </c>
      <c r="O76" s="22"/>
      <c r="P76" s="22"/>
      <c r="Q76" s="22"/>
    </row>
    <row r="77" customFormat="false" ht="13.8" hidden="false" customHeight="false" outlineLevel="0" collapsed="false">
      <c r="A77" s="4"/>
      <c r="B77" s="5"/>
      <c r="C77" s="5"/>
      <c r="D77" s="5"/>
      <c r="E77" s="7"/>
      <c r="F77" s="8"/>
      <c r="G77" s="9"/>
      <c r="H77" s="7"/>
      <c r="I77" s="10"/>
      <c r="J77" s="7"/>
      <c r="K77" s="22"/>
      <c r="M77" s="19"/>
      <c r="N77" s="10" t="s">
        <v>42</v>
      </c>
      <c r="O77" s="22"/>
      <c r="P77" s="22"/>
      <c r="Q77" s="22"/>
    </row>
    <row r="78" customFormat="false" ht="13.8" hidden="false" customHeight="false" outlineLevel="0" collapsed="false">
      <c r="A78" s="4"/>
      <c r="B78" s="5"/>
      <c r="C78" s="5"/>
      <c r="D78" s="5"/>
      <c r="E78" s="7"/>
      <c r="F78" s="8"/>
      <c r="G78" s="9"/>
      <c r="H78" s="7"/>
      <c r="I78" s="10"/>
      <c r="J78" s="7"/>
      <c r="K78" s="22"/>
      <c r="M78" s="19"/>
      <c r="N78" s="10" t="s">
        <v>43</v>
      </c>
      <c r="O78" s="22"/>
      <c r="P78" s="22"/>
      <c r="Q78" s="22"/>
    </row>
    <row r="79" customFormat="false" ht="13.8" hidden="false" customHeight="false" outlineLevel="0" collapsed="false">
      <c r="A79" s="4"/>
      <c r="B79" s="5"/>
      <c r="C79" s="5"/>
      <c r="D79" s="5"/>
      <c r="E79" s="7"/>
      <c r="F79" s="8"/>
      <c r="G79" s="9"/>
      <c r="H79" s="7"/>
      <c r="I79" s="10"/>
      <c r="J79" s="7"/>
      <c r="K79" s="22"/>
      <c r="M79" s="19"/>
      <c r="N79" s="10" t="s">
        <v>22</v>
      </c>
      <c r="O79" s="22"/>
      <c r="P79" s="22"/>
      <c r="Q79" s="22"/>
    </row>
    <row r="80" customFormat="false" ht="13.8" hidden="false" customHeight="false" outlineLevel="0" collapsed="false">
      <c r="A80" s="4"/>
      <c r="B80" s="5"/>
      <c r="C80" s="5"/>
      <c r="D80" s="5"/>
      <c r="E80" s="7"/>
      <c r="F80" s="8"/>
      <c r="G80" s="9"/>
      <c r="H80" s="7"/>
      <c r="I80" s="10"/>
      <c r="J80" s="7"/>
      <c r="K80" s="22"/>
      <c r="M80" s="19" t="s">
        <v>33</v>
      </c>
      <c r="N80" s="10" t="s">
        <v>37</v>
      </c>
      <c r="O80" s="22"/>
      <c r="P80" s="22"/>
      <c r="Q80" s="22"/>
    </row>
    <row r="81" customFormat="false" ht="13.8" hidden="false" customHeight="false" outlineLevel="0" collapsed="false">
      <c r="A81" s="4"/>
      <c r="B81" s="5"/>
      <c r="C81" s="5"/>
      <c r="D81" s="5"/>
      <c r="E81" s="7"/>
      <c r="F81" s="8"/>
      <c r="G81" s="9"/>
      <c r="H81" s="7"/>
      <c r="I81" s="10"/>
      <c r="J81" s="7"/>
      <c r="K81" s="22"/>
      <c r="M81" s="19"/>
      <c r="N81" s="10" t="s">
        <v>38</v>
      </c>
      <c r="O81" s="22"/>
      <c r="P81" s="22"/>
      <c r="Q81" s="22"/>
    </row>
    <row r="82" customFormat="false" ht="13.8" hidden="false" customHeight="false" outlineLevel="0" collapsed="false">
      <c r="A82" s="4"/>
      <c r="B82" s="5"/>
      <c r="C82" s="5"/>
      <c r="D82" s="5"/>
      <c r="E82" s="7"/>
      <c r="F82" s="8"/>
      <c r="G82" s="9"/>
      <c r="H82" s="7"/>
      <c r="I82" s="10"/>
      <c r="J82" s="7"/>
      <c r="K82" s="22"/>
      <c r="M82" s="19"/>
      <c r="N82" s="10" t="s">
        <v>39</v>
      </c>
      <c r="O82" s="22"/>
      <c r="P82" s="22"/>
      <c r="Q82" s="22"/>
    </row>
    <row r="83" customFormat="false" ht="13.8" hidden="false" customHeight="false" outlineLevel="0" collapsed="false">
      <c r="A83" s="4"/>
      <c r="B83" s="5"/>
      <c r="C83" s="5"/>
      <c r="D83" s="5"/>
      <c r="E83" s="7"/>
      <c r="F83" s="8"/>
      <c r="G83" s="9"/>
      <c r="H83" s="7"/>
      <c r="I83" s="10"/>
      <c r="J83" s="7"/>
      <c r="K83" s="22"/>
      <c r="M83" s="19"/>
      <c r="N83" s="10" t="s">
        <v>40</v>
      </c>
      <c r="O83" s="22"/>
      <c r="P83" s="22"/>
      <c r="Q83" s="22"/>
    </row>
    <row r="84" customFormat="false" ht="13.8" hidden="false" customHeight="false" outlineLevel="0" collapsed="false">
      <c r="A84" s="4"/>
      <c r="B84" s="5"/>
      <c r="C84" s="5"/>
      <c r="D84" s="5"/>
      <c r="E84" s="7"/>
      <c r="F84" s="16"/>
      <c r="G84" s="9"/>
      <c r="H84" s="7"/>
      <c r="I84" s="10"/>
      <c r="J84" s="7"/>
      <c r="K84" s="22"/>
      <c r="M84" s="19"/>
      <c r="N84" s="10" t="s">
        <v>41</v>
      </c>
      <c r="O84" s="22"/>
      <c r="P84" s="22"/>
      <c r="Q84" s="22"/>
    </row>
    <row r="85" customFormat="false" ht="13.8" hidden="false" customHeight="false" outlineLevel="0" collapsed="false">
      <c r="A85" s="4"/>
      <c r="B85" s="5"/>
      <c r="C85" s="5"/>
      <c r="D85" s="5"/>
      <c r="E85" s="7"/>
      <c r="F85" s="16"/>
      <c r="G85" s="9"/>
      <c r="H85" s="7"/>
      <c r="I85" s="10"/>
      <c r="J85" s="7"/>
      <c r="K85" s="22"/>
      <c r="M85" s="19"/>
      <c r="N85" s="10" t="s">
        <v>42</v>
      </c>
      <c r="O85" s="22"/>
      <c r="P85" s="22"/>
      <c r="Q85" s="22"/>
    </row>
    <row r="86" customFormat="false" ht="13.8" hidden="false" customHeight="false" outlineLevel="0" collapsed="false">
      <c r="A86" s="4"/>
      <c r="B86" s="5"/>
      <c r="C86" s="5"/>
      <c r="D86" s="5"/>
      <c r="E86" s="7"/>
      <c r="F86" s="16"/>
      <c r="G86" s="9"/>
      <c r="H86" s="7"/>
      <c r="I86" s="10"/>
      <c r="J86" s="7"/>
      <c r="K86" s="22"/>
      <c r="M86" s="19"/>
      <c r="N86" s="10" t="s">
        <v>43</v>
      </c>
      <c r="O86" s="22"/>
      <c r="P86" s="22"/>
      <c r="Q86" s="22"/>
    </row>
    <row r="87" customFormat="false" ht="13.8" hidden="false" customHeight="false" outlineLevel="0" collapsed="false">
      <c r="A87" s="4"/>
      <c r="B87" s="5"/>
      <c r="C87" s="5"/>
      <c r="D87" s="5"/>
      <c r="E87" s="7"/>
      <c r="F87" s="8"/>
      <c r="G87" s="9"/>
      <c r="H87" s="7"/>
      <c r="I87" s="10"/>
      <c r="J87" s="7"/>
      <c r="K87" s="22"/>
      <c r="M87" s="19"/>
      <c r="N87" s="23" t="s">
        <v>22</v>
      </c>
      <c r="O87" s="24"/>
      <c r="P87" s="24"/>
      <c r="Q87" s="24"/>
    </row>
    <row r="88" customFormat="false" ht="13.8" hidden="false" customHeight="false" outlineLevel="0" collapsed="false">
      <c r="A88" s="4"/>
      <c r="B88" s="5"/>
      <c r="C88" s="5"/>
      <c r="D88" s="5"/>
      <c r="E88" s="7"/>
      <c r="F88" s="16"/>
      <c r="G88" s="9"/>
      <c r="H88" s="7"/>
      <c r="I88" s="10"/>
      <c r="J88" s="7"/>
      <c r="K88" s="22"/>
      <c r="M88" s="19" t="s">
        <v>34</v>
      </c>
      <c r="N88" s="10" t="s">
        <v>37</v>
      </c>
      <c r="O88" s="22"/>
      <c r="P88" s="22"/>
      <c r="Q88" s="22"/>
    </row>
    <row r="89" customFormat="false" ht="13.8" hidden="false" customHeight="false" outlineLevel="0" collapsed="false">
      <c r="A89" s="4"/>
      <c r="B89" s="5"/>
      <c r="C89" s="5"/>
      <c r="D89" s="5"/>
      <c r="E89" s="7"/>
      <c r="F89" s="8"/>
      <c r="G89" s="9"/>
      <c r="H89" s="7"/>
      <c r="I89" s="10"/>
      <c r="J89" s="7"/>
      <c r="K89" s="22"/>
      <c r="M89" s="19"/>
      <c r="N89" s="10" t="s">
        <v>38</v>
      </c>
      <c r="O89" s="22"/>
      <c r="P89" s="22"/>
      <c r="Q89" s="22"/>
    </row>
    <row r="90" customFormat="false" ht="13.8" hidden="false" customHeight="false" outlineLevel="0" collapsed="false">
      <c r="A90" s="4"/>
      <c r="B90" s="5"/>
      <c r="C90" s="5"/>
      <c r="D90" s="5"/>
      <c r="E90" s="7"/>
      <c r="F90" s="8"/>
      <c r="G90" s="9"/>
      <c r="H90" s="7"/>
      <c r="I90" s="10"/>
      <c r="J90" s="7"/>
      <c r="K90" s="22"/>
      <c r="M90" s="19"/>
      <c r="N90" s="10" t="s">
        <v>39</v>
      </c>
      <c r="O90" s="22"/>
      <c r="P90" s="22"/>
      <c r="Q90" s="22"/>
    </row>
    <row r="91" customFormat="false" ht="13.8" hidden="false" customHeight="false" outlineLevel="0" collapsed="false">
      <c r="A91" s="4"/>
      <c r="B91" s="5"/>
      <c r="C91" s="5"/>
      <c r="D91" s="5"/>
      <c r="E91" s="7"/>
      <c r="F91" s="16"/>
      <c r="G91" s="9"/>
      <c r="H91" s="7"/>
      <c r="I91" s="10"/>
      <c r="J91" s="7"/>
      <c r="K91" s="22"/>
      <c r="M91" s="19"/>
      <c r="N91" s="10" t="s">
        <v>40</v>
      </c>
      <c r="O91" s="22"/>
      <c r="P91" s="22"/>
      <c r="Q91" s="22"/>
    </row>
    <row r="92" customFormat="false" ht="13.8" hidden="false" customHeight="false" outlineLevel="0" collapsed="false">
      <c r="A92" s="4"/>
      <c r="B92" s="5"/>
      <c r="C92" s="5"/>
      <c r="D92" s="5"/>
      <c r="E92" s="7"/>
      <c r="F92" s="8"/>
      <c r="G92" s="9"/>
      <c r="H92" s="7"/>
      <c r="I92" s="10"/>
      <c r="J92" s="7"/>
      <c r="K92" s="22"/>
      <c r="M92" s="19"/>
      <c r="N92" s="10" t="s">
        <v>41</v>
      </c>
      <c r="O92" s="22"/>
      <c r="P92" s="22"/>
      <c r="Q92" s="22"/>
    </row>
    <row r="93" customFormat="false" ht="13.8" hidden="false" customHeight="false" outlineLevel="0" collapsed="false">
      <c r="A93" s="4"/>
      <c r="B93" s="5"/>
      <c r="C93" s="5"/>
      <c r="D93" s="5"/>
      <c r="E93" s="7"/>
      <c r="F93" s="16"/>
      <c r="G93" s="9"/>
      <c r="H93" s="7"/>
      <c r="I93" s="10"/>
      <c r="J93" s="7"/>
      <c r="K93" s="22"/>
      <c r="M93" s="19"/>
      <c r="N93" s="10" t="s">
        <v>42</v>
      </c>
      <c r="O93" s="22"/>
      <c r="P93" s="22"/>
      <c r="Q93" s="22"/>
    </row>
    <row r="94" customFormat="false" ht="13.8" hidden="false" customHeight="false" outlineLevel="0" collapsed="false">
      <c r="A94" s="4"/>
      <c r="B94" s="5"/>
      <c r="C94" s="5"/>
      <c r="D94" s="5"/>
      <c r="E94" s="7"/>
      <c r="F94" s="8"/>
      <c r="G94" s="9"/>
      <c r="H94" s="7"/>
      <c r="I94" s="10"/>
      <c r="J94" s="7"/>
      <c r="K94" s="22"/>
      <c r="M94" s="19"/>
      <c r="N94" s="10" t="s">
        <v>43</v>
      </c>
      <c r="O94" s="22"/>
      <c r="P94" s="22"/>
      <c r="Q94" s="22"/>
    </row>
    <row r="95" customFormat="false" ht="13.8" hidden="false" customHeight="false" outlineLevel="0" collapsed="false">
      <c r="A95" s="4"/>
      <c r="B95" s="5"/>
      <c r="C95" s="5"/>
      <c r="D95" s="5"/>
      <c r="E95" s="7"/>
      <c r="F95" s="16"/>
      <c r="G95" s="9"/>
      <c r="H95" s="7"/>
      <c r="I95" s="10"/>
      <c r="J95" s="7"/>
      <c r="K95" s="22"/>
      <c r="M95" s="19"/>
      <c r="N95" s="10" t="s">
        <v>22</v>
      </c>
      <c r="O95" s="22"/>
      <c r="P95" s="22"/>
      <c r="Q95" s="22"/>
    </row>
    <row r="96" customFormat="false" ht="13.8" hidden="false" customHeight="false" outlineLevel="0" collapsed="false">
      <c r="A96" s="4"/>
      <c r="B96" s="5"/>
      <c r="C96" s="5"/>
      <c r="D96" s="5"/>
      <c r="E96" s="7"/>
      <c r="F96" s="8"/>
      <c r="G96" s="9"/>
      <c r="H96" s="7"/>
      <c r="I96" s="10"/>
      <c r="J96" s="7"/>
      <c r="K96" s="22"/>
    </row>
    <row r="97" customFormat="false" ht="13.8" hidden="false" customHeight="false" outlineLevel="0" collapsed="false">
      <c r="A97" s="4"/>
      <c r="B97" s="5"/>
      <c r="C97" s="5"/>
      <c r="D97" s="5"/>
      <c r="E97" s="7"/>
      <c r="F97" s="8"/>
      <c r="G97" s="9"/>
      <c r="H97" s="7"/>
      <c r="I97" s="10"/>
      <c r="J97" s="7"/>
      <c r="K97" s="22"/>
    </row>
    <row r="98" customFormat="false" ht="13.8" hidden="false" customHeight="false" outlineLevel="0" collapsed="false">
      <c r="A98" s="4"/>
      <c r="B98" s="5"/>
      <c r="C98" s="5"/>
      <c r="D98" s="5"/>
      <c r="E98" s="7"/>
      <c r="F98" s="8"/>
      <c r="G98" s="9"/>
      <c r="H98" s="7"/>
      <c r="I98" s="10"/>
      <c r="J98" s="7"/>
      <c r="K98" s="22"/>
    </row>
    <row r="99" customFormat="false" ht="13.8" hidden="false" customHeight="false" outlineLevel="0" collapsed="false">
      <c r="A99" s="4"/>
      <c r="B99" s="5"/>
      <c r="C99" s="5"/>
      <c r="D99" s="5"/>
      <c r="E99" s="7"/>
      <c r="F99" s="8"/>
      <c r="G99" s="9"/>
      <c r="H99" s="7"/>
      <c r="I99" s="10"/>
      <c r="J99" s="7"/>
      <c r="K99" s="22"/>
    </row>
    <row r="100" customFormat="false" ht="13.8" hidden="false" customHeight="false" outlineLevel="0" collapsed="false">
      <c r="A100" s="4"/>
      <c r="B100" s="5"/>
      <c r="C100" s="5"/>
      <c r="D100" s="5"/>
      <c r="E100" s="7"/>
      <c r="F100" s="8"/>
      <c r="G100" s="9"/>
      <c r="H100" s="7"/>
      <c r="I100" s="10"/>
      <c r="J100" s="7"/>
      <c r="K100" s="22"/>
    </row>
    <row r="101" customFormat="false" ht="13.8" hidden="false" customHeight="false" outlineLevel="0" collapsed="false">
      <c r="A101" s="4"/>
      <c r="B101" s="5"/>
      <c r="C101" s="5"/>
      <c r="D101" s="5"/>
      <c r="E101" s="7"/>
      <c r="F101" s="8"/>
      <c r="G101" s="9"/>
      <c r="H101" s="7"/>
      <c r="I101" s="10"/>
      <c r="J101" s="7"/>
      <c r="K101" s="22"/>
    </row>
    <row r="102" customFormat="false" ht="13.8" hidden="false" customHeight="false" outlineLevel="0" collapsed="false">
      <c r="A102" s="4"/>
      <c r="B102" s="5"/>
      <c r="C102" s="5"/>
      <c r="D102" s="5"/>
      <c r="E102" s="7"/>
      <c r="F102" s="8"/>
      <c r="G102" s="9"/>
      <c r="H102" s="7"/>
      <c r="I102" s="10"/>
      <c r="J102" s="7"/>
      <c r="K102" s="22"/>
    </row>
    <row r="103" customFormat="false" ht="13.8" hidden="false" customHeight="false" outlineLevel="0" collapsed="false">
      <c r="A103" s="4"/>
      <c r="B103" s="5"/>
      <c r="C103" s="5"/>
      <c r="D103" s="5"/>
      <c r="E103" s="7"/>
      <c r="F103" s="8"/>
      <c r="G103" s="9"/>
      <c r="H103" s="7"/>
      <c r="I103" s="10"/>
      <c r="J103" s="7"/>
      <c r="K103" s="22"/>
    </row>
    <row r="104" customFormat="false" ht="13.8" hidden="false" customHeight="false" outlineLevel="0" collapsed="false">
      <c r="A104" s="4"/>
      <c r="B104" s="5"/>
      <c r="C104" s="5"/>
      <c r="D104" s="5"/>
      <c r="E104" s="7"/>
      <c r="F104" s="8"/>
      <c r="G104" s="9"/>
      <c r="H104" s="7"/>
      <c r="I104" s="10"/>
      <c r="J104" s="7"/>
      <c r="K104" s="22"/>
    </row>
    <row r="105" customFormat="false" ht="13.8" hidden="false" customHeight="false" outlineLevel="0" collapsed="false">
      <c r="A105" s="4"/>
      <c r="B105" s="5"/>
      <c r="C105" s="5"/>
      <c r="D105" s="5"/>
      <c r="E105" s="7"/>
      <c r="F105" s="8"/>
      <c r="G105" s="9"/>
      <c r="H105" s="7"/>
      <c r="I105" s="10"/>
      <c r="J105" s="7"/>
      <c r="K105" s="22"/>
    </row>
    <row r="106" customFormat="false" ht="13.8" hidden="false" customHeight="false" outlineLevel="0" collapsed="false">
      <c r="A106" s="4"/>
      <c r="B106" s="5"/>
      <c r="C106" s="5"/>
      <c r="D106" s="5"/>
      <c r="E106" s="7"/>
      <c r="F106" s="8"/>
      <c r="G106" s="9"/>
      <c r="H106" s="7"/>
      <c r="I106" s="10"/>
      <c r="J106" s="7"/>
      <c r="K106" s="22"/>
    </row>
    <row r="107" customFormat="false" ht="13.8" hidden="false" customHeight="false" outlineLevel="0" collapsed="false">
      <c r="A107" s="4"/>
      <c r="B107" s="5"/>
      <c r="C107" s="5"/>
      <c r="D107" s="5"/>
      <c r="E107" s="7"/>
      <c r="F107" s="16"/>
      <c r="G107" s="9"/>
      <c r="H107" s="7"/>
      <c r="I107" s="10"/>
      <c r="J107" s="7"/>
      <c r="K107" s="22"/>
    </row>
    <row r="108" customFormat="false" ht="13.8" hidden="false" customHeight="false" outlineLevel="0" collapsed="false">
      <c r="A108" s="4"/>
      <c r="B108" s="5"/>
      <c r="C108" s="5"/>
      <c r="D108" s="5"/>
      <c r="E108" s="7"/>
      <c r="F108" s="8"/>
      <c r="G108" s="9"/>
      <c r="H108" s="7"/>
      <c r="I108" s="10"/>
      <c r="J108" s="7"/>
      <c r="K108" s="22"/>
    </row>
    <row r="109" customFormat="false" ht="13.8" hidden="false" customHeight="false" outlineLevel="0" collapsed="false">
      <c r="A109" s="4"/>
      <c r="B109" s="5"/>
      <c r="C109" s="5"/>
      <c r="D109" s="5"/>
      <c r="E109" s="7"/>
      <c r="F109" s="8"/>
      <c r="G109" s="9"/>
      <c r="H109" s="7"/>
      <c r="I109" s="10"/>
      <c r="J109" s="7"/>
      <c r="K109" s="22"/>
    </row>
    <row r="110" customFormat="false" ht="13.8" hidden="false" customHeight="false" outlineLevel="0" collapsed="false">
      <c r="A110" s="4"/>
      <c r="B110" s="5"/>
      <c r="C110" s="5"/>
      <c r="D110" s="5"/>
      <c r="E110" s="7"/>
      <c r="F110" s="8"/>
      <c r="G110" s="9"/>
      <c r="H110" s="7"/>
      <c r="I110" s="10"/>
      <c r="J110" s="7"/>
      <c r="K110" s="22"/>
    </row>
    <row r="111" customFormat="false" ht="13.8" hidden="false" customHeight="false" outlineLevel="0" collapsed="false">
      <c r="A111" s="4"/>
      <c r="B111" s="5"/>
      <c r="C111" s="5"/>
      <c r="D111" s="5"/>
      <c r="E111" s="7"/>
      <c r="F111" s="8"/>
      <c r="G111" s="9"/>
      <c r="H111" s="7"/>
      <c r="I111" s="10"/>
      <c r="J111" s="7"/>
      <c r="K111" s="22"/>
    </row>
    <row r="112" customFormat="false" ht="13.8" hidden="false" customHeight="false" outlineLevel="0" collapsed="false">
      <c r="A112" s="4"/>
      <c r="B112" s="5"/>
      <c r="C112" s="5"/>
      <c r="D112" s="5"/>
      <c r="E112" s="7"/>
      <c r="F112" s="8"/>
      <c r="G112" s="9"/>
      <c r="H112" s="7"/>
      <c r="I112" s="10"/>
      <c r="J112" s="7"/>
      <c r="K112" s="22"/>
    </row>
    <row r="113" customFormat="false" ht="13.8" hidden="false" customHeight="false" outlineLevel="0" collapsed="false">
      <c r="A113" s="4"/>
      <c r="B113" s="5"/>
      <c r="C113" s="5"/>
      <c r="D113" s="5"/>
      <c r="E113" s="7"/>
      <c r="F113" s="8"/>
      <c r="G113" s="9"/>
      <c r="H113" s="7"/>
      <c r="I113" s="10"/>
      <c r="J113" s="7"/>
      <c r="K113" s="22"/>
    </row>
    <row r="114" customFormat="false" ht="13.8" hidden="false" customHeight="false" outlineLevel="0" collapsed="false">
      <c r="A114" s="4"/>
      <c r="B114" s="5"/>
      <c r="C114" s="5"/>
      <c r="D114" s="5"/>
      <c r="E114" s="7"/>
      <c r="F114" s="8"/>
      <c r="G114" s="9"/>
      <c r="H114" s="7"/>
      <c r="I114" s="10"/>
      <c r="J114" s="7"/>
      <c r="K114" s="22"/>
    </row>
    <row r="115" customFormat="false" ht="13.8" hidden="false" customHeight="false" outlineLevel="0" collapsed="false">
      <c r="A115" s="4"/>
      <c r="B115" s="5"/>
      <c r="C115" s="5"/>
      <c r="D115" s="5"/>
      <c r="E115" s="7"/>
      <c r="F115" s="8"/>
      <c r="G115" s="9"/>
      <c r="H115" s="7"/>
      <c r="I115" s="10"/>
      <c r="J115" s="7"/>
      <c r="K115" s="22"/>
    </row>
    <row r="116" customFormat="false" ht="13.8" hidden="false" customHeight="false" outlineLevel="0" collapsed="false">
      <c r="A116" s="4"/>
      <c r="B116" s="5"/>
      <c r="C116" s="5"/>
      <c r="D116" s="5"/>
      <c r="E116" s="7"/>
      <c r="F116" s="8"/>
      <c r="G116" s="9"/>
      <c r="H116" s="7"/>
      <c r="I116" s="10"/>
      <c r="J116" s="7"/>
      <c r="K116" s="22"/>
    </row>
    <row r="117" customFormat="false" ht="13.8" hidden="false" customHeight="false" outlineLevel="0" collapsed="false">
      <c r="A117" s="4"/>
      <c r="B117" s="5"/>
      <c r="C117" s="5"/>
      <c r="D117" s="5"/>
      <c r="E117" s="7"/>
      <c r="F117" s="8"/>
      <c r="G117" s="9"/>
      <c r="H117" s="7"/>
      <c r="I117" s="10"/>
      <c r="J117" s="7"/>
      <c r="K117" s="22"/>
    </row>
    <row r="118" customFormat="false" ht="13.8" hidden="false" customHeight="false" outlineLevel="0" collapsed="false">
      <c r="A118" s="4"/>
      <c r="B118" s="5"/>
      <c r="C118" s="5"/>
      <c r="D118" s="5"/>
      <c r="E118" s="7"/>
      <c r="F118" s="8"/>
      <c r="G118" s="9"/>
      <c r="H118" s="7"/>
      <c r="I118" s="10"/>
      <c r="J118" s="7"/>
      <c r="K118" s="22"/>
    </row>
    <row r="119" customFormat="false" ht="13.8" hidden="false" customHeight="false" outlineLevel="0" collapsed="false">
      <c r="A119" s="4"/>
      <c r="B119" s="5"/>
      <c r="C119" s="5"/>
      <c r="D119" s="5"/>
      <c r="E119" s="7"/>
      <c r="F119" s="8"/>
      <c r="G119" s="9"/>
      <c r="H119" s="7"/>
      <c r="I119" s="10"/>
      <c r="J119" s="7"/>
      <c r="K119" s="22"/>
    </row>
    <row r="120" customFormat="false" ht="13.8" hidden="false" customHeight="false" outlineLevel="0" collapsed="false">
      <c r="A120" s="4"/>
      <c r="B120" s="5"/>
      <c r="C120" s="5"/>
      <c r="D120" s="5"/>
      <c r="E120" s="7"/>
      <c r="F120" s="8"/>
      <c r="G120" s="9"/>
      <c r="H120" s="7"/>
      <c r="I120" s="10"/>
      <c r="J120" s="7"/>
      <c r="K120" s="22"/>
    </row>
    <row r="121" customFormat="false" ht="13.8" hidden="false" customHeight="false" outlineLevel="0" collapsed="false">
      <c r="A121" s="4"/>
      <c r="B121" s="5"/>
      <c r="C121" s="5"/>
      <c r="D121" s="5"/>
      <c r="E121" s="7"/>
      <c r="F121" s="8"/>
      <c r="G121" s="9"/>
      <c r="H121" s="7"/>
      <c r="I121" s="10"/>
      <c r="J121" s="7"/>
      <c r="K121" s="22"/>
    </row>
    <row r="122" customFormat="false" ht="13.8" hidden="false" customHeight="false" outlineLevel="0" collapsed="false">
      <c r="A122" s="4"/>
      <c r="B122" s="5"/>
      <c r="C122" s="5"/>
      <c r="D122" s="5"/>
      <c r="E122" s="7"/>
      <c r="F122" s="8"/>
      <c r="G122" s="9"/>
      <c r="H122" s="7"/>
      <c r="I122" s="10"/>
      <c r="J122" s="7"/>
      <c r="K122" s="22"/>
    </row>
    <row r="123" customFormat="false" ht="13.8" hidden="false" customHeight="false" outlineLevel="0" collapsed="false">
      <c r="A123" s="4"/>
      <c r="B123" s="5"/>
      <c r="C123" s="5"/>
      <c r="D123" s="5"/>
      <c r="E123" s="7"/>
      <c r="F123" s="8"/>
      <c r="G123" s="9"/>
      <c r="H123" s="7"/>
      <c r="I123" s="10"/>
      <c r="J123" s="7"/>
      <c r="K123" s="22"/>
    </row>
    <row r="124" customFormat="false" ht="13.8" hidden="false" customHeight="false" outlineLevel="0" collapsed="false">
      <c r="A124" s="4"/>
      <c r="B124" s="5"/>
      <c r="C124" s="5"/>
      <c r="D124" s="5"/>
      <c r="E124" s="7"/>
      <c r="F124" s="8"/>
      <c r="G124" s="9"/>
      <c r="H124" s="7"/>
      <c r="I124" s="10"/>
      <c r="J124" s="7"/>
      <c r="K124" s="22"/>
    </row>
    <row r="125" customFormat="false" ht="13.8" hidden="false" customHeight="false" outlineLevel="0" collapsed="false">
      <c r="A125" s="4"/>
      <c r="B125" s="5"/>
      <c r="C125" s="5"/>
      <c r="D125" s="5"/>
      <c r="E125" s="7"/>
      <c r="F125" s="16"/>
      <c r="G125" s="9"/>
      <c r="H125" s="7"/>
      <c r="I125" s="10"/>
      <c r="J125" s="7"/>
      <c r="K125" s="22"/>
    </row>
    <row r="126" customFormat="false" ht="13.8" hidden="false" customHeight="false" outlineLevel="0" collapsed="false">
      <c r="A126" s="4"/>
      <c r="B126" s="5"/>
      <c r="C126" s="5"/>
      <c r="D126" s="5"/>
      <c r="E126" s="7"/>
      <c r="F126" s="16"/>
      <c r="G126" s="9"/>
      <c r="H126" s="7"/>
      <c r="I126" s="10"/>
      <c r="J126" s="7"/>
      <c r="K126" s="22"/>
    </row>
    <row r="127" customFormat="false" ht="13.8" hidden="false" customHeight="false" outlineLevel="0" collapsed="false">
      <c r="A127" s="4"/>
      <c r="B127" s="5"/>
      <c r="C127" s="5"/>
      <c r="D127" s="5"/>
      <c r="E127" s="7"/>
      <c r="F127" s="16"/>
      <c r="G127" s="9"/>
      <c r="H127" s="7"/>
      <c r="I127" s="10"/>
      <c r="J127" s="7"/>
      <c r="K127" s="22"/>
    </row>
    <row r="128" customFormat="false" ht="13.8" hidden="false" customHeight="false" outlineLevel="0" collapsed="false">
      <c r="A128" s="4"/>
      <c r="B128" s="5"/>
      <c r="C128" s="5"/>
      <c r="D128" s="5"/>
      <c r="E128" s="7"/>
      <c r="F128" s="8"/>
      <c r="G128" s="9"/>
      <c r="H128" s="7"/>
      <c r="I128" s="10"/>
      <c r="J128" s="7"/>
      <c r="K128" s="22"/>
    </row>
    <row r="129" customFormat="false" ht="13.8" hidden="false" customHeight="false" outlineLevel="0" collapsed="false">
      <c r="A129" s="4"/>
      <c r="B129" s="5"/>
      <c r="C129" s="5"/>
      <c r="D129" s="5"/>
      <c r="E129" s="7"/>
      <c r="F129" s="16"/>
      <c r="G129" s="9"/>
      <c r="H129" s="7"/>
      <c r="I129" s="10"/>
      <c r="J129" s="7"/>
      <c r="K129" s="22"/>
    </row>
    <row r="130" customFormat="false" ht="13.8" hidden="false" customHeight="false" outlineLevel="0" collapsed="false">
      <c r="A130" s="4"/>
      <c r="B130" s="5"/>
      <c r="C130" s="5"/>
      <c r="D130" s="5"/>
      <c r="E130" s="7"/>
      <c r="F130" s="8"/>
      <c r="G130" s="9"/>
      <c r="H130" s="7"/>
      <c r="I130" s="10"/>
      <c r="J130" s="7"/>
      <c r="K130" s="22"/>
    </row>
    <row r="131" customFormat="false" ht="13.8" hidden="false" customHeight="false" outlineLevel="0" collapsed="false">
      <c r="A131" s="4"/>
      <c r="B131" s="5"/>
      <c r="C131" s="5"/>
      <c r="D131" s="5"/>
      <c r="E131" s="7"/>
      <c r="F131" s="8"/>
      <c r="G131" s="9"/>
      <c r="H131" s="7"/>
      <c r="I131" s="10"/>
      <c r="J131" s="7"/>
      <c r="K131" s="22"/>
    </row>
    <row r="132" customFormat="false" ht="13.8" hidden="false" customHeight="false" outlineLevel="0" collapsed="false">
      <c r="A132" s="4"/>
      <c r="B132" s="5"/>
      <c r="C132" s="5"/>
      <c r="D132" s="5"/>
      <c r="E132" s="7"/>
      <c r="F132" s="8"/>
      <c r="G132" s="9"/>
      <c r="H132" s="7"/>
      <c r="I132" s="10"/>
      <c r="J132" s="7"/>
      <c r="K132" s="22"/>
    </row>
    <row r="133" customFormat="false" ht="13.8" hidden="false" customHeight="false" outlineLevel="0" collapsed="false">
      <c r="A133" s="4"/>
      <c r="B133" s="5"/>
      <c r="C133" s="5"/>
      <c r="D133" s="5"/>
      <c r="E133" s="7"/>
      <c r="F133" s="8"/>
      <c r="G133" s="9"/>
      <c r="H133" s="7"/>
      <c r="I133" s="10"/>
      <c r="J133" s="7"/>
      <c r="K133" s="22"/>
    </row>
    <row r="134" customFormat="false" ht="13.8" hidden="false" customHeight="false" outlineLevel="0" collapsed="false">
      <c r="A134" s="4"/>
      <c r="B134" s="5"/>
      <c r="C134" s="25"/>
      <c r="D134" s="5"/>
      <c r="E134" s="7"/>
      <c r="F134" s="16"/>
      <c r="G134" s="9"/>
      <c r="H134" s="7"/>
      <c r="I134" s="10"/>
      <c r="J134" s="7"/>
      <c r="K134" s="22"/>
    </row>
    <row r="135" customFormat="false" ht="13.8" hidden="false" customHeight="false" outlineLevel="0" collapsed="false">
      <c r="A135" s="4"/>
      <c r="B135" s="5"/>
      <c r="C135" s="5"/>
      <c r="D135" s="5"/>
      <c r="E135" s="7"/>
      <c r="F135" s="8"/>
      <c r="G135" s="9"/>
      <c r="H135" s="7"/>
      <c r="I135" s="10"/>
      <c r="J135" s="7"/>
      <c r="K135" s="22"/>
    </row>
    <row r="136" customFormat="false" ht="13.8" hidden="false" customHeight="false" outlineLevel="0" collapsed="false">
      <c r="A136" s="4"/>
      <c r="B136" s="5"/>
      <c r="C136" s="5"/>
      <c r="D136" s="5"/>
      <c r="E136" s="7"/>
      <c r="F136" s="16"/>
      <c r="G136" s="9"/>
      <c r="H136" s="7"/>
      <c r="I136" s="10"/>
      <c r="J136" s="7"/>
      <c r="K136" s="22"/>
    </row>
    <row r="137" customFormat="false" ht="13.8" hidden="false" customHeight="false" outlineLevel="0" collapsed="false">
      <c r="A137" s="4"/>
      <c r="B137" s="5"/>
      <c r="C137" s="5"/>
      <c r="D137" s="5"/>
      <c r="E137" s="7"/>
      <c r="F137" s="8"/>
      <c r="G137" s="9"/>
      <c r="H137" s="7"/>
      <c r="I137" s="10"/>
      <c r="J137" s="7"/>
      <c r="K137" s="22"/>
    </row>
    <row r="138" customFormat="false" ht="13.8" hidden="false" customHeight="false" outlineLevel="0" collapsed="false">
      <c r="A138" s="4"/>
      <c r="B138" s="5"/>
      <c r="C138" s="5"/>
      <c r="D138" s="5"/>
      <c r="E138" s="7"/>
      <c r="F138" s="8"/>
      <c r="G138" s="9"/>
      <c r="H138" s="7"/>
      <c r="I138" s="10"/>
      <c r="J138" s="7"/>
      <c r="K138" s="22"/>
    </row>
    <row r="139" customFormat="false" ht="13.8" hidden="false" customHeight="false" outlineLevel="0" collapsed="false">
      <c r="A139" s="4"/>
      <c r="B139" s="5"/>
      <c r="C139" s="5"/>
      <c r="D139" s="5"/>
      <c r="E139" s="7"/>
      <c r="F139" s="8"/>
      <c r="G139" s="9"/>
      <c r="H139" s="7"/>
      <c r="I139" s="10"/>
      <c r="J139" s="7"/>
      <c r="K139" s="22"/>
    </row>
    <row r="140" customFormat="false" ht="13.8" hidden="false" customHeight="false" outlineLevel="0" collapsed="false">
      <c r="A140" s="4"/>
      <c r="B140" s="5"/>
      <c r="C140" s="5"/>
      <c r="D140" s="5"/>
      <c r="E140" s="7"/>
      <c r="F140" s="8"/>
      <c r="G140" s="9"/>
      <c r="H140" s="7"/>
      <c r="I140" s="10"/>
      <c r="J140" s="7"/>
      <c r="K140" s="22"/>
    </row>
    <row r="141" customFormat="false" ht="13.8" hidden="false" customHeight="false" outlineLevel="0" collapsed="false">
      <c r="A141" s="4"/>
      <c r="B141" s="5"/>
      <c r="C141" s="5"/>
      <c r="D141" s="5"/>
      <c r="E141" s="7"/>
      <c r="F141" s="16"/>
      <c r="G141" s="9"/>
      <c r="H141" s="7"/>
      <c r="I141" s="10"/>
      <c r="J141" s="7"/>
      <c r="K141" s="22"/>
    </row>
    <row r="142" customFormat="false" ht="13.8" hidden="false" customHeight="false" outlineLevel="0" collapsed="false">
      <c r="A142" s="4"/>
      <c r="B142" s="5"/>
      <c r="C142" s="5"/>
      <c r="D142" s="5"/>
      <c r="E142" s="7"/>
      <c r="F142" s="16"/>
      <c r="G142" s="9"/>
      <c r="H142" s="7"/>
      <c r="I142" s="10"/>
      <c r="J142" s="7"/>
      <c r="K142" s="22"/>
    </row>
    <row r="143" customFormat="false" ht="13.8" hidden="false" customHeight="false" outlineLevel="0" collapsed="false">
      <c r="A143" s="4"/>
      <c r="B143" s="5"/>
      <c r="C143" s="5"/>
      <c r="D143" s="5"/>
      <c r="E143" s="7"/>
      <c r="F143" s="8"/>
      <c r="G143" s="9"/>
      <c r="H143" s="7"/>
      <c r="I143" s="10"/>
      <c r="J143" s="7"/>
      <c r="K143" s="22"/>
    </row>
    <row r="144" customFormat="false" ht="13.8" hidden="false" customHeight="false" outlineLevel="0" collapsed="false">
      <c r="A144" s="4"/>
      <c r="B144" s="5"/>
      <c r="C144" s="5"/>
      <c r="D144" s="5"/>
      <c r="E144" s="7"/>
      <c r="F144" s="8"/>
      <c r="G144" s="9"/>
      <c r="H144" s="7"/>
      <c r="I144" s="10"/>
      <c r="J144" s="7"/>
      <c r="K144" s="22"/>
    </row>
    <row r="145" customFormat="false" ht="13.8" hidden="false" customHeight="false" outlineLevel="0" collapsed="false">
      <c r="A145" s="4"/>
      <c r="B145" s="5"/>
      <c r="C145" s="5"/>
      <c r="D145" s="5"/>
      <c r="E145" s="7"/>
      <c r="F145" s="8"/>
      <c r="G145" s="9"/>
      <c r="H145" s="7"/>
      <c r="I145" s="10"/>
      <c r="J145" s="7"/>
      <c r="K145" s="22"/>
    </row>
    <row r="146" customFormat="false" ht="13.8" hidden="false" customHeight="false" outlineLevel="0" collapsed="false">
      <c r="A146" s="4"/>
      <c r="B146" s="5"/>
      <c r="C146" s="5"/>
      <c r="D146" s="5"/>
      <c r="E146" s="7"/>
      <c r="F146" s="8"/>
      <c r="G146" s="9"/>
      <c r="H146" s="7"/>
      <c r="I146" s="10"/>
      <c r="J146" s="7"/>
      <c r="K146" s="22"/>
    </row>
    <row r="147" customFormat="false" ht="13.8" hidden="false" customHeight="false" outlineLevel="0" collapsed="false">
      <c r="A147" s="4"/>
      <c r="B147" s="5"/>
      <c r="C147" s="5"/>
      <c r="D147" s="5"/>
      <c r="E147" s="7"/>
      <c r="F147" s="8"/>
      <c r="G147" s="9"/>
      <c r="H147" s="7"/>
      <c r="I147" s="10"/>
      <c r="J147" s="7"/>
      <c r="K147" s="22"/>
    </row>
    <row r="148" customFormat="false" ht="13.8" hidden="false" customHeight="false" outlineLevel="0" collapsed="false">
      <c r="A148" s="4"/>
      <c r="B148" s="5"/>
      <c r="C148" s="5"/>
      <c r="D148" s="5"/>
      <c r="E148" s="7"/>
      <c r="F148" s="8"/>
      <c r="G148" s="9"/>
      <c r="H148" s="7"/>
      <c r="I148" s="10"/>
      <c r="J148" s="7"/>
      <c r="K148" s="22"/>
    </row>
    <row r="149" customFormat="false" ht="13.8" hidden="false" customHeight="false" outlineLevel="0" collapsed="false">
      <c r="A149" s="4"/>
      <c r="B149" s="5"/>
      <c r="C149" s="5"/>
      <c r="D149" s="5"/>
      <c r="E149" s="7"/>
      <c r="F149" s="8"/>
      <c r="G149" s="9"/>
      <c r="H149" s="7"/>
      <c r="I149" s="10"/>
      <c r="J149" s="7"/>
      <c r="K149" s="22"/>
    </row>
    <row r="150" customFormat="false" ht="13.8" hidden="false" customHeight="false" outlineLevel="0" collapsed="false">
      <c r="A150" s="4"/>
      <c r="B150" s="5"/>
      <c r="C150" s="5"/>
      <c r="D150" s="5"/>
      <c r="E150" s="7"/>
      <c r="F150" s="8"/>
      <c r="G150" s="9"/>
      <c r="H150" s="7"/>
      <c r="I150" s="10"/>
      <c r="J150" s="7"/>
      <c r="K150" s="22"/>
    </row>
    <row r="151" customFormat="false" ht="13.8" hidden="false" customHeight="false" outlineLevel="0" collapsed="false">
      <c r="A151" s="4"/>
      <c r="B151" s="5"/>
      <c r="C151" s="5"/>
      <c r="D151" s="5"/>
      <c r="E151" s="7"/>
      <c r="F151" s="8"/>
      <c r="G151" s="9"/>
      <c r="H151" s="7"/>
      <c r="I151" s="10"/>
      <c r="J151" s="7"/>
      <c r="K151" s="22"/>
    </row>
    <row r="152" customFormat="false" ht="13.8" hidden="false" customHeight="false" outlineLevel="0" collapsed="false">
      <c r="A152" s="4"/>
      <c r="B152" s="5"/>
      <c r="C152" s="5"/>
      <c r="D152" s="5"/>
      <c r="E152" s="7"/>
      <c r="F152" s="16"/>
      <c r="G152" s="9"/>
      <c r="H152" s="7"/>
      <c r="I152" s="10"/>
      <c r="J152" s="7"/>
      <c r="K152" s="22"/>
    </row>
    <row r="153" customFormat="false" ht="13.8" hidden="false" customHeight="false" outlineLevel="0" collapsed="false">
      <c r="A153" s="4"/>
      <c r="B153" s="5"/>
      <c r="C153" s="5"/>
      <c r="D153" s="5"/>
      <c r="E153" s="7"/>
      <c r="F153" s="8"/>
      <c r="G153" s="9"/>
      <c r="H153" s="7"/>
      <c r="I153" s="10"/>
      <c r="J153" s="7"/>
      <c r="K153" s="22"/>
    </row>
    <row r="154" customFormat="false" ht="13.8" hidden="false" customHeight="false" outlineLevel="0" collapsed="false">
      <c r="A154" s="4"/>
      <c r="B154" s="5"/>
      <c r="C154" s="5"/>
      <c r="D154" s="5"/>
      <c r="E154" s="7"/>
      <c r="F154" s="8"/>
      <c r="G154" s="9"/>
      <c r="H154" s="7"/>
      <c r="I154" s="10"/>
      <c r="J154" s="7"/>
      <c r="K154" s="22"/>
    </row>
    <row r="155" customFormat="false" ht="13.8" hidden="false" customHeight="false" outlineLevel="0" collapsed="false">
      <c r="A155" s="4"/>
      <c r="B155" s="5"/>
      <c r="C155" s="5"/>
      <c r="D155" s="5"/>
      <c r="E155" s="7"/>
      <c r="F155" s="8"/>
      <c r="G155" s="9"/>
      <c r="H155" s="7"/>
      <c r="I155" s="10"/>
      <c r="J155" s="7"/>
      <c r="K155" s="22"/>
    </row>
    <row r="156" customFormat="false" ht="13.8" hidden="false" customHeight="false" outlineLevel="0" collapsed="false">
      <c r="A156" s="4"/>
      <c r="B156" s="5"/>
      <c r="C156" s="5"/>
      <c r="D156" s="5"/>
      <c r="E156" s="7"/>
      <c r="F156" s="8"/>
      <c r="G156" s="9"/>
      <c r="H156" s="7"/>
      <c r="I156" s="10"/>
      <c r="J156" s="7"/>
      <c r="K156" s="22"/>
    </row>
    <row r="157" customFormat="false" ht="13.8" hidden="false" customHeight="false" outlineLevel="0" collapsed="false">
      <c r="A157" s="4"/>
      <c r="B157" s="5"/>
      <c r="C157" s="5"/>
      <c r="D157" s="5"/>
      <c r="E157" s="7"/>
      <c r="F157" s="8"/>
      <c r="G157" s="9"/>
      <c r="H157" s="7"/>
      <c r="I157" s="10"/>
      <c r="J157" s="7"/>
      <c r="K157" s="22"/>
    </row>
    <row r="158" customFormat="false" ht="13.8" hidden="false" customHeight="false" outlineLevel="0" collapsed="false">
      <c r="A158" s="4"/>
      <c r="B158" s="5"/>
      <c r="C158" s="5"/>
      <c r="D158" s="5"/>
      <c r="E158" s="7"/>
      <c r="F158" s="8"/>
      <c r="G158" s="9"/>
      <c r="H158" s="7"/>
      <c r="I158" s="10"/>
      <c r="J158" s="7"/>
      <c r="K158" s="22"/>
    </row>
    <row r="159" customFormat="false" ht="13.8" hidden="false" customHeight="false" outlineLevel="0" collapsed="false">
      <c r="A159" s="4"/>
      <c r="B159" s="5"/>
      <c r="C159" s="5"/>
      <c r="D159" s="5"/>
      <c r="E159" s="7"/>
      <c r="F159" s="16"/>
      <c r="G159" s="9"/>
      <c r="H159" s="7"/>
      <c r="I159" s="10"/>
      <c r="J159" s="7"/>
      <c r="K159" s="22"/>
    </row>
    <row r="160" customFormat="false" ht="13.8" hidden="false" customHeight="false" outlineLevel="0" collapsed="false">
      <c r="A160" s="4"/>
      <c r="B160" s="5"/>
      <c r="C160" s="5"/>
      <c r="D160" s="5"/>
      <c r="E160" s="7"/>
      <c r="F160" s="16"/>
      <c r="G160" s="9"/>
      <c r="H160" s="7"/>
      <c r="I160" s="10"/>
      <c r="J160" s="7"/>
      <c r="K160" s="22"/>
    </row>
    <row r="161" customFormat="false" ht="13.8" hidden="false" customHeight="false" outlineLevel="0" collapsed="false">
      <c r="A161" s="4"/>
      <c r="B161" s="5"/>
      <c r="C161" s="5"/>
      <c r="D161" s="5"/>
      <c r="E161" s="7"/>
      <c r="F161" s="8"/>
      <c r="G161" s="9"/>
      <c r="H161" s="7"/>
      <c r="I161" s="10"/>
      <c r="J161" s="7"/>
      <c r="K161" s="22"/>
    </row>
    <row r="162" customFormat="false" ht="13.8" hidden="false" customHeight="false" outlineLevel="0" collapsed="false">
      <c r="A162" s="4"/>
      <c r="B162" s="5"/>
      <c r="C162" s="5"/>
      <c r="D162" s="5"/>
      <c r="E162" s="7"/>
      <c r="F162" s="8"/>
      <c r="G162" s="9"/>
      <c r="H162" s="7"/>
      <c r="I162" s="10"/>
      <c r="J162" s="7"/>
      <c r="K162" s="22"/>
    </row>
    <row r="163" customFormat="false" ht="13.8" hidden="false" customHeight="false" outlineLevel="0" collapsed="false">
      <c r="A163" s="4"/>
      <c r="B163" s="5"/>
      <c r="C163" s="5"/>
      <c r="D163" s="5"/>
      <c r="E163" s="7"/>
      <c r="F163" s="8"/>
      <c r="G163" s="9"/>
      <c r="H163" s="7"/>
      <c r="I163" s="10"/>
      <c r="J163" s="7"/>
      <c r="K163" s="22"/>
    </row>
    <row r="164" customFormat="false" ht="13.8" hidden="false" customHeight="false" outlineLevel="0" collapsed="false">
      <c r="A164" s="4"/>
      <c r="B164" s="5"/>
      <c r="C164" s="5"/>
      <c r="D164" s="5"/>
      <c r="E164" s="7"/>
      <c r="F164" s="8"/>
      <c r="G164" s="9"/>
      <c r="H164" s="7"/>
      <c r="I164" s="10"/>
      <c r="J164" s="7"/>
      <c r="K164" s="22"/>
    </row>
    <row r="165" customFormat="false" ht="13.8" hidden="false" customHeight="false" outlineLevel="0" collapsed="false">
      <c r="A165" s="4"/>
      <c r="B165" s="5"/>
      <c r="C165" s="5"/>
      <c r="D165" s="5"/>
      <c r="E165" s="7"/>
      <c r="F165" s="16"/>
      <c r="G165" s="9"/>
      <c r="H165" s="7"/>
      <c r="I165" s="10"/>
      <c r="J165" s="7"/>
      <c r="K165" s="22"/>
    </row>
    <row r="166" customFormat="false" ht="13.8" hidden="false" customHeight="false" outlineLevel="0" collapsed="false">
      <c r="A166" s="4"/>
      <c r="B166" s="5"/>
      <c r="C166" s="5"/>
      <c r="D166" s="5"/>
      <c r="E166" s="7"/>
      <c r="F166" s="8"/>
      <c r="G166" s="9"/>
      <c r="H166" s="7"/>
      <c r="I166" s="10"/>
      <c r="J166" s="7"/>
      <c r="K166" s="22"/>
    </row>
    <row r="167" customFormat="false" ht="13.8" hidden="false" customHeight="false" outlineLevel="0" collapsed="false">
      <c r="A167" s="4"/>
      <c r="B167" s="5"/>
      <c r="C167" s="5"/>
      <c r="D167" s="5"/>
      <c r="E167" s="7"/>
      <c r="F167" s="8"/>
      <c r="G167" s="9"/>
      <c r="H167" s="7"/>
      <c r="I167" s="10"/>
      <c r="J167" s="7"/>
      <c r="K167" s="22"/>
    </row>
    <row r="168" customFormat="false" ht="13.8" hidden="false" customHeight="false" outlineLevel="0" collapsed="false">
      <c r="A168" s="4"/>
      <c r="B168" s="5"/>
      <c r="C168" s="5"/>
      <c r="D168" s="5"/>
      <c r="E168" s="7"/>
      <c r="F168" s="8"/>
      <c r="G168" s="9"/>
      <c r="H168" s="7"/>
      <c r="I168" s="10"/>
      <c r="J168" s="7"/>
      <c r="K168" s="22"/>
    </row>
    <row r="169" customFormat="false" ht="13.8" hidden="false" customHeight="false" outlineLevel="0" collapsed="false">
      <c r="A169" s="4"/>
      <c r="B169" s="5"/>
      <c r="C169" s="5"/>
      <c r="D169" s="5"/>
      <c r="E169" s="7"/>
      <c r="F169" s="8"/>
      <c r="G169" s="9"/>
      <c r="H169" s="7"/>
      <c r="I169" s="10"/>
      <c r="J169" s="7"/>
      <c r="K169" s="22"/>
    </row>
    <row r="170" customFormat="false" ht="13.8" hidden="false" customHeight="false" outlineLevel="0" collapsed="false">
      <c r="A170" s="4"/>
      <c r="B170" s="5"/>
      <c r="C170" s="5"/>
      <c r="D170" s="5"/>
      <c r="E170" s="7"/>
      <c r="F170" s="16"/>
      <c r="G170" s="9"/>
      <c r="H170" s="7"/>
      <c r="I170" s="10"/>
      <c r="J170" s="7"/>
      <c r="K170" s="22"/>
    </row>
    <row r="171" customFormat="false" ht="13.8" hidden="false" customHeight="false" outlineLevel="0" collapsed="false">
      <c r="A171" s="4"/>
      <c r="B171" s="5"/>
      <c r="C171" s="5"/>
      <c r="D171" s="5"/>
      <c r="E171" s="7"/>
      <c r="F171" s="8"/>
      <c r="G171" s="9"/>
      <c r="H171" s="7"/>
      <c r="I171" s="10"/>
      <c r="J171" s="7"/>
      <c r="K171" s="22"/>
    </row>
    <row r="172" customFormat="false" ht="13.8" hidden="false" customHeight="false" outlineLevel="0" collapsed="false">
      <c r="A172" s="4"/>
      <c r="B172" s="5"/>
      <c r="C172" s="5"/>
      <c r="D172" s="5"/>
      <c r="E172" s="7"/>
      <c r="F172" s="8"/>
      <c r="G172" s="9"/>
      <c r="H172" s="7"/>
      <c r="I172" s="10"/>
      <c r="J172" s="7"/>
      <c r="K172" s="22"/>
    </row>
    <row r="173" customFormat="false" ht="13.8" hidden="false" customHeight="false" outlineLevel="0" collapsed="false">
      <c r="A173" s="4"/>
      <c r="B173" s="5"/>
      <c r="C173" s="5"/>
      <c r="D173" s="5"/>
      <c r="E173" s="7"/>
      <c r="F173" s="8"/>
      <c r="G173" s="9"/>
      <c r="H173" s="7"/>
      <c r="I173" s="10"/>
      <c r="J173" s="7"/>
      <c r="K173" s="22"/>
    </row>
    <row r="174" customFormat="false" ht="13.8" hidden="false" customHeight="false" outlineLevel="0" collapsed="false">
      <c r="A174" s="4"/>
      <c r="B174" s="5"/>
      <c r="C174" s="5"/>
      <c r="D174" s="5"/>
      <c r="E174" s="7"/>
      <c r="F174" s="8"/>
      <c r="G174" s="9"/>
      <c r="H174" s="7"/>
      <c r="I174" s="10"/>
      <c r="J174" s="7"/>
      <c r="K174" s="22"/>
    </row>
    <row r="175" customFormat="false" ht="13.8" hidden="false" customHeight="false" outlineLevel="0" collapsed="false">
      <c r="A175" s="4"/>
      <c r="B175" s="5"/>
      <c r="C175" s="5"/>
      <c r="D175" s="5"/>
      <c r="E175" s="7"/>
      <c r="F175" s="8"/>
      <c r="G175" s="9"/>
      <c r="H175" s="7"/>
      <c r="I175" s="10"/>
      <c r="J175" s="7"/>
      <c r="K175" s="22"/>
    </row>
    <row r="176" customFormat="false" ht="13.8" hidden="false" customHeight="false" outlineLevel="0" collapsed="false">
      <c r="A176" s="4"/>
      <c r="B176" s="5"/>
      <c r="C176" s="5"/>
      <c r="D176" s="5"/>
      <c r="E176" s="7"/>
      <c r="F176" s="8"/>
      <c r="G176" s="9"/>
      <c r="H176" s="7"/>
      <c r="I176" s="10"/>
      <c r="J176" s="7"/>
      <c r="K176" s="22"/>
    </row>
    <row r="177" customFormat="false" ht="13.8" hidden="false" customHeight="false" outlineLevel="0" collapsed="false">
      <c r="A177" s="4"/>
      <c r="B177" s="5"/>
      <c r="C177" s="5"/>
      <c r="D177" s="5"/>
      <c r="E177" s="7"/>
      <c r="F177" s="8"/>
      <c r="G177" s="9"/>
      <c r="H177" s="7"/>
      <c r="I177" s="10"/>
      <c r="J177" s="7"/>
      <c r="K177" s="22"/>
    </row>
    <row r="178" customFormat="false" ht="13.8" hidden="false" customHeight="false" outlineLevel="0" collapsed="false">
      <c r="A178" s="4"/>
      <c r="B178" s="5"/>
      <c r="C178" s="5"/>
      <c r="D178" s="5"/>
      <c r="E178" s="7"/>
      <c r="F178" s="8"/>
      <c r="G178" s="9"/>
      <c r="H178" s="7"/>
      <c r="I178" s="10"/>
      <c r="J178" s="7"/>
      <c r="K178" s="22"/>
    </row>
    <row r="179" customFormat="false" ht="13.8" hidden="false" customHeight="false" outlineLevel="0" collapsed="false">
      <c r="A179" s="4"/>
      <c r="B179" s="5"/>
      <c r="C179" s="5"/>
      <c r="D179" s="5"/>
      <c r="E179" s="7"/>
      <c r="F179" s="8"/>
      <c r="G179" s="9"/>
      <c r="H179" s="7"/>
      <c r="I179" s="10"/>
      <c r="J179" s="7"/>
      <c r="K179" s="22"/>
    </row>
    <row r="180" customFormat="false" ht="13.8" hidden="false" customHeight="false" outlineLevel="0" collapsed="false">
      <c r="A180" s="4"/>
      <c r="B180" s="5"/>
      <c r="C180" s="5"/>
      <c r="D180" s="5"/>
      <c r="E180" s="7"/>
      <c r="F180" s="16"/>
      <c r="G180" s="9"/>
      <c r="H180" s="7"/>
      <c r="I180" s="10"/>
      <c r="J180" s="7"/>
      <c r="K180" s="22"/>
    </row>
    <row r="181" customFormat="false" ht="13.8" hidden="false" customHeight="false" outlineLevel="0" collapsed="false">
      <c r="A181" s="4"/>
      <c r="B181" s="5"/>
      <c r="C181" s="5"/>
      <c r="D181" s="5"/>
      <c r="E181" s="7"/>
      <c r="F181" s="8"/>
      <c r="G181" s="9"/>
      <c r="H181" s="7"/>
      <c r="I181" s="10"/>
      <c r="J181" s="7"/>
      <c r="K181" s="22"/>
    </row>
    <row r="182" customFormat="false" ht="13.8" hidden="false" customHeight="false" outlineLevel="0" collapsed="false">
      <c r="A182" s="4"/>
      <c r="B182" s="5"/>
      <c r="C182" s="5"/>
      <c r="D182" s="5"/>
      <c r="E182" s="7"/>
      <c r="F182" s="8"/>
      <c r="G182" s="9"/>
      <c r="H182" s="7"/>
      <c r="I182" s="10"/>
      <c r="J182" s="7"/>
      <c r="K182" s="22"/>
    </row>
    <row r="183" customFormat="false" ht="13.8" hidden="false" customHeight="false" outlineLevel="0" collapsed="false">
      <c r="A183" s="4"/>
      <c r="B183" s="5"/>
      <c r="C183" s="5"/>
      <c r="D183" s="5"/>
      <c r="E183" s="7"/>
      <c r="F183" s="8"/>
      <c r="G183" s="9"/>
      <c r="H183" s="7"/>
      <c r="I183" s="10"/>
      <c r="J183" s="7"/>
      <c r="K183" s="22"/>
    </row>
    <row r="184" customFormat="false" ht="13.8" hidden="false" customHeight="false" outlineLevel="0" collapsed="false">
      <c r="A184" s="4"/>
      <c r="B184" s="5"/>
      <c r="C184" s="5"/>
      <c r="D184" s="5"/>
      <c r="E184" s="7"/>
      <c r="F184" s="8"/>
      <c r="G184" s="9"/>
      <c r="H184" s="7"/>
      <c r="I184" s="10"/>
      <c r="J184" s="7"/>
      <c r="K184" s="22"/>
    </row>
    <row r="185" customFormat="false" ht="13.8" hidden="false" customHeight="false" outlineLevel="0" collapsed="false">
      <c r="A185" s="4"/>
      <c r="B185" s="5"/>
      <c r="C185" s="5"/>
      <c r="D185" s="5"/>
      <c r="E185" s="7"/>
      <c r="F185" s="8"/>
      <c r="G185" s="9"/>
      <c r="H185" s="7"/>
      <c r="I185" s="10"/>
      <c r="J185" s="7"/>
      <c r="K185" s="22"/>
    </row>
    <row r="186" customFormat="false" ht="13.8" hidden="false" customHeight="false" outlineLevel="0" collapsed="false">
      <c r="A186" s="4"/>
      <c r="B186" s="5"/>
      <c r="C186" s="5"/>
      <c r="D186" s="5"/>
      <c r="E186" s="7"/>
      <c r="F186" s="8"/>
      <c r="G186" s="9"/>
      <c r="H186" s="7"/>
      <c r="I186" s="10"/>
      <c r="J186" s="7"/>
      <c r="K186" s="22"/>
    </row>
    <row r="187" customFormat="false" ht="13.8" hidden="false" customHeight="false" outlineLevel="0" collapsed="false">
      <c r="A187" s="4"/>
      <c r="B187" s="5"/>
      <c r="C187" s="5"/>
      <c r="D187" s="5"/>
      <c r="E187" s="7"/>
      <c r="F187" s="8"/>
      <c r="G187" s="9"/>
      <c r="H187" s="7"/>
      <c r="I187" s="10"/>
      <c r="J187" s="7"/>
      <c r="K187" s="22"/>
    </row>
    <row r="188" customFormat="false" ht="13.8" hidden="false" customHeight="false" outlineLevel="0" collapsed="false">
      <c r="A188" s="4"/>
      <c r="B188" s="5"/>
      <c r="C188" s="5"/>
      <c r="D188" s="5"/>
      <c r="E188" s="7"/>
      <c r="F188" s="16"/>
      <c r="G188" s="9"/>
      <c r="H188" s="7"/>
      <c r="I188" s="10"/>
      <c r="J188" s="7"/>
      <c r="K188" s="22"/>
    </row>
    <row r="189" customFormat="false" ht="13.8" hidden="false" customHeight="false" outlineLevel="0" collapsed="false">
      <c r="A189" s="4"/>
      <c r="B189" s="5"/>
      <c r="C189" s="5"/>
      <c r="D189" s="5"/>
      <c r="E189" s="7"/>
      <c r="F189" s="8"/>
      <c r="G189" s="9"/>
      <c r="H189" s="7"/>
      <c r="I189" s="10"/>
      <c r="J189" s="7"/>
      <c r="K189" s="22"/>
    </row>
    <row r="190" customFormat="false" ht="13.8" hidden="false" customHeight="false" outlineLevel="0" collapsed="false">
      <c r="A190" s="4"/>
      <c r="B190" s="5"/>
      <c r="C190" s="5"/>
      <c r="D190" s="5"/>
      <c r="E190" s="7"/>
      <c r="F190" s="8"/>
      <c r="G190" s="9"/>
      <c r="H190" s="7"/>
      <c r="I190" s="10"/>
      <c r="J190" s="7"/>
      <c r="K190" s="22"/>
    </row>
    <row r="191" customFormat="false" ht="13.8" hidden="false" customHeight="false" outlineLevel="0" collapsed="false">
      <c r="A191" s="4"/>
      <c r="B191" s="5"/>
      <c r="C191" s="5"/>
      <c r="D191" s="5"/>
      <c r="E191" s="7"/>
      <c r="F191" s="8"/>
      <c r="G191" s="9"/>
      <c r="H191" s="7"/>
      <c r="I191" s="10"/>
      <c r="J191" s="7"/>
      <c r="K191" s="22"/>
    </row>
    <row r="192" customFormat="false" ht="13.8" hidden="false" customHeight="false" outlineLevel="0" collapsed="false">
      <c r="A192" s="4"/>
      <c r="B192" s="5"/>
      <c r="C192" s="5"/>
      <c r="D192" s="5"/>
      <c r="E192" s="7"/>
      <c r="F192" s="8"/>
      <c r="G192" s="9"/>
      <c r="H192" s="7"/>
      <c r="I192" s="10"/>
      <c r="J192" s="7"/>
      <c r="K192" s="22"/>
    </row>
    <row r="193" customFormat="false" ht="13.8" hidden="false" customHeight="false" outlineLevel="0" collapsed="false">
      <c r="A193" s="4"/>
      <c r="B193" s="5"/>
      <c r="C193" s="5"/>
      <c r="D193" s="5"/>
      <c r="E193" s="7"/>
      <c r="F193" s="8"/>
      <c r="G193" s="9"/>
      <c r="H193" s="7"/>
      <c r="I193" s="10"/>
      <c r="J193" s="7"/>
      <c r="K193" s="22"/>
    </row>
    <row r="194" customFormat="false" ht="13.8" hidden="false" customHeight="false" outlineLevel="0" collapsed="false">
      <c r="A194" s="4"/>
      <c r="B194" s="5"/>
      <c r="C194" s="5"/>
      <c r="D194" s="5"/>
      <c r="E194" s="7"/>
      <c r="F194" s="8"/>
      <c r="G194" s="9"/>
      <c r="H194" s="7"/>
      <c r="I194" s="10"/>
      <c r="J194" s="7"/>
      <c r="K194" s="22"/>
    </row>
    <row r="195" customFormat="false" ht="13.8" hidden="false" customHeight="false" outlineLevel="0" collapsed="false">
      <c r="A195" s="4"/>
      <c r="B195" s="5"/>
      <c r="C195" s="5"/>
      <c r="D195" s="5"/>
      <c r="E195" s="7"/>
      <c r="F195" s="8"/>
      <c r="G195" s="9"/>
      <c r="H195" s="7"/>
      <c r="I195" s="10"/>
      <c r="J195" s="7"/>
      <c r="K195" s="22"/>
    </row>
    <row r="196" customFormat="false" ht="13.8" hidden="false" customHeight="false" outlineLevel="0" collapsed="false">
      <c r="A196" s="4"/>
      <c r="B196" s="5"/>
      <c r="C196" s="5"/>
      <c r="D196" s="5"/>
      <c r="E196" s="7"/>
      <c r="F196" s="8"/>
      <c r="G196" s="9"/>
      <c r="H196" s="7"/>
      <c r="I196" s="10"/>
      <c r="J196" s="7"/>
      <c r="K196" s="22"/>
    </row>
    <row r="197" customFormat="false" ht="13.8" hidden="false" customHeight="false" outlineLevel="0" collapsed="false">
      <c r="A197" s="4"/>
      <c r="B197" s="5"/>
      <c r="C197" s="5"/>
      <c r="D197" s="5"/>
      <c r="E197" s="7"/>
      <c r="F197" s="8"/>
      <c r="G197" s="9"/>
      <c r="H197" s="7"/>
      <c r="I197" s="10"/>
      <c r="J197" s="7"/>
      <c r="K197" s="22"/>
    </row>
    <row r="198" customFormat="false" ht="13.8" hidden="false" customHeight="false" outlineLevel="0" collapsed="false">
      <c r="A198" s="4"/>
      <c r="B198" s="5"/>
      <c r="C198" s="5"/>
      <c r="D198" s="5"/>
      <c r="E198" s="7"/>
      <c r="F198" s="16"/>
      <c r="G198" s="9"/>
      <c r="H198" s="7"/>
      <c r="I198" s="10"/>
      <c r="J198" s="7"/>
      <c r="K198" s="22"/>
    </row>
    <row r="199" customFormat="false" ht="13.8" hidden="false" customHeight="false" outlineLevel="0" collapsed="false">
      <c r="A199" s="4"/>
      <c r="B199" s="5"/>
      <c r="C199" s="5"/>
      <c r="D199" s="5"/>
      <c r="E199" s="7"/>
      <c r="F199" s="8"/>
      <c r="G199" s="9"/>
      <c r="H199" s="7"/>
      <c r="I199" s="10"/>
      <c r="J199" s="7"/>
      <c r="K199" s="22"/>
    </row>
    <row r="200" customFormat="false" ht="13.8" hidden="false" customHeight="false" outlineLevel="0" collapsed="false">
      <c r="A200" s="4"/>
      <c r="B200" s="5"/>
      <c r="C200" s="5"/>
      <c r="D200" s="5"/>
      <c r="E200" s="7"/>
      <c r="F200" s="8"/>
      <c r="G200" s="9"/>
      <c r="H200" s="7"/>
      <c r="I200" s="10"/>
      <c r="J200" s="7"/>
      <c r="K200" s="22"/>
    </row>
    <row r="201" customFormat="false" ht="13.8" hidden="false" customHeight="false" outlineLevel="0" collapsed="false">
      <c r="A201" s="4"/>
      <c r="B201" s="5"/>
      <c r="C201" s="5"/>
      <c r="D201" s="5"/>
      <c r="E201" s="7"/>
      <c r="F201" s="8"/>
      <c r="G201" s="9"/>
      <c r="H201" s="7"/>
      <c r="I201" s="10"/>
      <c r="J201" s="7"/>
      <c r="K201" s="22"/>
    </row>
    <row r="202" customFormat="false" ht="13.8" hidden="false" customHeight="false" outlineLevel="0" collapsed="false">
      <c r="A202" s="4"/>
      <c r="B202" s="5"/>
      <c r="C202" s="5"/>
      <c r="D202" s="5"/>
      <c r="E202" s="7"/>
      <c r="F202" s="8"/>
      <c r="G202" s="9"/>
      <c r="H202" s="7"/>
      <c r="I202" s="10"/>
      <c r="J202" s="7"/>
      <c r="K202" s="22"/>
    </row>
    <row r="203" customFormat="false" ht="13.8" hidden="false" customHeight="false" outlineLevel="0" collapsed="false">
      <c r="A203" s="4"/>
      <c r="B203" s="5"/>
      <c r="C203" s="5"/>
      <c r="D203" s="5"/>
      <c r="E203" s="7"/>
      <c r="F203" s="8"/>
      <c r="G203" s="9"/>
      <c r="H203" s="7"/>
      <c r="I203" s="10"/>
      <c r="J203" s="7"/>
      <c r="K203" s="22"/>
    </row>
    <row r="204" customFormat="false" ht="13.8" hidden="false" customHeight="false" outlineLevel="0" collapsed="false">
      <c r="A204" s="4"/>
      <c r="B204" s="5"/>
      <c r="C204" s="5"/>
      <c r="D204" s="5"/>
      <c r="E204" s="7"/>
      <c r="F204" s="8"/>
      <c r="G204" s="9"/>
      <c r="H204" s="7"/>
      <c r="I204" s="10"/>
      <c r="J204" s="7"/>
      <c r="K204" s="22"/>
    </row>
    <row r="205" customFormat="false" ht="13.8" hidden="false" customHeight="false" outlineLevel="0" collapsed="false">
      <c r="A205" s="4"/>
      <c r="B205" s="5"/>
      <c r="C205" s="5"/>
      <c r="D205" s="5"/>
      <c r="E205" s="7"/>
      <c r="F205" s="8"/>
      <c r="G205" s="9"/>
      <c r="H205" s="7"/>
      <c r="I205" s="10"/>
      <c r="J205" s="7"/>
      <c r="K205" s="22"/>
    </row>
    <row r="206" customFormat="false" ht="13.8" hidden="false" customHeight="false" outlineLevel="0" collapsed="false">
      <c r="A206" s="4"/>
      <c r="B206" s="5"/>
      <c r="C206" s="5"/>
      <c r="D206" s="5"/>
      <c r="E206" s="7"/>
      <c r="F206" s="8"/>
      <c r="G206" s="9"/>
      <c r="H206" s="7"/>
      <c r="I206" s="10"/>
      <c r="J206" s="7"/>
      <c r="K206" s="22"/>
    </row>
    <row r="207" customFormat="false" ht="13.8" hidden="false" customHeight="false" outlineLevel="0" collapsed="false">
      <c r="A207" s="4"/>
      <c r="B207" s="5"/>
      <c r="C207" s="5"/>
      <c r="D207" s="5"/>
      <c r="E207" s="7"/>
      <c r="F207" s="8"/>
      <c r="G207" s="9"/>
      <c r="H207" s="7"/>
      <c r="I207" s="10"/>
      <c r="J207" s="7"/>
      <c r="K207" s="22"/>
    </row>
    <row r="208" customFormat="false" ht="13.8" hidden="false" customHeight="false" outlineLevel="0" collapsed="false">
      <c r="A208" s="4"/>
      <c r="B208" s="5"/>
      <c r="C208" s="5"/>
      <c r="D208" s="5"/>
      <c r="E208" s="7"/>
      <c r="F208" s="8"/>
      <c r="G208" s="9"/>
      <c r="H208" s="7"/>
      <c r="I208" s="10"/>
      <c r="J208" s="7"/>
      <c r="K208" s="22"/>
    </row>
    <row r="209" customFormat="false" ht="13.8" hidden="false" customHeight="false" outlineLevel="0" collapsed="false">
      <c r="A209" s="4"/>
      <c r="B209" s="5"/>
      <c r="C209" s="5"/>
      <c r="D209" s="5"/>
      <c r="E209" s="7"/>
      <c r="F209" s="16"/>
      <c r="G209" s="9"/>
      <c r="H209" s="7"/>
      <c r="I209" s="10"/>
      <c r="J209" s="7"/>
      <c r="K209" s="22"/>
    </row>
    <row r="210" customFormat="false" ht="13.8" hidden="false" customHeight="false" outlineLevel="0" collapsed="false">
      <c r="A210" s="4"/>
      <c r="B210" s="5"/>
      <c r="C210" s="5"/>
      <c r="D210" s="5"/>
      <c r="E210" s="7"/>
      <c r="F210" s="8"/>
      <c r="G210" s="9"/>
      <c r="H210" s="7"/>
      <c r="I210" s="10"/>
      <c r="J210" s="7"/>
      <c r="K210" s="22"/>
    </row>
    <row r="211" customFormat="false" ht="13.8" hidden="false" customHeight="false" outlineLevel="0" collapsed="false">
      <c r="A211" s="4"/>
      <c r="B211" s="5"/>
      <c r="C211" s="5"/>
      <c r="D211" s="5"/>
      <c r="E211" s="7"/>
      <c r="F211" s="8"/>
      <c r="G211" s="9"/>
      <c r="H211" s="7"/>
      <c r="I211" s="10"/>
      <c r="J211" s="7"/>
      <c r="K211" s="22"/>
    </row>
    <row r="212" customFormat="false" ht="13.8" hidden="false" customHeight="false" outlineLevel="0" collapsed="false">
      <c r="A212" s="4"/>
      <c r="B212" s="5"/>
      <c r="C212" s="5"/>
      <c r="D212" s="5"/>
      <c r="E212" s="7"/>
      <c r="F212" s="8"/>
      <c r="G212" s="9"/>
      <c r="H212" s="7"/>
      <c r="I212" s="10"/>
      <c r="J212" s="7"/>
      <c r="K212" s="22"/>
    </row>
    <row r="213" customFormat="false" ht="13.8" hidden="false" customHeight="false" outlineLevel="0" collapsed="false">
      <c r="A213" s="4"/>
      <c r="B213" s="5"/>
      <c r="C213" s="5"/>
      <c r="D213" s="5"/>
      <c r="E213" s="7"/>
      <c r="F213" s="8"/>
      <c r="G213" s="9"/>
      <c r="H213" s="7"/>
      <c r="I213" s="10"/>
      <c r="J213" s="7"/>
      <c r="K213" s="22"/>
    </row>
    <row r="214" customFormat="false" ht="13.8" hidden="false" customHeight="false" outlineLevel="0" collapsed="false">
      <c r="A214" s="4"/>
      <c r="B214" s="5"/>
      <c r="C214" s="5"/>
      <c r="D214" s="5"/>
      <c r="E214" s="7"/>
      <c r="F214" s="8"/>
      <c r="G214" s="9"/>
      <c r="H214" s="7"/>
      <c r="I214" s="10"/>
      <c r="J214" s="7"/>
      <c r="K214" s="22"/>
    </row>
    <row r="215" customFormat="false" ht="13.8" hidden="false" customHeight="false" outlineLevel="0" collapsed="false">
      <c r="A215" s="4"/>
      <c r="B215" s="5"/>
      <c r="C215" s="5"/>
      <c r="D215" s="5"/>
      <c r="E215" s="7"/>
      <c r="F215" s="8"/>
      <c r="G215" s="9"/>
      <c r="H215" s="7"/>
      <c r="I215" s="10"/>
      <c r="J215" s="7"/>
      <c r="K215" s="22"/>
    </row>
    <row r="216" customFormat="false" ht="13.8" hidden="false" customHeight="false" outlineLevel="0" collapsed="false">
      <c r="A216" s="4"/>
      <c r="B216" s="5"/>
      <c r="C216" s="5"/>
      <c r="D216" s="5"/>
      <c r="E216" s="7"/>
      <c r="F216" s="8"/>
      <c r="G216" s="9"/>
      <c r="H216" s="7"/>
      <c r="I216" s="10"/>
      <c r="J216" s="7"/>
      <c r="K216" s="22"/>
    </row>
    <row r="217" customFormat="false" ht="13.8" hidden="false" customHeight="false" outlineLevel="0" collapsed="false">
      <c r="A217" s="4"/>
      <c r="B217" s="5"/>
      <c r="C217" s="5"/>
      <c r="D217" s="5"/>
      <c r="E217" s="7"/>
      <c r="F217" s="8"/>
      <c r="G217" s="9"/>
      <c r="H217" s="7"/>
      <c r="I217" s="10"/>
      <c r="J217" s="7"/>
      <c r="K217" s="22"/>
    </row>
    <row r="218" customFormat="false" ht="13.8" hidden="false" customHeight="false" outlineLevel="0" collapsed="false">
      <c r="A218" s="4"/>
      <c r="B218" s="5"/>
      <c r="C218" s="5"/>
      <c r="D218" s="5"/>
      <c r="E218" s="7"/>
      <c r="F218" s="8"/>
      <c r="G218" s="9"/>
      <c r="H218" s="7"/>
      <c r="I218" s="10"/>
      <c r="J218" s="7"/>
      <c r="K218" s="22"/>
    </row>
    <row r="219" customFormat="false" ht="13.8" hidden="false" customHeight="false" outlineLevel="0" collapsed="false">
      <c r="A219" s="4"/>
      <c r="B219" s="5"/>
      <c r="C219" s="5"/>
      <c r="D219" s="5"/>
      <c r="E219" s="7"/>
      <c r="F219" s="16"/>
      <c r="G219" s="9"/>
      <c r="H219" s="7"/>
      <c r="I219" s="10"/>
      <c r="J219" s="7"/>
      <c r="K219" s="22"/>
    </row>
    <row r="220" customFormat="false" ht="13.8" hidden="false" customHeight="false" outlineLevel="0" collapsed="false">
      <c r="A220" s="4"/>
      <c r="B220" s="5"/>
      <c r="C220" s="5"/>
      <c r="D220" s="5"/>
      <c r="E220" s="7"/>
      <c r="F220" s="8"/>
      <c r="G220" s="9"/>
      <c r="H220" s="7"/>
      <c r="I220" s="10"/>
      <c r="J220" s="7"/>
      <c r="K220" s="22"/>
    </row>
    <row r="221" customFormat="false" ht="13.8" hidden="false" customHeight="false" outlineLevel="0" collapsed="false">
      <c r="A221" s="4"/>
      <c r="B221" s="5"/>
      <c r="C221" s="5"/>
      <c r="D221" s="5"/>
      <c r="E221" s="7"/>
      <c r="F221" s="8"/>
      <c r="G221" s="9"/>
      <c r="H221" s="7"/>
      <c r="I221" s="10"/>
      <c r="J221" s="7"/>
      <c r="K221" s="22"/>
    </row>
    <row r="222" customFormat="false" ht="13.8" hidden="false" customHeight="false" outlineLevel="0" collapsed="false">
      <c r="A222" s="4"/>
      <c r="B222" s="5"/>
      <c r="C222" s="5"/>
      <c r="D222" s="5"/>
      <c r="E222" s="7"/>
      <c r="F222" s="16"/>
      <c r="G222" s="9"/>
      <c r="H222" s="7"/>
      <c r="I222" s="10"/>
      <c r="J222" s="7"/>
      <c r="K222" s="22"/>
    </row>
    <row r="223" customFormat="false" ht="13.8" hidden="false" customHeight="false" outlineLevel="0" collapsed="false">
      <c r="A223" s="4"/>
      <c r="B223" s="5"/>
      <c r="C223" s="5"/>
      <c r="D223" s="5"/>
      <c r="E223" s="7"/>
      <c r="F223" s="8"/>
      <c r="G223" s="9"/>
      <c r="H223" s="7"/>
      <c r="I223" s="10"/>
      <c r="J223" s="7"/>
      <c r="K223" s="22"/>
    </row>
    <row r="224" customFormat="false" ht="13.8" hidden="false" customHeight="false" outlineLevel="0" collapsed="false">
      <c r="A224" s="4"/>
      <c r="B224" s="5"/>
      <c r="C224" s="5"/>
      <c r="D224" s="5"/>
      <c r="E224" s="7"/>
      <c r="F224" s="8"/>
      <c r="G224" s="9"/>
      <c r="H224" s="7"/>
      <c r="I224" s="10"/>
      <c r="J224" s="7"/>
      <c r="K224" s="22"/>
    </row>
    <row r="225" customFormat="false" ht="13.8" hidden="false" customHeight="false" outlineLevel="0" collapsed="false">
      <c r="A225" s="4"/>
      <c r="B225" s="5"/>
      <c r="C225" s="5"/>
      <c r="D225" s="5"/>
      <c r="E225" s="7"/>
      <c r="F225" s="8"/>
      <c r="G225" s="9"/>
      <c r="H225" s="7"/>
      <c r="I225" s="10"/>
      <c r="J225" s="7"/>
      <c r="K225" s="22"/>
    </row>
    <row r="226" customFormat="false" ht="13.8" hidden="false" customHeight="false" outlineLevel="0" collapsed="false">
      <c r="A226" s="4"/>
      <c r="B226" s="5"/>
      <c r="C226" s="5"/>
      <c r="D226" s="5"/>
      <c r="E226" s="7"/>
      <c r="F226" s="8"/>
      <c r="G226" s="9"/>
      <c r="H226" s="7"/>
      <c r="I226" s="10"/>
      <c r="J226" s="7"/>
      <c r="K226" s="22"/>
    </row>
    <row r="227" customFormat="false" ht="13.8" hidden="false" customHeight="false" outlineLevel="0" collapsed="false">
      <c r="A227" s="4"/>
      <c r="B227" s="5"/>
      <c r="C227" s="5"/>
      <c r="D227" s="5"/>
      <c r="E227" s="7"/>
      <c r="F227" s="16"/>
      <c r="G227" s="9"/>
      <c r="H227" s="7"/>
      <c r="I227" s="10"/>
      <c r="J227" s="7"/>
      <c r="K227" s="22"/>
    </row>
    <row r="228" customFormat="false" ht="13.8" hidden="false" customHeight="false" outlineLevel="0" collapsed="false">
      <c r="A228" s="4"/>
      <c r="B228" s="5"/>
      <c r="C228" s="5"/>
      <c r="D228" s="5"/>
      <c r="E228" s="7"/>
      <c r="F228" s="8"/>
      <c r="G228" s="9"/>
      <c r="H228" s="7"/>
      <c r="I228" s="10"/>
      <c r="J228" s="7"/>
      <c r="K228" s="22"/>
    </row>
    <row r="229" customFormat="false" ht="13.8" hidden="false" customHeight="false" outlineLevel="0" collapsed="false">
      <c r="A229" s="4"/>
      <c r="B229" s="5"/>
      <c r="C229" s="5"/>
      <c r="D229" s="5"/>
      <c r="E229" s="7"/>
      <c r="F229" s="8"/>
      <c r="G229" s="9"/>
      <c r="H229" s="7"/>
      <c r="I229" s="10"/>
      <c r="J229" s="7"/>
      <c r="K229" s="22"/>
    </row>
    <row r="230" customFormat="false" ht="13.8" hidden="false" customHeight="false" outlineLevel="0" collapsed="false">
      <c r="A230" s="4"/>
      <c r="B230" s="5"/>
      <c r="C230" s="5"/>
      <c r="D230" s="5"/>
      <c r="E230" s="7"/>
      <c r="F230" s="16"/>
      <c r="G230" s="9"/>
      <c r="H230" s="7"/>
      <c r="I230" s="10"/>
      <c r="J230" s="7"/>
      <c r="K230" s="22"/>
    </row>
    <row r="231" customFormat="false" ht="13.8" hidden="false" customHeight="false" outlineLevel="0" collapsed="false">
      <c r="A231" s="4"/>
      <c r="B231" s="5"/>
      <c r="C231" s="5"/>
      <c r="D231" s="5"/>
      <c r="E231" s="7"/>
      <c r="F231" s="8"/>
      <c r="G231" s="9"/>
      <c r="H231" s="7"/>
      <c r="I231" s="10"/>
      <c r="J231" s="7"/>
      <c r="K231" s="22"/>
    </row>
    <row r="232" customFormat="false" ht="13.8" hidden="false" customHeight="false" outlineLevel="0" collapsed="false">
      <c r="A232" s="4"/>
      <c r="B232" s="5"/>
      <c r="C232" s="5"/>
      <c r="D232" s="5"/>
      <c r="E232" s="7"/>
      <c r="F232" s="8"/>
      <c r="G232" s="9"/>
      <c r="H232" s="7"/>
      <c r="I232" s="10"/>
      <c r="J232" s="7"/>
      <c r="K232" s="22"/>
    </row>
    <row r="233" customFormat="false" ht="13.8" hidden="false" customHeight="false" outlineLevel="0" collapsed="false">
      <c r="A233" s="4"/>
      <c r="B233" s="5"/>
      <c r="C233" s="5"/>
      <c r="D233" s="5"/>
      <c r="E233" s="7"/>
      <c r="F233" s="8"/>
      <c r="G233" s="9"/>
      <c r="H233" s="7"/>
      <c r="I233" s="10"/>
      <c r="J233" s="7"/>
      <c r="K233" s="22"/>
    </row>
    <row r="234" customFormat="false" ht="13.8" hidden="false" customHeight="false" outlineLevel="0" collapsed="false">
      <c r="A234" s="4"/>
      <c r="B234" s="5"/>
      <c r="C234" s="5"/>
      <c r="D234" s="5"/>
      <c r="E234" s="7"/>
      <c r="F234" s="8"/>
      <c r="G234" s="9"/>
      <c r="H234" s="7"/>
      <c r="I234" s="10"/>
      <c r="J234" s="7"/>
      <c r="K234" s="22"/>
    </row>
    <row r="235" customFormat="false" ht="13.8" hidden="false" customHeight="false" outlineLevel="0" collapsed="false">
      <c r="A235" s="4"/>
      <c r="B235" s="5"/>
      <c r="C235" s="5"/>
      <c r="D235" s="5"/>
      <c r="E235" s="7"/>
      <c r="F235" s="8"/>
      <c r="G235" s="9"/>
      <c r="H235" s="7"/>
      <c r="I235" s="10"/>
      <c r="J235" s="7"/>
      <c r="K235" s="22"/>
    </row>
    <row r="236" customFormat="false" ht="13.8" hidden="false" customHeight="false" outlineLevel="0" collapsed="false">
      <c r="A236" s="4"/>
      <c r="B236" s="5"/>
      <c r="C236" s="5"/>
      <c r="D236" s="5"/>
      <c r="E236" s="7"/>
      <c r="F236" s="8"/>
      <c r="G236" s="9"/>
      <c r="H236" s="7"/>
      <c r="I236" s="10"/>
      <c r="J236" s="7"/>
      <c r="K236" s="22"/>
    </row>
    <row r="237" customFormat="false" ht="13.8" hidden="false" customHeight="false" outlineLevel="0" collapsed="false">
      <c r="A237" s="4"/>
      <c r="B237" s="5"/>
      <c r="C237" s="5"/>
      <c r="D237" s="5"/>
      <c r="E237" s="7"/>
      <c r="F237" s="8"/>
      <c r="G237" s="9"/>
      <c r="H237" s="7"/>
      <c r="I237" s="10"/>
      <c r="J237" s="7"/>
      <c r="K237" s="22"/>
    </row>
    <row r="238" customFormat="false" ht="13.8" hidden="false" customHeight="false" outlineLevel="0" collapsed="false">
      <c r="A238" s="4"/>
      <c r="B238" s="5"/>
      <c r="C238" s="5"/>
      <c r="D238" s="5"/>
      <c r="E238" s="7"/>
      <c r="F238" s="8"/>
      <c r="G238" s="9"/>
      <c r="H238" s="7"/>
      <c r="I238" s="10"/>
      <c r="J238" s="7"/>
      <c r="K238" s="22"/>
    </row>
    <row r="239" customFormat="false" ht="13.8" hidden="false" customHeight="false" outlineLevel="0" collapsed="false">
      <c r="A239" s="4"/>
      <c r="B239" s="5"/>
      <c r="C239" s="5"/>
      <c r="D239" s="5"/>
      <c r="E239" s="7"/>
      <c r="F239" s="8"/>
      <c r="G239" s="9"/>
      <c r="H239" s="7"/>
      <c r="I239" s="10"/>
      <c r="J239" s="7"/>
      <c r="K239" s="22"/>
    </row>
    <row r="240" customFormat="false" ht="13.8" hidden="false" customHeight="false" outlineLevel="0" collapsed="false">
      <c r="A240" s="4"/>
      <c r="B240" s="5"/>
      <c r="C240" s="5"/>
      <c r="D240" s="5"/>
      <c r="E240" s="7"/>
      <c r="F240" s="8"/>
      <c r="G240" s="9"/>
      <c r="H240" s="7"/>
      <c r="I240" s="10"/>
      <c r="J240" s="7"/>
      <c r="K240" s="22"/>
    </row>
    <row r="241" customFormat="false" ht="13.8" hidden="false" customHeight="false" outlineLevel="0" collapsed="false">
      <c r="A241" s="4"/>
      <c r="B241" s="5"/>
      <c r="C241" s="5"/>
      <c r="D241" s="5"/>
      <c r="E241" s="7"/>
      <c r="F241" s="16"/>
      <c r="G241" s="9"/>
      <c r="H241" s="7"/>
      <c r="I241" s="10"/>
      <c r="J241" s="7"/>
      <c r="K241" s="22"/>
    </row>
    <row r="242" customFormat="false" ht="13.8" hidden="false" customHeight="false" outlineLevel="0" collapsed="false">
      <c r="A242" s="4"/>
      <c r="B242" s="5"/>
      <c r="C242" s="5"/>
      <c r="D242" s="5"/>
      <c r="E242" s="7"/>
      <c r="F242" s="8"/>
      <c r="G242" s="9"/>
      <c r="H242" s="7"/>
      <c r="I242" s="10"/>
      <c r="J242" s="7"/>
      <c r="K242" s="22"/>
    </row>
    <row r="243" customFormat="false" ht="13.8" hidden="false" customHeight="false" outlineLevel="0" collapsed="false">
      <c r="A243" s="4"/>
      <c r="B243" s="5"/>
      <c r="C243" s="5"/>
      <c r="D243" s="5"/>
      <c r="E243" s="7"/>
      <c r="F243" s="8"/>
      <c r="G243" s="9"/>
      <c r="H243" s="7"/>
      <c r="I243" s="10"/>
      <c r="J243" s="7"/>
      <c r="K243" s="22"/>
    </row>
    <row r="244" customFormat="false" ht="13.8" hidden="false" customHeight="false" outlineLevel="0" collapsed="false">
      <c r="A244" s="4"/>
      <c r="B244" s="5"/>
      <c r="C244" s="5"/>
      <c r="D244" s="5"/>
      <c r="E244" s="7"/>
      <c r="F244" s="8"/>
      <c r="G244" s="9"/>
      <c r="H244" s="7"/>
      <c r="I244" s="10"/>
      <c r="J244" s="7"/>
      <c r="K244" s="22"/>
    </row>
    <row r="245" customFormat="false" ht="13.8" hidden="false" customHeight="false" outlineLevel="0" collapsed="false">
      <c r="A245" s="4"/>
      <c r="B245" s="5"/>
      <c r="C245" s="5"/>
      <c r="D245" s="5"/>
      <c r="E245" s="7"/>
      <c r="F245" s="8"/>
      <c r="G245" s="9"/>
      <c r="H245" s="7"/>
      <c r="I245" s="10"/>
      <c r="J245" s="7"/>
      <c r="K245" s="22"/>
    </row>
    <row r="246" customFormat="false" ht="13.8" hidden="false" customHeight="false" outlineLevel="0" collapsed="false">
      <c r="A246" s="4"/>
      <c r="B246" s="5"/>
      <c r="C246" s="5"/>
      <c r="D246" s="5"/>
      <c r="E246" s="7"/>
      <c r="F246" s="8"/>
      <c r="G246" s="9"/>
      <c r="H246" s="7"/>
      <c r="I246" s="10"/>
      <c r="J246" s="7"/>
      <c r="K246" s="22"/>
    </row>
    <row r="247" customFormat="false" ht="13.8" hidden="false" customHeight="false" outlineLevel="0" collapsed="false">
      <c r="A247" s="4"/>
      <c r="B247" s="5"/>
      <c r="C247" s="5"/>
      <c r="D247" s="5"/>
      <c r="E247" s="7"/>
      <c r="F247" s="8"/>
      <c r="G247" s="9"/>
      <c r="H247" s="7"/>
      <c r="I247" s="10"/>
      <c r="J247" s="7"/>
      <c r="K247" s="22"/>
    </row>
    <row r="248" customFormat="false" ht="13.8" hidden="false" customHeight="false" outlineLevel="0" collapsed="false">
      <c r="A248" s="4"/>
      <c r="B248" s="5"/>
      <c r="C248" s="5"/>
      <c r="D248" s="5"/>
      <c r="E248" s="7"/>
      <c r="F248" s="16"/>
      <c r="G248" s="9"/>
      <c r="H248" s="7"/>
      <c r="I248" s="10"/>
      <c r="J248" s="7"/>
      <c r="K248" s="22"/>
    </row>
    <row r="249" customFormat="false" ht="13.8" hidden="false" customHeight="false" outlineLevel="0" collapsed="false">
      <c r="A249" s="4"/>
      <c r="B249" s="5"/>
      <c r="C249" s="5"/>
      <c r="D249" s="5"/>
      <c r="E249" s="7"/>
      <c r="F249" s="16"/>
      <c r="G249" s="9"/>
      <c r="H249" s="7"/>
      <c r="I249" s="10"/>
      <c r="J249" s="7"/>
      <c r="K249" s="22"/>
    </row>
    <row r="250" customFormat="false" ht="13.8" hidden="false" customHeight="false" outlineLevel="0" collapsed="false">
      <c r="A250" s="4"/>
      <c r="B250" s="5"/>
      <c r="C250" s="5"/>
      <c r="D250" s="5"/>
      <c r="E250" s="7"/>
      <c r="F250" s="8"/>
      <c r="G250" s="9"/>
      <c r="H250" s="7"/>
      <c r="I250" s="10"/>
      <c r="J250" s="7"/>
      <c r="K250" s="22"/>
    </row>
    <row r="251" customFormat="false" ht="13.8" hidden="false" customHeight="false" outlineLevel="0" collapsed="false">
      <c r="A251" s="4"/>
      <c r="B251" s="5"/>
      <c r="C251" s="5"/>
      <c r="D251" s="5"/>
      <c r="E251" s="7"/>
      <c r="F251" s="8"/>
      <c r="G251" s="9"/>
      <c r="H251" s="7"/>
      <c r="I251" s="10"/>
      <c r="J251" s="7"/>
      <c r="K251" s="22"/>
    </row>
    <row r="252" customFormat="false" ht="13.8" hidden="false" customHeight="false" outlineLevel="0" collapsed="false">
      <c r="A252" s="4"/>
      <c r="B252" s="5"/>
      <c r="C252" s="5"/>
      <c r="D252" s="5"/>
      <c r="E252" s="7"/>
      <c r="F252" s="8"/>
      <c r="G252" s="9"/>
      <c r="H252" s="7"/>
      <c r="I252" s="10"/>
      <c r="J252" s="7"/>
      <c r="K252" s="22"/>
    </row>
    <row r="253" customFormat="false" ht="13.8" hidden="false" customHeight="false" outlineLevel="0" collapsed="false">
      <c r="A253" s="4"/>
      <c r="B253" s="5"/>
      <c r="C253" s="5"/>
      <c r="D253" s="5"/>
      <c r="E253" s="7"/>
      <c r="F253" s="8"/>
      <c r="G253" s="9"/>
      <c r="H253" s="7"/>
      <c r="I253" s="10"/>
      <c r="J253" s="7"/>
      <c r="K253" s="22"/>
    </row>
    <row r="254" customFormat="false" ht="13.8" hidden="false" customHeight="false" outlineLevel="0" collapsed="false">
      <c r="A254" s="4"/>
      <c r="B254" s="5"/>
      <c r="C254" s="5"/>
      <c r="D254" s="5"/>
      <c r="E254" s="7"/>
      <c r="F254" s="8"/>
      <c r="G254" s="9"/>
      <c r="H254" s="7"/>
      <c r="I254" s="10"/>
      <c r="J254" s="7"/>
      <c r="K254" s="22"/>
    </row>
    <row r="255" customFormat="false" ht="13.8" hidden="false" customHeight="false" outlineLevel="0" collapsed="false">
      <c r="A255" s="4"/>
      <c r="B255" s="5"/>
      <c r="C255" s="5"/>
      <c r="D255" s="5"/>
      <c r="E255" s="7"/>
      <c r="F255" s="8"/>
      <c r="G255" s="9"/>
      <c r="H255" s="7"/>
      <c r="I255" s="10"/>
      <c r="J255" s="7"/>
      <c r="K255" s="22"/>
    </row>
    <row r="256" customFormat="false" ht="13.8" hidden="false" customHeight="false" outlineLevel="0" collapsed="false">
      <c r="A256" s="4"/>
      <c r="B256" s="5"/>
      <c r="C256" s="5"/>
      <c r="D256" s="5"/>
      <c r="E256" s="7"/>
      <c r="F256" s="8"/>
      <c r="G256" s="9"/>
      <c r="H256" s="7"/>
      <c r="I256" s="10"/>
      <c r="J256" s="7"/>
      <c r="K256" s="22"/>
    </row>
    <row r="257" customFormat="false" ht="13.8" hidden="false" customHeight="false" outlineLevel="0" collapsed="false">
      <c r="A257" s="4"/>
      <c r="B257" s="5"/>
      <c r="C257" s="5"/>
      <c r="D257" s="5"/>
      <c r="E257" s="7"/>
      <c r="F257" s="8"/>
      <c r="G257" s="9"/>
      <c r="H257" s="7"/>
      <c r="I257" s="10"/>
      <c r="J257" s="7"/>
      <c r="K257" s="22"/>
    </row>
    <row r="258" customFormat="false" ht="13.8" hidden="false" customHeight="false" outlineLevel="0" collapsed="false">
      <c r="A258" s="4"/>
      <c r="B258" s="5"/>
      <c r="C258" s="5"/>
      <c r="D258" s="5"/>
      <c r="E258" s="7"/>
      <c r="F258" s="8"/>
      <c r="G258" s="9"/>
      <c r="H258" s="7"/>
      <c r="I258" s="10"/>
      <c r="J258" s="7"/>
      <c r="K258" s="22"/>
    </row>
    <row r="259" customFormat="false" ht="15.75" hidden="false" customHeight="false" outlineLevel="0" collapsed="false">
      <c r="A259" s="26"/>
      <c r="E259" s="26"/>
      <c r="F259" s="26"/>
      <c r="G259" s="26"/>
      <c r="H259" s="26"/>
    </row>
    <row r="260" customFormat="false" ht="15.75" hidden="false" customHeight="false" outlineLevel="0" collapsed="false">
      <c r="A260" s="26"/>
      <c r="E260" s="26"/>
      <c r="F260" s="26"/>
      <c r="G260" s="26"/>
      <c r="H260" s="26"/>
    </row>
    <row r="261" customFormat="false" ht="15.75" hidden="false" customHeight="false" outlineLevel="0" collapsed="false">
      <c r="A261" s="26"/>
      <c r="E261" s="26"/>
      <c r="F261" s="26"/>
      <c r="G261" s="26"/>
      <c r="H261" s="26"/>
    </row>
    <row r="262" customFormat="false" ht="15.75" hidden="false" customHeight="false" outlineLevel="0" collapsed="false">
      <c r="A262" s="26"/>
      <c r="E262" s="26"/>
      <c r="F262" s="26"/>
      <c r="G262" s="26"/>
      <c r="H262" s="26"/>
    </row>
    <row r="263" customFormat="false" ht="15.75" hidden="false" customHeight="false" outlineLevel="0" collapsed="false">
      <c r="A263" s="26"/>
      <c r="E263" s="26"/>
      <c r="F263" s="26"/>
      <c r="G263" s="26"/>
      <c r="H263" s="26"/>
    </row>
    <row r="264" customFormat="false" ht="15.75" hidden="false" customHeight="false" outlineLevel="0" collapsed="false">
      <c r="A264" s="26"/>
      <c r="E264" s="26"/>
      <c r="F264" s="26"/>
      <c r="G264" s="26"/>
      <c r="H264" s="26"/>
    </row>
    <row r="265" customFormat="false" ht="15.75" hidden="false" customHeight="false" outlineLevel="0" collapsed="false">
      <c r="A265" s="26"/>
      <c r="E265" s="26"/>
      <c r="F265" s="26"/>
      <c r="G265" s="26"/>
      <c r="H265" s="26"/>
    </row>
    <row r="266" customFormat="false" ht="15.75" hidden="false" customHeight="false" outlineLevel="0" collapsed="false">
      <c r="A266" s="26"/>
      <c r="E266" s="26"/>
      <c r="F266" s="26"/>
      <c r="G266" s="26"/>
      <c r="H266" s="26"/>
    </row>
    <row r="267" customFormat="false" ht="15.75" hidden="false" customHeight="false" outlineLevel="0" collapsed="false">
      <c r="A267" s="26"/>
      <c r="E267" s="26"/>
      <c r="F267" s="26"/>
      <c r="G267" s="26"/>
      <c r="H267" s="26"/>
    </row>
    <row r="268" customFormat="false" ht="15.75" hidden="false" customHeight="false" outlineLevel="0" collapsed="false">
      <c r="A268" s="26"/>
      <c r="E268" s="26"/>
      <c r="F268" s="26"/>
      <c r="G268" s="26"/>
      <c r="H268" s="26"/>
    </row>
    <row r="269" customFormat="false" ht="15.75" hidden="false" customHeight="false" outlineLevel="0" collapsed="false">
      <c r="A269" s="26"/>
      <c r="E269" s="26"/>
      <c r="F269" s="26"/>
      <c r="G269" s="26"/>
      <c r="H269" s="26"/>
    </row>
    <row r="270" customFormat="false" ht="15.75" hidden="false" customHeight="false" outlineLevel="0" collapsed="false">
      <c r="A270" s="26"/>
      <c r="E270" s="26"/>
      <c r="F270" s="26"/>
      <c r="G270" s="26"/>
      <c r="H270" s="26"/>
    </row>
    <row r="271" customFormat="false" ht="15.75" hidden="false" customHeight="false" outlineLevel="0" collapsed="false">
      <c r="A271" s="26"/>
      <c r="E271" s="26"/>
      <c r="F271" s="26"/>
      <c r="G271" s="26"/>
      <c r="H271" s="26"/>
    </row>
    <row r="272" customFormat="false" ht="15.75" hidden="false" customHeight="false" outlineLevel="0" collapsed="false">
      <c r="A272" s="26"/>
      <c r="E272" s="26"/>
      <c r="F272" s="26"/>
      <c r="G272" s="26"/>
      <c r="H272" s="26"/>
    </row>
    <row r="273" customFormat="false" ht="15.75" hidden="false" customHeight="false" outlineLevel="0" collapsed="false">
      <c r="A273" s="26"/>
      <c r="E273" s="26"/>
      <c r="F273" s="26"/>
      <c r="G273" s="26"/>
      <c r="H273" s="26"/>
    </row>
    <row r="274" customFormat="false" ht="15.75" hidden="false" customHeight="false" outlineLevel="0" collapsed="false">
      <c r="A274" s="26"/>
      <c r="E274" s="26"/>
      <c r="F274" s="26"/>
      <c r="G274" s="26"/>
      <c r="H274" s="26"/>
    </row>
    <row r="275" customFormat="false" ht="15.75" hidden="false" customHeight="false" outlineLevel="0" collapsed="false">
      <c r="A275" s="26"/>
      <c r="E275" s="26"/>
      <c r="F275" s="26"/>
      <c r="G275" s="26"/>
      <c r="H275" s="26"/>
    </row>
    <row r="276" customFormat="false" ht="15.75" hidden="false" customHeight="false" outlineLevel="0" collapsed="false">
      <c r="A276" s="26"/>
      <c r="E276" s="26"/>
      <c r="F276" s="26"/>
      <c r="G276" s="26"/>
      <c r="H276" s="26"/>
    </row>
    <row r="277" customFormat="false" ht="15.75" hidden="false" customHeight="false" outlineLevel="0" collapsed="false">
      <c r="A277" s="26"/>
      <c r="E277" s="26"/>
      <c r="F277" s="26"/>
      <c r="G277" s="26"/>
      <c r="H277" s="26"/>
    </row>
    <row r="278" customFormat="false" ht="15.75" hidden="false" customHeight="false" outlineLevel="0" collapsed="false">
      <c r="A278" s="26"/>
      <c r="E278" s="26"/>
      <c r="F278" s="26"/>
      <c r="G278" s="26"/>
      <c r="H278" s="26"/>
    </row>
    <row r="279" customFormat="false" ht="15.75" hidden="false" customHeight="false" outlineLevel="0" collapsed="false">
      <c r="A279" s="26"/>
      <c r="E279" s="26"/>
      <c r="F279" s="26"/>
      <c r="G279" s="26"/>
      <c r="H279" s="26"/>
    </row>
    <row r="280" customFormat="false" ht="15.75" hidden="false" customHeight="false" outlineLevel="0" collapsed="false">
      <c r="A280" s="26"/>
      <c r="E280" s="26"/>
      <c r="F280" s="26"/>
      <c r="G280" s="26"/>
      <c r="H280" s="26"/>
    </row>
    <row r="281" customFormat="false" ht="15.75" hidden="false" customHeight="false" outlineLevel="0" collapsed="false">
      <c r="A281" s="26"/>
      <c r="E281" s="26"/>
      <c r="F281" s="26"/>
      <c r="G281" s="26"/>
      <c r="H281" s="26"/>
    </row>
    <row r="282" customFormat="false" ht="15.75" hidden="false" customHeight="false" outlineLevel="0" collapsed="false">
      <c r="A282" s="26"/>
      <c r="E282" s="26"/>
      <c r="F282" s="26"/>
      <c r="G282" s="26"/>
      <c r="H282" s="26"/>
    </row>
    <row r="283" customFormat="false" ht="15.75" hidden="false" customHeight="false" outlineLevel="0" collapsed="false">
      <c r="A283" s="26"/>
      <c r="E283" s="26"/>
      <c r="F283" s="26"/>
      <c r="G283" s="26"/>
      <c r="H283" s="26"/>
    </row>
    <row r="284" customFormat="false" ht="15.75" hidden="false" customHeight="false" outlineLevel="0" collapsed="false">
      <c r="A284" s="26"/>
      <c r="E284" s="26"/>
      <c r="F284" s="26"/>
      <c r="G284" s="26"/>
      <c r="H284" s="26"/>
    </row>
    <row r="285" customFormat="false" ht="15.75" hidden="false" customHeight="false" outlineLevel="0" collapsed="false">
      <c r="A285" s="26"/>
      <c r="E285" s="26"/>
      <c r="F285" s="26"/>
      <c r="G285" s="26"/>
      <c r="H285" s="26"/>
    </row>
    <row r="286" customFormat="false" ht="15.75" hidden="false" customHeight="false" outlineLevel="0" collapsed="false">
      <c r="A286" s="26"/>
      <c r="E286" s="26"/>
      <c r="F286" s="26"/>
      <c r="G286" s="26"/>
      <c r="H286" s="26"/>
    </row>
    <row r="287" customFormat="false" ht="15.75" hidden="false" customHeight="false" outlineLevel="0" collapsed="false">
      <c r="A287" s="26"/>
      <c r="E287" s="26"/>
      <c r="F287" s="26"/>
      <c r="G287" s="26"/>
      <c r="H287" s="26"/>
    </row>
    <row r="288" customFormat="false" ht="15.75" hidden="false" customHeight="false" outlineLevel="0" collapsed="false">
      <c r="A288" s="26"/>
      <c r="E288" s="26"/>
      <c r="F288" s="26"/>
      <c r="G288" s="26"/>
      <c r="H288" s="26"/>
    </row>
    <row r="289" customFormat="false" ht="15.75" hidden="false" customHeight="false" outlineLevel="0" collapsed="false">
      <c r="A289" s="26"/>
      <c r="E289" s="26"/>
      <c r="F289" s="26"/>
      <c r="G289" s="26"/>
      <c r="H289" s="26"/>
    </row>
    <row r="290" customFormat="false" ht="15.75" hidden="false" customHeight="false" outlineLevel="0" collapsed="false">
      <c r="A290" s="26"/>
      <c r="E290" s="26"/>
      <c r="F290" s="26"/>
      <c r="G290" s="26"/>
      <c r="H290" s="26"/>
    </row>
    <row r="291" customFormat="false" ht="15.75" hidden="false" customHeight="false" outlineLevel="0" collapsed="false">
      <c r="A291" s="26"/>
      <c r="E291" s="26"/>
      <c r="F291" s="26"/>
      <c r="G291" s="26"/>
      <c r="H291" s="26"/>
    </row>
    <row r="292" customFormat="false" ht="15.75" hidden="false" customHeight="false" outlineLevel="0" collapsed="false">
      <c r="A292" s="26"/>
      <c r="E292" s="26"/>
      <c r="F292" s="26"/>
      <c r="G292" s="26"/>
      <c r="H292" s="26"/>
    </row>
    <row r="293" customFormat="false" ht="15.75" hidden="false" customHeight="false" outlineLevel="0" collapsed="false">
      <c r="A293" s="26"/>
      <c r="E293" s="26"/>
      <c r="F293" s="26"/>
      <c r="G293" s="26"/>
      <c r="H293" s="26"/>
    </row>
    <row r="294" customFormat="false" ht="15.75" hidden="false" customHeight="false" outlineLevel="0" collapsed="false">
      <c r="A294" s="26"/>
      <c r="E294" s="26"/>
      <c r="F294" s="26"/>
      <c r="G294" s="26"/>
      <c r="H294" s="26"/>
    </row>
    <row r="295" customFormat="false" ht="15.75" hidden="false" customHeight="false" outlineLevel="0" collapsed="false">
      <c r="A295" s="26"/>
      <c r="E295" s="26"/>
      <c r="F295" s="26"/>
      <c r="G295" s="26"/>
      <c r="H295" s="26"/>
    </row>
    <row r="296" customFormat="false" ht="15.75" hidden="false" customHeight="false" outlineLevel="0" collapsed="false">
      <c r="A296" s="26"/>
      <c r="E296" s="26"/>
      <c r="F296" s="26"/>
      <c r="G296" s="26"/>
      <c r="H296" s="26"/>
    </row>
    <row r="297" customFormat="false" ht="15.75" hidden="false" customHeight="false" outlineLevel="0" collapsed="false">
      <c r="A297" s="26"/>
      <c r="E297" s="26"/>
      <c r="F297" s="26"/>
      <c r="G297" s="26"/>
      <c r="H297" s="26"/>
    </row>
    <row r="298" customFormat="false" ht="15.75" hidden="false" customHeight="false" outlineLevel="0" collapsed="false">
      <c r="A298" s="26"/>
      <c r="E298" s="26"/>
      <c r="F298" s="26"/>
      <c r="G298" s="26"/>
      <c r="H298" s="26"/>
    </row>
    <row r="299" customFormat="false" ht="15.75" hidden="false" customHeight="false" outlineLevel="0" collapsed="false">
      <c r="A299" s="26"/>
      <c r="E299" s="26"/>
      <c r="F299" s="26"/>
      <c r="G299" s="26"/>
      <c r="H299" s="26"/>
    </row>
    <row r="300" customFormat="false" ht="15.75" hidden="false" customHeight="false" outlineLevel="0" collapsed="false">
      <c r="A300" s="26"/>
      <c r="E300" s="26"/>
      <c r="F300" s="26"/>
      <c r="G300" s="26"/>
      <c r="H300" s="26"/>
    </row>
    <row r="301" customFormat="false" ht="15.75" hidden="false" customHeight="false" outlineLevel="0" collapsed="false">
      <c r="A301" s="26"/>
      <c r="E301" s="26"/>
      <c r="F301" s="26"/>
      <c r="G301" s="26"/>
      <c r="H301" s="26"/>
    </row>
    <row r="302" customFormat="false" ht="15.75" hidden="false" customHeight="false" outlineLevel="0" collapsed="false">
      <c r="A302" s="26"/>
      <c r="E302" s="26"/>
      <c r="F302" s="26"/>
      <c r="G302" s="26"/>
      <c r="H302" s="26"/>
    </row>
    <row r="303" customFormat="false" ht="15.75" hidden="false" customHeight="false" outlineLevel="0" collapsed="false">
      <c r="A303" s="26"/>
      <c r="E303" s="26"/>
      <c r="F303" s="26"/>
      <c r="G303" s="26"/>
      <c r="H303" s="26"/>
    </row>
    <row r="304" customFormat="false" ht="15.75" hidden="false" customHeight="false" outlineLevel="0" collapsed="false">
      <c r="A304" s="26"/>
      <c r="E304" s="26"/>
      <c r="F304" s="26"/>
      <c r="G304" s="26"/>
      <c r="H304" s="26"/>
    </row>
    <row r="305" customFormat="false" ht="15.75" hidden="false" customHeight="false" outlineLevel="0" collapsed="false">
      <c r="A305" s="26"/>
      <c r="E305" s="26"/>
      <c r="F305" s="26"/>
      <c r="G305" s="26"/>
      <c r="H305" s="26"/>
    </row>
    <row r="306" customFormat="false" ht="15.75" hidden="false" customHeight="false" outlineLevel="0" collapsed="false">
      <c r="A306" s="26"/>
      <c r="E306" s="26"/>
      <c r="F306" s="26"/>
      <c r="G306" s="26"/>
      <c r="H306" s="26"/>
    </row>
    <row r="307" customFormat="false" ht="15.75" hidden="false" customHeight="false" outlineLevel="0" collapsed="false">
      <c r="A307" s="26"/>
      <c r="E307" s="26"/>
      <c r="F307" s="26"/>
      <c r="G307" s="26"/>
      <c r="H307" s="26"/>
    </row>
    <row r="308" customFormat="false" ht="15.75" hidden="false" customHeight="false" outlineLevel="0" collapsed="false">
      <c r="A308" s="26"/>
      <c r="E308" s="26"/>
      <c r="F308" s="26"/>
      <c r="G308" s="26"/>
      <c r="H308" s="26"/>
    </row>
    <row r="309" customFormat="false" ht="15.75" hidden="false" customHeight="false" outlineLevel="0" collapsed="false">
      <c r="A309" s="26"/>
      <c r="E309" s="26"/>
      <c r="F309" s="26"/>
      <c r="G309" s="26"/>
      <c r="H309" s="26"/>
    </row>
    <row r="310" customFormat="false" ht="15.75" hidden="false" customHeight="false" outlineLevel="0" collapsed="false">
      <c r="A310" s="26"/>
      <c r="E310" s="26"/>
      <c r="F310" s="26"/>
      <c r="G310" s="26"/>
      <c r="H310" s="26"/>
    </row>
    <row r="311" customFormat="false" ht="15.75" hidden="false" customHeight="false" outlineLevel="0" collapsed="false">
      <c r="A311" s="26"/>
      <c r="E311" s="26"/>
      <c r="F311" s="26"/>
      <c r="G311" s="26"/>
      <c r="H311" s="26"/>
    </row>
    <row r="312" customFormat="false" ht="15.75" hidden="false" customHeight="false" outlineLevel="0" collapsed="false">
      <c r="A312" s="26"/>
      <c r="E312" s="26"/>
      <c r="F312" s="26"/>
      <c r="G312" s="26"/>
      <c r="H312" s="26"/>
    </row>
    <row r="313" customFormat="false" ht="15.75" hidden="false" customHeight="false" outlineLevel="0" collapsed="false">
      <c r="A313" s="26"/>
      <c r="E313" s="26"/>
      <c r="F313" s="26"/>
      <c r="G313" s="26"/>
      <c r="H313" s="26"/>
    </row>
    <row r="314" customFormat="false" ht="15.75" hidden="false" customHeight="false" outlineLevel="0" collapsed="false">
      <c r="A314" s="26"/>
      <c r="E314" s="26"/>
      <c r="F314" s="26"/>
      <c r="G314" s="26"/>
      <c r="H314" s="26"/>
    </row>
    <row r="315" customFormat="false" ht="15.75" hidden="false" customHeight="false" outlineLevel="0" collapsed="false">
      <c r="A315" s="26"/>
      <c r="E315" s="26"/>
      <c r="F315" s="26"/>
      <c r="G315" s="26"/>
      <c r="H315" s="26"/>
    </row>
    <row r="316" customFormat="false" ht="15.75" hidden="false" customHeight="false" outlineLevel="0" collapsed="false">
      <c r="A316" s="26"/>
      <c r="E316" s="26"/>
      <c r="F316" s="26"/>
      <c r="G316" s="26"/>
      <c r="H316" s="26"/>
    </row>
    <row r="317" customFormat="false" ht="15.75" hidden="false" customHeight="false" outlineLevel="0" collapsed="false">
      <c r="A317" s="26"/>
      <c r="E317" s="26"/>
      <c r="F317" s="26"/>
      <c r="G317" s="26"/>
      <c r="H317" s="26"/>
    </row>
    <row r="318" customFormat="false" ht="15.75" hidden="false" customHeight="false" outlineLevel="0" collapsed="false">
      <c r="A318" s="26"/>
      <c r="E318" s="26"/>
      <c r="F318" s="26"/>
      <c r="G318" s="26"/>
      <c r="H318" s="26"/>
    </row>
    <row r="319" customFormat="false" ht="15.75" hidden="false" customHeight="false" outlineLevel="0" collapsed="false">
      <c r="A319" s="26"/>
      <c r="E319" s="26"/>
      <c r="F319" s="26"/>
      <c r="G319" s="26"/>
      <c r="H319" s="26"/>
    </row>
    <row r="320" customFormat="false" ht="15.75" hidden="false" customHeight="false" outlineLevel="0" collapsed="false">
      <c r="A320" s="26"/>
      <c r="E320" s="26"/>
      <c r="F320" s="26"/>
      <c r="G320" s="26"/>
      <c r="H320" s="26"/>
    </row>
    <row r="321" customFormat="false" ht="15.75" hidden="false" customHeight="false" outlineLevel="0" collapsed="false">
      <c r="A321" s="26"/>
      <c r="E321" s="26"/>
      <c r="F321" s="26"/>
      <c r="G321" s="26"/>
      <c r="H321" s="26"/>
    </row>
    <row r="322" customFormat="false" ht="15.75" hidden="false" customHeight="false" outlineLevel="0" collapsed="false">
      <c r="A322" s="26"/>
      <c r="E322" s="26"/>
      <c r="F322" s="26"/>
      <c r="G322" s="26"/>
      <c r="H322" s="26"/>
    </row>
    <row r="323" customFormat="false" ht="15.75" hidden="false" customHeight="false" outlineLevel="0" collapsed="false">
      <c r="A323" s="26"/>
      <c r="E323" s="26"/>
      <c r="F323" s="26"/>
      <c r="G323" s="26"/>
      <c r="H323" s="26"/>
    </row>
    <row r="324" customFormat="false" ht="15.75" hidden="false" customHeight="false" outlineLevel="0" collapsed="false">
      <c r="A324" s="26"/>
      <c r="E324" s="26"/>
      <c r="F324" s="26"/>
      <c r="G324" s="26"/>
      <c r="H324" s="26"/>
    </row>
    <row r="325" customFormat="false" ht="15.75" hidden="false" customHeight="false" outlineLevel="0" collapsed="false">
      <c r="A325" s="26"/>
      <c r="E325" s="26"/>
      <c r="F325" s="26"/>
      <c r="G325" s="26"/>
      <c r="H325" s="26"/>
    </row>
    <row r="326" customFormat="false" ht="15.75" hidden="false" customHeight="false" outlineLevel="0" collapsed="false">
      <c r="A326" s="26"/>
      <c r="E326" s="26"/>
      <c r="F326" s="26"/>
      <c r="G326" s="26"/>
      <c r="H326" s="26"/>
    </row>
    <row r="327" customFormat="false" ht="15.75" hidden="false" customHeight="false" outlineLevel="0" collapsed="false">
      <c r="A327" s="26"/>
      <c r="E327" s="26"/>
      <c r="F327" s="26"/>
      <c r="G327" s="26"/>
      <c r="H327" s="26"/>
    </row>
    <row r="328" customFormat="false" ht="15.75" hidden="false" customHeight="false" outlineLevel="0" collapsed="false">
      <c r="A328" s="26"/>
      <c r="E328" s="26"/>
      <c r="F328" s="26"/>
      <c r="G328" s="26"/>
      <c r="H328" s="26"/>
    </row>
    <row r="329" customFormat="false" ht="15.75" hidden="false" customHeight="false" outlineLevel="0" collapsed="false">
      <c r="A329" s="26"/>
      <c r="E329" s="26"/>
      <c r="F329" s="26"/>
      <c r="G329" s="26"/>
      <c r="H329" s="26"/>
    </row>
    <row r="330" customFormat="false" ht="15.75" hidden="false" customHeight="false" outlineLevel="0" collapsed="false">
      <c r="A330" s="26"/>
      <c r="E330" s="26"/>
      <c r="F330" s="26"/>
      <c r="G330" s="26"/>
      <c r="H330" s="26"/>
    </row>
    <row r="331" customFormat="false" ht="15.75" hidden="false" customHeight="false" outlineLevel="0" collapsed="false">
      <c r="A331" s="26"/>
      <c r="E331" s="26"/>
      <c r="F331" s="26"/>
      <c r="G331" s="26"/>
      <c r="H331" s="26"/>
    </row>
    <row r="332" customFormat="false" ht="15.75" hidden="false" customHeight="false" outlineLevel="0" collapsed="false">
      <c r="A332" s="26"/>
      <c r="E332" s="26"/>
      <c r="F332" s="26"/>
      <c r="G332" s="26"/>
      <c r="H332" s="26"/>
    </row>
    <row r="333" customFormat="false" ht="15.75" hidden="false" customHeight="false" outlineLevel="0" collapsed="false">
      <c r="A333" s="26"/>
      <c r="E333" s="26"/>
      <c r="F333" s="26"/>
      <c r="G333" s="26"/>
      <c r="H333" s="26"/>
    </row>
    <row r="334" customFormat="false" ht="15.75" hidden="false" customHeight="false" outlineLevel="0" collapsed="false">
      <c r="A334" s="26"/>
      <c r="E334" s="26"/>
      <c r="F334" s="26"/>
      <c r="G334" s="26"/>
      <c r="H334" s="26"/>
    </row>
    <row r="335" customFormat="false" ht="15.75" hidden="false" customHeight="false" outlineLevel="0" collapsed="false">
      <c r="A335" s="26"/>
      <c r="E335" s="26"/>
      <c r="F335" s="26"/>
      <c r="G335" s="26"/>
      <c r="H335" s="26"/>
    </row>
    <row r="336" customFormat="false" ht="15.75" hidden="false" customHeight="false" outlineLevel="0" collapsed="false">
      <c r="A336" s="26"/>
      <c r="E336" s="26"/>
      <c r="F336" s="26"/>
      <c r="G336" s="26"/>
      <c r="H336" s="26"/>
    </row>
    <row r="337" customFormat="false" ht="15.75" hidden="false" customHeight="false" outlineLevel="0" collapsed="false">
      <c r="A337" s="26"/>
      <c r="E337" s="26"/>
      <c r="F337" s="26"/>
      <c r="G337" s="26"/>
      <c r="H337" s="26"/>
    </row>
    <row r="338" customFormat="false" ht="15.75" hidden="false" customHeight="false" outlineLevel="0" collapsed="false">
      <c r="A338" s="26"/>
      <c r="E338" s="26"/>
      <c r="F338" s="26"/>
      <c r="G338" s="26"/>
      <c r="H338" s="26"/>
    </row>
    <row r="339" customFormat="false" ht="15.75" hidden="false" customHeight="false" outlineLevel="0" collapsed="false">
      <c r="A339" s="26"/>
      <c r="E339" s="26"/>
      <c r="F339" s="26"/>
      <c r="G339" s="26"/>
      <c r="H339" s="26"/>
    </row>
    <row r="340" customFormat="false" ht="15.75" hidden="false" customHeight="false" outlineLevel="0" collapsed="false">
      <c r="A340" s="26"/>
      <c r="E340" s="26"/>
      <c r="F340" s="26"/>
      <c r="G340" s="26"/>
      <c r="H340" s="26"/>
    </row>
    <row r="341" customFormat="false" ht="15.75" hidden="false" customHeight="false" outlineLevel="0" collapsed="false">
      <c r="A341" s="26"/>
      <c r="E341" s="26"/>
      <c r="F341" s="26"/>
      <c r="G341" s="26"/>
      <c r="H341" s="26"/>
    </row>
    <row r="342" customFormat="false" ht="15.75" hidden="false" customHeight="false" outlineLevel="0" collapsed="false">
      <c r="A342" s="26"/>
      <c r="E342" s="26"/>
      <c r="F342" s="26"/>
      <c r="G342" s="26"/>
      <c r="H342" s="26"/>
    </row>
    <row r="343" customFormat="false" ht="15.75" hidden="false" customHeight="false" outlineLevel="0" collapsed="false">
      <c r="A343" s="26"/>
      <c r="E343" s="26"/>
      <c r="F343" s="26"/>
      <c r="G343" s="26"/>
      <c r="H343" s="26"/>
    </row>
    <row r="344" customFormat="false" ht="15.75" hidden="false" customHeight="false" outlineLevel="0" collapsed="false">
      <c r="A344" s="26"/>
      <c r="E344" s="26"/>
      <c r="F344" s="26"/>
      <c r="G344" s="26"/>
      <c r="H344" s="26"/>
    </row>
    <row r="345" customFormat="false" ht="15.75" hidden="false" customHeight="false" outlineLevel="0" collapsed="false">
      <c r="A345" s="26"/>
      <c r="E345" s="26"/>
      <c r="F345" s="26"/>
      <c r="G345" s="26"/>
      <c r="H345" s="26"/>
    </row>
    <row r="346" customFormat="false" ht="15.75" hidden="false" customHeight="false" outlineLevel="0" collapsed="false">
      <c r="A346" s="26"/>
      <c r="E346" s="26"/>
      <c r="F346" s="26"/>
      <c r="G346" s="26"/>
      <c r="H346" s="26"/>
    </row>
    <row r="347" customFormat="false" ht="15.75" hidden="false" customHeight="false" outlineLevel="0" collapsed="false">
      <c r="A347" s="26"/>
      <c r="E347" s="26"/>
      <c r="F347" s="26"/>
      <c r="G347" s="26"/>
      <c r="H347" s="26"/>
    </row>
    <row r="348" customFormat="false" ht="15.75" hidden="false" customHeight="false" outlineLevel="0" collapsed="false">
      <c r="A348" s="26"/>
      <c r="E348" s="26"/>
      <c r="F348" s="26"/>
      <c r="G348" s="26"/>
      <c r="H348" s="26"/>
    </row>
    <row r="349" customFormat="false" ht="15.75" hidden="false" customHeight="false" outlineLevel="0" collapsed="false">
      <c r="A349" s="26"/>
      <c r="E349" s="26"/>
      <c r="F349" s="26"/>
      <c r="G349" s="26"/>
      <c r="H349" s="26"/>
    </row>
    <row r="350" customFormat="false" ht="15.75" hidden="false" customHeight="false" outlineLevel="0" collapsed="false">
      <c r="A350" s="26"/>
      <c r="E350" s="26"/>
      <c r="F350" s="26"/>
      <c r="G350" s="26"/>
      <c r="H350" s="26"/>
    </row>
    <row r="351" customFormat="false" ht="15.75" hidden="false" customHeight="false" outlineLevel="0" collapsed="false">
      <c r="A351" s="26"/>
      <c r="E351" s="26"/>
      <c r="F351" s="26"/>
      <c r="G351" s="26"/>
      <c r="H351" s="26"/>
    </row>
    <row r="352" customFormat="false" ht="15.75" hidden="false" customHeight="false" outlineLevel="0" collapsed="false">
      <c r="A352" s="26"/>
      <c r="E352" s="26"/>
      <c r="F352" s="26"/>
      <c r="G352" s="26"/>
      <c r="H352" s="26"/>
    </row>
    <row r="353" customFormat="false" ht="15.75" hidden="false" customHeight="false" outlineLevel="0" collapsed="false">
      <c r="A353" s="26"/>
      <c r="E353" s="26"/>
      <c r="F353" s="26"/>
      <c r="G353" s="26"/>
      <c r="H353" s="26"/>
    </row>
    <row r="354" customFormat="false" ht="15.75" hidden="false" customHeight="false" outlineLevel="0" collapsed="false">
      <c r="A354" s="26"/>
      <c r="E354" s="26"/>
      <c r="F354" s="26"/>
      <c r="G354" s="26"/>
      <c r="H354" s="26"/>
    </row>
    <row r="355" customFormat="false" ht="15.75" hidden="false" customHeight="false" outlineLevel="0" collapsed="false">
      <c r="A355" s="26"/>
      <c r="E355" s="26"/>
      <c r="F355" s="26"/>
      <c r="G355" s="26"/>
      <c r="H355" s="26"/>
    </row>
    <row r="356" customFormat="false" ht="15.75" hidden="false" customHeight="false" outlineLevel="0" collapsed="false">
      <c r="A356" s="26"/>
      <c r="E356" s="26"/>
      <c r="F356" s="26"/>
      <c r="G356" s="26"/>
      <c r="H356" s="26"/>
    </row>
    <row r="357" customFormat="false" ht="15.75" hidden="false" customHeight="false" outlineLevel="0" collapsed="false">
      <c r="A357" s="26"/>
      <c r="E357" s="26"/>
      <c r="F357" s="26"/>
      <c r="G357" s="26"/>
      <c r="H357" s="26"/>
    </row>
    <row r="358" customFormat="false" ht="15.75" hidden="false" customHeight="false" outlineLevel="0" collapsed="false">
      <c r="A358" s="26"/>
      <c r="E358" s="26"/>
      <c r="F358" s="26"/>
      <c r="G358" s="26"/>
      <c r="H358" s="26"/>
    </row>
    <row r="359" customFormat="false" ht="15.75" hidden="false" customHeight="false" outlineLevel="0" collapsed="false">
      <c r="A359" s="26"/>
      <c r="E359" s="26"/>
      <c r="F359" s="26"/>
      <c r="G359" s="26"/>
      <c r="H359" s="26"/>
    </row>
    <row r="360" customFormat="false" ht="15.75" hidden="false" customHeight="false" outlineLevel="0" collapsed="false">
      <c r="A360" s="26"/>
      <c r="E360" s="26"/>
      <c r="F360" s="26"/>
      <c r="G360" s="26"/>
      <c r="H360" s="26"/>
    </row>
    <row r="361" customFormat="false" ht="15.75" hidden="false" customHeight="false" outlineLevel="0" collapsed="false">
      <c r="A361" s="26"/>
      <c r="E361" s="26"/>
      <c r="F361" s="26"/>
      <c r="G361" s="26"/>
      <c r="H361" s="26"/>
    </row>
    <row r="362" customFormat="false" ht="15.75" hidden="false" customHeight="false" outlineLevel="0" collapsed="false">
      <c r="A362" s="26"/>
      <c r="E362" s="26"/>
      <c r="F362" s="26"/>
      <c r="G362" s="26"/>
      <c r="H362" s="26"/>
    </row>
    <row r="363" customFormat="false" ht="15.75" hidden="false" customHeight="false" outlineLevel="0" collapsed="false">
      <c r="A363" s="26"/>
      <c r="E363" s="26"/>
      <c r="F363" s="26"/>
      <c r="G363" s="26"/>
      <c r="H363" s="26"/>
    </row>
    <row r="364" customFormat="false" ht="15.75" hidden="false" customHeight="false" outlineLevel="0" collapsed="false">
      <c r="A364" s="26"/>
      <c r="E364" s="26"/>
      <c r="F364" s="26"/>
      <c r="G364" s="26"/>
      <c r="H364" s="26"/>
    </row>
    <row r="365" customFormat="false" ht="15.75" hidden="false" customHeight="false" outlineLevel="0" collapsed="false">
      <c r="A365" s="26"/>
      <c r="E365" s="26"/>
      <c r="F365" s="26"/>
      <c r="G365" s="26"/>
      <c r="H365" s="26"/>
    </row>
    <row r="366" customFormat="false" ht="15.75" hidden="false" customHeight="false" outlineLevel="0" collapsed="false">
      <c r="A366" s="26"/>
      <c r="E366" s="26"/>
      <c r="F366" s="26"/>
      <c r="G366" s="26"/>
      <c r="H366" s="26"/>
    </row>
    <row r="367" customFormat="false" ht="15.75" hidden="false" customHeight="false" outlineLevel="0" collapsed="false">
      <c r="A367" s="26"/>
      <c r="E367" s="26"/>
      <c r="F367" s="26"/>
      <c r="G367" s="26"/>
      <c r="H367" s="26"/>
    </row>
    <row r="368" customFormat="false" ht="15.75" hidden="false" customHeight="false" outlineLevel="0" collapsed="false">
      <c r="A368" s="26"/>
      <c r="E368" s="26"/>
      <c r="F368" s="26"/>
      <c r="G368" s="26"/>
      <c r="H368" s="26"/>
    </row>
    <row r="369" customFormat="false" ht="15.75" hidden="false" customHeight="false" outlineLevel="0" collapsed="false">
      <c r="A369" s="26"/>
      <c r="E369" s="26"/>
      <c r="F369" s="26"/>
      <c r="G369" s="26"/>
      <c r="H369" s="26"/>
    </row>
    <row r="370" customFormat="false" ht="15.75" hidden="false" customHeight="false" outlineLevel="0" collapsed="false">
      <c r="A370" s="26"/>
      <c r="E370" s="26"/>
      <c r="F370" s="26"/>
      <c r="G370" s="26"/>
      <c r="H370" s="26"/>
    </row>
    <row r="371" customFormat="false" ht="15.75" hidden="false" customHeight="false" outlineLevel="0" collapsed="false">
      <c r="A371" s="26"/>
      <c r="E371" s="26"/>
      <c r="F371" s="26"/>
      <c r="G371" s="26"/>
      <c r="H371" s="26"/>
    </row>
    <row r="372" customFormat="false" ht="15.75" hidden="false" customHeight="false" outlineLevel="0" collapsed="false">
      <c r="A372" s="26"/>
      <c r="E372" s="26"/>
      <c r="F372" s="26"/>
      <c r="G372" s="26"/>
      <c r="H372" s="26"/>
    </row>
    <row r="373" customFormat="false" ht="15.75" hidden="false" customHeight="false" outlineLevel="0" collapsed="false">
      <c r="A373" s="26"/>
      <c r="E373" s="26"/>
      <c r="F373" s="26"/>
      <c r="G373" s="26"/>
      <c r="H373" s="26"/>
    </row>
    <row r="374" customFormat="false" ht="15.75" hidden="false" customHeight="false" outlineLevel="0" collapsed="false">
      <c r="A374" s="26"/>
      <c r="E374" s="26"/>
      <c r="F374" s="26"/>
      <c r="G374" s="26"/>
      <c r="H374" s="26"/>
    </row>
    <row r="375" customFormat="false" ht="15.75" hidden="false" customHeight="false" outlineLevel="0" collapsed="false">
      <c r="A375" s="26"/>
      <c r="E375" s="26"/>
      <c r="F375" s="26"/>
      <c r="G375" s="26"/>
      <c r="H375" s="26"/>
    </row>
    <row r="376" customFormat="false" ht="15.75" hidden="false" customHeight="false" outlineLevel="0" collapsed="false">
      <c r="A376" s="26"/>
      <c r="E376" s="26"/>
      <c r="F376" s="26"/>
      <c r="G376" s="26"/>
      <c r="H376" s="26"/>
    </row>
    <row r="377" customFormat="false" ht="15.75" hidden="false" customHeight="false" outlineLevel="0" collapsed="false">
      <c r="A377" s="26"/>
      <c r="E377" s="26"/>
      <c r="F377" s="26"/>
      <c r="G377" s="26"/>
      <c r="H377" s="26"/>
    </row>
    <row r="378" customFormat="false" ht="15.75" hidden="false" customHeight="false" outlineLevel="0" collapsed="false">
      <c r="A378" s="26"/>
      <c r="E378" s="26"/>
      <c r="F378" s="26"/>
      <c r="G378" s="26"/>
      <c r="H378" s="26"/>
    </row>
    <row r="379" customFormat="false" ht="15.75" hidden="false" customHeight="false" outlineLevel="0" collapsed="false">
      <c r="A379" s="26"/>
      <c r="E379" s="26"/>
      <c r="F379" s="26"/>
      <c r="G379" s="26"/>
      <c r="H379" s="26"/>
    </row>
    <row r="380" customFormat="false" ht="15.75" hidden="false" customHeight="false" outlineLevel="0" collapsed="false">
      <c r="A380" s="26"/>
      <c r="E380" s="26"/>
      <c r="F380" s="26"/>
      <c r="G380" s="26"/>
      <c r="H380" s="26"/>
    </row>
    <row r="381" customFormat="false" ht="15.75" hidden="false" customHeight="false" outlineLevel="0" collapsed="false">
      <c r="A381" s="26"/>
      <c r="E381" s="26"/>
      <c r="F381" s="26"/>
      <c r="G381" s="26"/>
      <c r="H381" s="26"/>
    </row>
    <row r="382" customFormat="false" ht="15.75" hidden="false" customHeight="false" outlineLevel="0" collapsed="false">
      <c r="A382" s="26"/>
      <c r="E382" s="26"/>
      <c r="F382" s="26"/>
      <c r="G382" s="26"/>
      <c r="H382" s="26"/>
    </row>
    <row r="383" customFormat="false" ht="15.75" hidden="false" customHeight="false" outlineLevel="0" collapsed="false">
      <c r="A383" s="26"/>
      <c r="E383" s="26"/>
      <c r="F383" s="26"/>
      <c r="G383" s="26"/>
      <c r="H383" s="26"/>
    </row>
    <row r="384" customFormat="false" ht="15.75" hidden="false" customHeight="false" outlineLevel="0" collapsed="false">
      <c r="A384" s="26"/>
      <c r="E384" s="26"/>
      <c r="F384" s="26"/>
      <c r="G384" s="26"/>
      <c r="H384" s="26"/>
    </row>
    <row r="385" customFormat="false" ht="15.75" hidden="false" customHeight="false" outlineLevel="0" collapsed="false">
      <c r="A385" s="26"/>
      <c r="E385" s="26"/>
      <c r="F385" s="26"/>
      <c r="G385" s="26"/>
      <c r="H385" s="26"/>
    </row>
    <row r="386" customFormat="false" ht="15.75" hidden="false" customHeight="false" outlineLevel="0" collapsed="false">
      <c r="A386" s="26"/>
      <c r="E386" s="26"/>
      <c r="F386" s="26"/>
      <c r="G386" s="26"/>
      <c r="H386" s="26"/>
    </row>
    <row r="387" customFormat="false" ht="15.75" hidden="false" customHeight="false" outlineLevel="0" collapsed="false">
      <c r="A387" s="26"/>
      <c r="E387" s="26"/>
      <c r="F387" s="26"/>
      <c r="G387" s="26"/>
      <c r="H387" s="26"/>
    </row>
    <row r="388" customFormat="false" ht="15.75" hidden="false" customHeight="false" outlineLevel="0" collapsed="false">
      <c r="A388" s="26"/>
      <c r="E388" s="26"/>
      <c r="F388" s="26"/>
      <c r="G388" s="26"/>
      <c r="H388" s="26"/>
    </row>
    <row r="389" customFormat="false" ht="15.75" hidden="false" customHeight="false" outlineLevel="0" collapsed="false">
      <c r="A389" s="26"/>
      <c r="E389" s="26"/>
      <c r="F389" s="26"/>
      <c r="G389" s="26"/>
      <c r="H389" s="26"/>
    </row>
    <row r="390" customFormat="false" ht="15.75" hidden="false" customHeight="false" outlineLevel="0" collapsed="false">
      <c r="A390" s="26"/>
      <c r="E390" s="26"/>
      <c r="F390" s="26"/>
      <c r="G390" s="26"/>
      <c r="H390" s="26"/>
    </row>
    <row r="391" customFormat="false" ht="15.75" hidden="false" customHeight="false" outlineLevel="0" collapsed="false">
      <c r="A391" s="26"/>
      <c r="E391" s="26"/>
      <c r="F391" s="26"/>
      <c r="G391" s="26"/>
      <c r="H391" s="26"/>
    </row>
    <row r="392" customFormat="false" ht="15.75" hidden="false" customHeight="false" outlineLevel="0" collapsed="false">
      <c r="A392" s="26"/>
      <c r="E392" s="26"/>
      <c r="F392" s="26"/>
      <c r="G392" s="26"/>
      <c r="H392" s="26"/>
    </row>
    <row r="393" customFormat="false" ht="15.75" hidden="false" customHeight="false" outlineLevel="0" collapsed="false">
      <c r="A393" s="26"/>
      <c r="E393" s="26"/>
      <c r="F393" s="26"/>
      <c r="G393" s="26"/>
      <c r="H393" s="26"/>
    </row>
    <row r="394" customFormat="false" ht="15.75" hidden="false" customHeight="false" outlineLevel="0" collapsed="false">
      <c r="A394" s="26"/>
      <c r="E394" s="26"/>
      <c r="F394" s="26"/>
      <c r="G394" s="26"/>
      <c r="H394" s="26"/>
    </row>
    <row r="395" customFormat="false" ht="15.75" hidden="false" customHeight="false" outlineLevel="0" collapsed="false">
      <c r="A395" s="26"/>
      <c r="E395" s="26"/>
      <c r="F395" s="26"/>
      <c r="G395" s="26"/>
      <c r="H395" s="26"/>
    </row>
    <row r="396" customFormat="false" ht="15.75" hidden="false" customHeight="false" outlineLevel="0" collapsed="false">
      <c r="A396" s="26"/>
      <c r="E396" s="26"/>
      <c r="F396" s="26"/>
      <c r="G396" s="26"/>
      <c r="H396" s="26"/>
    </row>
    <row r="397" customFormat="false" ht="15.75" hidden="false" customHeight="false" outlineLevel="0" collapsed="false">
      <c r="A397" s="26"/>
      <c r="E397" s="26"/>
      <c r="F397" s="26"/>
      <c r="G397" s="26"/>
      <c r="H397" s="26"/>
    </row>
    <row r="398" customFormat="false" ht="15.75" hidden="false" customHeight="false" outlineLevel="0" collapsed="false">
      <c r="A398" s="26"/>
      <c r="E398" s="26"/>
      <c r="F398" s="26"/>
      <c r="G398" s="26"/>
      <c r="H398" s="26"/>
    </row>
    <row r="399" customFormat="false" ht="15.75" hidden="false" customHeight="false" outlineLevel="0" collapsed="false">
      <c r="A399" s="26"/>
      <c r="E399" s="26"/>
      <c r="F399" s="26"/>
      <c r="G399" s="26"/>
      <c r="H399" s="26"/>
    </row>
    <row r="400" customFormat="false" ht="15.75" hidden="false" customHeight="false" outlineLevel="0" collapsed="false">
      <c r="A400" s="26"/>
      <c r="E400" s="26"/>
      <c r="F400" s="26"/>
      <c r="G400" s="26"/>
      <c r="H400" s="26"/>
    </row>
    <row r="401" customFormat="false" ht="15.75" hidden="false" customHeight="false" outlineLevel="0" collapsed="false">
      <c r="A401" s="26"/>
      <c r="E401" s="26"/>
      <c r="F401" s="26"/>
      <c r="G401" s="26"/>
      <c r="H401" s="26"/>
    </row>
    <row r="402" customFormat="false" ht="15.75" hidden="false" customHeight="false" outlineLevel="0" collapsed="false">
      <c r="A402" s="26"/>
      <c r="E402" s="26"/>
      <c r="F402" s="26"/>
      <c r="G402" s="26"/>
      <c r="H402" s="26"/>
    </row>
    <row r="403" customFormat="false" ht="15.75" hidden="false" customHeight="false" outlineLevel="0" collapsed="false">
      <c r="A403" s="26"/>
      <c r="E403" s="26"/>
      <c r="F403" s="26"/>
      <c r="G403" s="26"/>
      <c r="H403" s="26"/>
    </row>
    <row r="404" customFormat="false" ht="15.75" hidden="false" customHeight="false" outlineLevel="0" collapsed="false">
      <c r="A404" s="26"/>
      <c r="E404" s="26"/>
      <c r="F404" s="26"/>
      <c r="G404" s="26"/>
      <c r="H404" s="26"/>
    </row>
    <row r="405" customFormat="false" ht="15.75" hidden="false" customHeight="false" outlineLevel="0" collapsed="false">
      <c r="A405" s="26"/>
      <c r="E405" s="26"/>
      <c r="F405" s="26"/>
      <c r="G405" s="26"/>
      <c r="H405" s="26"/>
    </row>
    <row r="406" customFormat="false" ht="15.75" hidden="false" customHeight="false" outlineLevel="0" collapsed="false">
      <c r="A406" s="26"/>
      <c r="E406" s="26"/>
      <c r="F406" s="26"/>
      <c r="G406" s="26"/>
      <c r="H406" s="26"/>
    </row>
    <row r="407" customFormat="false" ht="15.75" hidden="false" customHeight="false" outlineLevel="0" collapsed="false">
      <c r="A407" s="26"/>
      <c r="E407" s="26"/>
      <c r="F407" s="26"/>
      <c r="G407" s="26"/>
      <c r="H407" s="26"/>
    </row>
    <row r="408" customFormat="false" ht="15.75" hidden="false" customHeight="false" outlineLevel="0" collapsed="false">
      <c r="A408" s="26"/>
      <c r="E408" s="26"/>
      <c r="F408" s="26"/>
      <c r="G408" s="26"/>
      <c r="H408" s="26"/>
    </row>
    <row r="409" customFormat="false" ht="15.75" hidden="false" customHeight="false" outlineLevel="0" collapsed="false">
      <c r="A409" s="26"/>
      <c r="E409" s="26"/>
      <c r="F409" s="26"/>
      <c r="G409" s="26"/>
      <c r="H409" s="26"/>
    </row>
    <row r="410" customFormat="false" ht="15.75" hidden="false" customHeight="false" outlineLevel="0" collapsed="false">
      <c r="A410" s="26"/>
      <c r="E410" s="26"/>
      <c r="F410" s="26"/>
      <c r="G410" s="26"/>
      <c r="H410" s="26"/>
    </row>
    <row r="411" customFormat="false" ht="15.75" hidden="false" customHeight="false" outlineLevel="0" collapsed="false">
      <c r="A411" s="26"/>
      <c r="E411" s="26"/>
      <c r="F411" s="26"/>
      <c r="G411" s="26"/>
      <c r="H411" s="26"/>
    </row>
    <row r="412" customFormat="false" ht="15.75" hidden="false" customHeight="false" outlineLevel="0" collapsed="false">
      <c r="A412" s="26"/>
      <c r="E412" s="26"/>
      <c r="F412" s="26"/>
      <c r="G412" s="26"/>
      <c r="H412" s="26"/>
    </row>
    <row r="413" customFormat="false" ht="15.75" hidden="false" customHeight="false" outlineLevel="0" collapsed="false">
      <c r="A413" s="26"/>
      <c r="E413" s="26"/>
      <c r="F413" s="26"/>
      <c r="G413" s="26"/>
      <c r="H413" s="26"/>
    </row>
    <row r="414" customFormat="false" ht="15.75" hidden="false" customHeight="false" outlineLevel="0" collapsed="false">
      <c r="A414" s="26"/>
      <c r="E414" s="26"/>
      <c r="F414" s="26"/>
      <c r="G414" s="26"/>
      <c r="H414" s="26"/>
    </row>
    <row r="415" customFormat="false" ht="15.75" hidden="false" customHeight="false" outlineLevel="0" collapsed="false">
      <c r="A415" s="26"/>
      <c r="E415" s="26"/>
      <c r="F415" s="26"/>
      <c r="G415" s="26"/>
      <c r="H415" s="26"/>
    </row>
    <row r="416" customFormat="false" ht="15.75" hidden="false" customHeight="false" outlineLevel="0" collapsed="false">
      <c r="A416" s="26"/>
      <c r="E416" s="26"/>
      <c r="F416" s="26"/>
      <c r="G416" s="26"/>
      <c r="H416" s="26"/>
    </row>
    <row r="417" customFormat="false" ht="15.75" hidden="false" customHeight="false" outlineLevel="0" collapsed="false">
      <c r="A417" s="26"/>
      <c r="E417" s="26"/>
      <c r="F417" s="26"/>
      <c r="G417" s="26"/>
      <c r="H417" s="26"/>
    </row>
    <row r="418" customFormat="false" ht="15.75" hidden="false" customHeight="false" outlineLevel="0" collapsed="false">
      <c r="A418" s="26"/>
      <c r="E418" s="26"/>
      <c r="F418" s="26"/>
      <c r="G418" s="26"/>
      <c r="H418" s="26"/>
    </row>
    <row r="419" customFormat="false" ht="15.75" hidden="false" customHeight="false" outlineLevel="0" collapsed="false">
      <c r="A419" s="26"/>
      <c r="E419" s="26"/>
      <c r="F419" s="26"/>
      <c r="G419" s="26"/>
      <c r="H419" s="26"/>
    </row>
    <row r="420" customFormat="false" ht="15.75" hidden="false" customHeight="false" outlineLevel="0" collapsed="false">
      <c r="A420" s="26"/>
      <c r="E420" s="26"/>
      <c r="F420" s="26"/>
      <c r="G420" s="26"/>
      <c r="H420" s="26"/>
    </row>
    <row r="421" customFormat="false" ht="15.75" hidden="false" customHeight="false" outlineLevel="0" collapsed="false">
      <c r="A421" s="26"/>
      <c r="E421" s="26"/>
      <c r="F421" s="26"/>
      <c r="G421" s="26"/>
      <c r="H421" s="26"/>
    </row>
    <row r="422" customFormat="false" ht="15.75" hidden="false" customHeight="false" outlineLevel="0" collapsed="false">
      <c r="A422" s="26"/>
      <c r="E422" s="26"/>
      <c r="F422" s="26"/>
      <c r="G422" s="26"/>
      <c r="H422" s="26"/>
    </row>
    <row r="423" customFormat="false" ht="15.75" hidden="false" customHeight="false" outlineLevel="0" collapsed="false">
      <c r="A423" s="26"/>
      <c r="E423" s="26"/>
      <c r="F423" s="26"/>
      <c r="G423" s="26"/>
      <c r="H423" s="26"/>
    </row>
    <row r="424" customFormat="false" ht="15.75" hidden="false" customHeight="false" outlineLevel="0" collapsed="false">
      <c r="A424" s="26"/>
      <c r="E424" s="26"/>
      <c r="F424" s="26"/>
      <c r="G424" s="26"/>
      <c r="H424" s="26"/>
    </row>
    <row r="425" customFormat="false" ht="15.75" hidden="false" customHeight="false" outlineLevel="0" collapsed="false">
      <c r="A425" s="26"/>
      <c r="E425" s="26"/>
      <c r="F425" s="26"/>
      <c r="G425" s="26"/>
      <c r="H425" s="26"/>
    </row>
    <row r="426" customFormat="false" ht="15.75" hidden="false" customHeight="false" outlineLevel="0" collapsed="false">
      <c r="A426" s="26"/>
      <c r="E426" s="26"/>
      <c r="F426" s="26"/>
      <c r="G426" s="26"/>
      <c r="H426" s="26"/>
    </row>
    <row r="427" customFormat="false" ht="15.75" hidden="false" customHeight="false" outlineLevel="0" collapsed="false">
      <c r="A427" s="26"/>
      <c r="E427" s="26"/>
      <c r="F427" s="26"/>
      <c r="G427" s="26"/>
      <c r="H427" s="26"/>
    </row>
    <row r="428" customFormat="false" ht="15.75" hidden="false" customHeight="false" outlineLevel="0" collapsed="false">
      <c r="A428" s="26"/>
      <c r="E428" s="26"/>
      <c r="F428" s="26"/>
      <c r="G428" s="26"/>
      <c r="H428" s="26"/>
    </row>
    <row r="429" customFormat="false" ht="15.75" hidden="false" customHeight="false" outlineLevel="0" collapsed="false">
      <c r="A429" s="26"/>
      <c r="E429" s="26"/>
      <c r="F429" s="26"/>
      <c r="G429" s="26"/>
      <c r="H429" s="26"/>
    </row>
    <row r="430" customFormat="false" ht="15.75" hidden="false" customHeight="false" outlineLevel="0" collapsed="false">
      <c r="A430" s="26"/>
      <c r="E430" s="26"/>
      <c r="F430" s="26"/>
      <c r="G430" s="26"/>
      <c r="H430" s="26"/>
    </row>
    <row r="431" customFormat="false" ht="15.75" hidden="false" customHeight="false" outlineLevel="0" collapsed="false">
      <c r="A431" s="26"/>
      <c r="E431" s="26"/>
      <c r="F431" s="26"/>
      <c r="G431" s="26"/>
      <c r="H431" s="26"/>
    </row>
    <row r="432" customFormat="false" ht="15.75" hidden="false" customHeight="false" outlineLevel="0" collapsed="false">
      <c r="A432" s="26"/>
      <c r="E432" s="26"/>
      <c r="F432" s="26"/>
      <c r="G432" s="26"/>
      <c r="H432" s="26"/>
    </row>
    <row r="433" customFormat="false" ht="15.75" hidden="false" customHeight="false" outlineLevel="0" collapsed="false">
      <c r="A433" s="26"/>
      <c r="E433" s="26"/>
      <c r="F433" s="26"/>
      <c r="G433" s="26"/>
      <c r="H433" s="26"/>
    </row>
    <row r="434" customFormat="false" ht="15.75" hidden="false" customHeight="false" outlineLevel="0" collapsed="false">
      <c r="A434" s="26"/>
      <c r="E434" s="26"/>
      <c r="F434" s="26"/>
      <c r="G434" s="26"/>
      <c r="H434" s="26"/>
    </row>
    <row r="435" customFormat="false" ht="15.75" hidden="false" customHeight="false" outlineLevel="0" collapsed="false">
      <c r="A435" s="26"/>
      <c r="E435" s="26"/>
      <c r="F435" s="26"/>
      <c r="G435" s="26"/>
      <c r="H435" s="26"/>
    </row>
    <row r="436" customFormat="false" ht="15.75" hidden="false" customHeight="false" outlineLevel="0" collapsed="false">
      <c r="A436" s="26"/>
      <c r="E436" s="26"/>
      <c r="F436" s="26"/>
      <c r="G436" s="26"/>
      <c r="H436" s="26"/>
    </row>
    <row r="437" customFormat="false" ht="15.75" hidden="false" customHeight="false" outlineLevel="0" collapsed="false">
      <c r="A437" s="26"/>
      <c r="E437" s="26"/>
      <c r="F437" s="26"/>
      <c r="G437" s="26"/>
      <c r="H437" s="26"/>
    </row>
    <row r="438" customFormat="false" ht="15.75" hidden="false" customHeight="false" outlineLevel="0" collapsed="false">
      <c r="A438" s="26"/>
      <c r="E438" s="26"/>
      <c r="F438" s="26"/>
      <c r="G438" s="26"/>
      <c r="H438" s="26"/>
    </row>
    <row r="439" customFormat="false" ht="15.75" hidden="false" customHeight="false" outlineLevel="0" collapsed="false">
      <c r="A439" s="26"/>
      <c r="E439" s="26"/>
      <c r="F439" s="26"/>
      <c r="G439" s="26"/>
      <c r="H439" s="26"/>
    </row>
    <row r="440" customFormat="false" ht="15.75" hidden="false" customHeight="false" outlineLevel="0" collapsed="false">
      <c r="A440" s="26"/>
      <c r="E440" s="26"/>
      <c r="F440" s="26"/>
      <c r="G440" s="26"/>
      <c r="H440" s="26"/>
    </row>
    <row r="441" customFormat="false" ht="15.75" hidden="false" customHeight="false" outlineLevel="0" collapsed="false">
      <c r="A441" s="26"/>
      <c r="E441" s="26"/>
      <c r="F441" s="26"/>
      <c r="G441" s="26"/>
      <c r="H441" s="26"/>
    </row>
    <row r="442" customFormat="false" ht="15.75" hidden="false" customHeight="false" outlineLevel="0" collapsed="false">
      <c r="A442" s="26"/>
      <c r="E442" s="26"/>
      <c r="F442" s="26"/>
      <c r="G442" s="26"/>
      <c r="H442" s="26"/>
    </row>
    <row r="443" customFormat="false" ht="15.75" hidden="false" customHeight="false" outlineLevel="0" collapsed="false">
      <c r="A443" s="26"/>
      <c r="E443" s="26"/>
      <c r="F443" s="26"/>
      <c r="G443" s="26"/>
      <c r="H443" s="26"/>
    </row>
    <row r="444" customFormat="false" ht="15.75" hidden="false" customHeight="false" outlineLevel="0" collapsed="false">
      <c r="A444" s="26"/>
      <c r="E444" s="26"/>
      <c r="F444" s="26"/>
      <c r="G444" s="26"/>
      <c r="H444" s="26"/>
    </row>
    <row r="445" customFormat="false" ht="15.75" hidden="false" customHeight="false" outlineLevel="0" collapsed="false">
      <c r="A445" s="26"/>
      <c r="E445" s="26"/>
      <c r="F445" s="26"/>
      <c r="G445" s="26"/>
      <c r="H445" s="26"/>
    </row>
    <row r="446" customFormat="false" ht="15.75" hidden="false" customHeight="false" outlineLevel="0" collapsed="false">
      <c r="A446" s="26"/>
      <c r="E446" s="26"/>
      <c r="F446" s="26"/>
      <c r="G446" s="26"/>
      <c r="H446" s="26"/>
    </row>
    <row r="447" customFormat="false" ht="15.75" hidden="false" customHeight="false" outlineLevel="0" collapsed="false">
      <c r="A447" s="26"/>
      <c r="E447" s="26"/>
      <c r="F447" s="26"/>
      <c r="G447" s="26"/>
      <c r="H447" s="26"/>
    </row>
    <row r="448" customFormat="false" ht="15.75" hidden="false" customHeight="false" outlineLevel="0" collapsed="false">
      <c r="A448" s="26"/>
      <c r="E448" s="26"/>
      <c r="F448" s="26"/>
      <c r="G448" s="26"/>
      <c r="H448" s="26"/>
    </row>
    <row r="449" customFormat="false" ht="15.75" hidden="false" customHeight="false" outlineLevel="0" collapsed="false">
      <c r="A449" s="26"/>
      <c r="E449" s="26"/>
      <c r="F449" s="26"/>
      <c r="G449" s="26"/>
      <c r="H449" s="26"/>
    </row>
    <row r="450" customFormat="false" ht="15.75" hidden="false" customHeight="false" outlineLevel="0" collapsed="false">
      <c r="A450" s="26"/>
      <c r="E450" s="26"/>
      <c r="F450" s="26"/>
      <c r="G450" s="26"/>
      <c r="H450" s="26"/>
    </row>
    <row r="451" customFormat="false" ht="15.75" hidden="false" customHeight="false" outlineLevel="0" collapsed="false">
      <c r="A451" s="26"/>
      <c r="E451" s="26"/>
      <c r="F451" s="26"/>
      <c r="G451" s="26"/>
      <c r="H451" s="26"/>
    </row>
    <row r="452" customFormat="false" ht="15.75" hidden="false" customHeight="false" outlineLevel="0" collapsed="false">
      <c r="A452" s="26"/>
      <c r="E452" s="26"/>
      <c r="F452" s="26"/>
      <c r="G452" s="26"/>
      <c r="H452" s="26"/>
    </row>
    <row r="453" customFormat="false" ht="15.75" hidden="false" customHeight="false" outlineLevel="0" collapsed="false">
      <c r="A453" s="26"/>
      <c r="E453" s="26"/>
      <c r="F453" s="26"/>
      <c r="G453" s="26"/>
      <c r="H453" s="26"/>
    </row>
    <row r="454" customFormat="false" ht="15.75" hidden="false" customHeight="false" outlineLevel="0" collapsed="false">
      <c r="A454" s="26"/>
      <c r="E454" s="26"/>
      <c r="F454" s="26"/>
      <c r="G454" s="26"/>
      <c r="H454" s="26"/>
    </row>
    <row r="455" customFormat="false" ht="15.75" hidden="false" customHeight="false" outlineLevel="0" collapsed="false">
      <c r="A455" s="26"/>
      <c r="E455" s="26"/>
      <c r="F455" s="26"/>
      <c r="G455" s="26"/>
      <c r="H455" s="26"/>
    </row>
    <row r="456" customFormat="false" ht="15.75" hidden="false" customHeight="false" outlineLevel="0" collapsed="false">
      <c r="A456" s="26"/>
      <c r="E456" s="26"/>
      <c r="F456" s="26"/>
      <c r="G456" s="26"/>
      <c r="H456" s="26"/>
    </row>
    <row r="457" customFormat="false" ht="15.75" hidden="false" customHeight="false" outlineLevel="0" collapsed="false">
      <c r="A457" s="26"/>
      <c r="E457" s="26"/>
      <c r="F457" s="26"/>
      <c r="G457" s="26"/>
      <c r="H457" s="26"/>
    </row>
    <row r="458" customFormat="false" ht="15.75" hidden="false" customHeight="false" outlineLevel="0" collapsed="false">
      <c r="A458" s="26"/>
      <c r="E458" s="26"/>
      <c r="F458" s="26"/>
      <c r="G458" s="26"/>
      <c r="H458" s="26"/>
    </row>
    <row r="459" customFormat="false" ht="15.75" hidden="false" customHeight="false" outlineLevel="0" collapsed="false">
      <c r="A459" s="26"/>
      <c r="E459" s="26"/>
      <c r="F459" s="26"/>
      <c r="G459" s="26"/>
      <c r="H459" s="26"/>
    </row>
    <row r="460" customFormat="false" ht="15.75" hidden="false" customHeight="false" outlineLevel="0" collapsed="false">
      <c r="A460" s="26"/>
      <c r="E460" s="26"/>
      <c r="F460" s="26"/>
      <c r="G460" s="26"/>
      <c r="H460" s="26"/>
    </row>
    <row r="461" customFormat="false" ht="15.75" hidden="false" customHeight="false" outlineLevel="0" collapsed="false">
      <c r="A461" s="26"/>
      <c r="E461" s="26"/>
      <c r="F461" s="26"/>
      <c r="G461" s="26"/>
      <c r="H461" s="26"/>
    </row>
    <row r="462" customFormat="false" ht="15.75" hidden="false" customHeight="false" outlineLevel="0" collapsed="false">
      <c r="A462" s="26"/>
      <c r="E462" s="26"/>
      <c r="F462" s="26"/>
      <c r="G462" s="26"/>
      <c r="H462" s="26"/>
    </row>
    <row r="463" customFormat="false" ht="15.75" hidden="false" customHeight="false" outlineLevel="0" collapsed="false">
      <c r="A463" s="26"/>
      <c r="E463" s="26"/>
      <c r="F463" s="26"/>
      <c r="G463" s="26"/>
      <c r="H463" s="26"/>
    </row>
    <row r="464" customFormat="false" ht="15.75" hidden="false" customHeight="false" outlineLevel="0" collapsed="false">
      <c r="A464" s="26"/>
      <c r="E464" s="26"/>
      <c r="F464" s="26"/>
      <c r="G464" s="26"/>
      <c r="H464" s="26"/>
    </row>
    <row r="465" customFormat="false" ht="15.75" hidden="false" customHeight="false" outlineLevel="0" collapsed="false">
      <c r="A465" s="26"/>
      <c r="E465" s="26"/>
      <c r="F465" s="26"/>
      <c r="G465" s="26"/>
      <c r="H465" s="26"/>
    </row>
    <row r="466" customFormat="false" ht="15.75" hidden="false" customHeight="false" outlineLevel="0" collapsed="false">
      <c r="A466" s="26"/>
      <c r="E466" s="26"/>
      <c r="F466" s="26"/>
      <c r="G466" s="26"/>
      <c r="H466" s="26"/>
    </row>
    <row r="467" customFormat="false" ht="15.75" hidden="false" customHeight="false" outlineLevel="0" collapsed="false">
      <c r="A467" s="26"/>
      <c r="E467" s="26"/>
      <c r="F467" s="26"/>
      <c r="G467" s="26"/>
      <c r="H467" s="26"/>
    </row>
    <row r="468" customFormat="false" ht="15.75" hidden="false" customHeight="false" outlineLevel="0" collapsed="false">
      <c r="A468" s="26"/>
      <c r="E468" s="26"/>
      <c r="F468" s="26"/>
      <c r="G468" s="26"/>
      <c r="H468" s="26"/>
    </row>
    <row r="469" customFormat="false" ht="15.75" hidden="false" customHeight="false" outlineLevel="0" collapsed="false">
      <c r="A469" s="26"/>
      <c r="E469" s="26"/>
      <c r="F469" s="26"/>
      <c r="G469" s="26"/>
      <c r="H469" s="26"/>
    </row>
    <row r="470" customFormat="false" ht="15.75" hidden="false" customHeight="false" outlineLevel="0" collapsed="false">
      <c r="A470" s="26"/>
      <c r="E470" s="26"/>
      <c r="F470" s="26"/>
      <c r="G470" s="26"/>
      <c r="H470" s="26"/>
    </row>
    <row r="471" customFormat="false" ht="15.75" hidden="false" customHeight="false" outlineLevel="0" collapsed="false">
      <c r="A471" s="26"/>
      <c r="E471" s="26"/>
      <c r="F471" s="26"/>
      <c r="G471" s="26"/>
      <c r="H471" s="26"/>
    </row>
    <row r="472" customFormat="false" ht="15.75" hidden="false" customHeight="false" outlineLevel="0" collapsed="false">
      <c r="A472" s="26"/>
      <c r="E472" s="26"/>
      <c r="F472" s="26"/>
      <c r="G472" s="26"/>
      <c r="H472" s="26"/>
    </row>
    <row r="473" customFormat="false" ht="15.75" hidden="false" customHeight="false" outlineLevel="0" collapsed="false">
      <c r="A473" s="26"/>
      <c r="E473" s="26"/>
      <c r="F473" s="26"/>
      <c r="G473" s="26"/>
      <c r="H473" s="26"/>
    </row>
    <row r="474" customFormat="false" ht="15.75" hidden="false" customHeight="false" outlineLevel="0" collapsed="false">
      <c r="A474" s="26"/>
      <c r="E474" s="26"/>
      <c r="F474" s="26"/>
      <c r="G474" s="26"/>
      <c r="H474" s="26"/>
    </row>
    <row r="475" customFormat="false" ht="15.75" hidden="false" customHeight="false" outlineLevel="0" collapsed="false">
      <c r="A475" s="26"/>
      <c r="E475" s="26"/>
      <c r="F475" s="26"/>
      <c r="G475" s="26"/>
      <c r="H475" s="26"/>
    </row>
    <row r="476" customFormat="false" ht="15.75" hidden="false" customHeight="false" outlineLevel="0" collapsed="false">
      <c r="A476" s="26"/>
      <c r="E476" s="26"/>
      <c r="F476" s="26"/>
      <c r="G476" s="26"/>
      <c r="H476" s="26"/>
    </row>
    <row r="477" customFormat="false" ht="15.75" hidden="false" customHeight="false" outlineLevel="0" collapsed="false">
      <c r="A477" s="26"/>
      <c r="E477" s="26"/>
      <c r="F477" s="26"/>
      <c r="G477" s="26"/>
      <c r="H477" s="26"/>
    </row>
    <row r="478" customFormat="false" ht="15.75" hidden="false" customHeight="false" outlineLevel="0" collapsed="false">
      <c r="A478" s="26"/>
      <c r="E478" s="26"/>
      <c r="F478" s="26"/>
      <c r="G478" s="26"/>
      <c r="H478" s="26"/>
    </row>
    <row r="479" customFormat="false" ht="15.75" hidden="false" customHeight="false" outlineLevel="0" collapsed="false">
      <c r="A479" s="26"/>
      <c r="E479" s="26"/>
      <c r="F479" s="26"/>
      <c r="G479" s="26"/>
      <c r="H479" s="26"/>
    </row>
    <row r="480" customFormat="false" ht="15.75" hidden="false" customHeight="false" outlineLevel="0" collapsed="false">
      <c r="A480" s="26"/>
      <c r="E480" s="26"/>
      <c r="F480" s="26"/>
      <c r="G480" s="26"/>
      <c r="H480" s="26"/>
    </row>
    <row r="481" customFormat="false" ht="15.75" hidden="false" customHeight="false" outlineLevel="0" collapsed="false">
      <c r="A481" s="26"/>
      <c r="E481" s="26"/>
      <c r="F481" s="26"/>
      <c r="G481" s="26"/>
      <c r="H481" s="26"/>
    </row>
    <row r="482" customFormat="false" ht="15.75" hidden="false" customHeight="false" outlineLevel="0" collapsed="false">
      <c r="A482" s="26"/>
      <c r="E482" s="26"/>
      <c r="F482" s="26"/>
      <c r="G482" s="26"/>
      <c r="H482" s="26"/>
    </row>
    <row r="483" customFormat="false" ht="15.75" hidden="false" customHeight="false" outlineLevel="0" collapsed="false">
      <c r="A483" s="26"/>
      <c r="E483" s="26"/>
      <c r="F483" s="26"/>
      <c r="G483" s="26"/>
      <c r="H483" s="26"/>
    </row>
    <row r="484" customFormat="false" ht="15.75" hidden="false" customHeight="false" outlineLevel="0" collapsed="false">
      <c r="A484" s="26"/>
      <c r="E484" s="26"/>
      <c r="F484" s="26"/>
      <c r="G484" s="26"/>
      <c r="H484" s="26"/>
    </row>
    <row r="485" customFormat="false" ht="15.75" hidden="false" customHeight="false" outlineLevel="0" collapsed="false">
      <c r="A485" s="26"/>
      <c r="E485" s="26"/>
      <c r="F485" s="26"/>
      <c r="G485" s="26"/>
      <c r="H485" s="26"/>
    </row>
    <row r="486" customFormat="false" ht="15.75" hidden="false" customHeight="false" outlineLevel="0" collapsed="false">
      <c r="A486" s="26"/>
      <c r="E486" s="26"/>
      <c r="F486" s="26"/>
      <c r="G486" s="26"/>
      <c r="H486" s="26"/>
    </row>
    <row r="487" customFormat="false" ht="15.75" hidden="false" customHeight="false" outlineLevel="0" collapsed="false">
      <c r="A487" s="26"/>
      <c r="E487" s="26"/>
      <c r="F487" s="26"/>
      <c r="G487" s="26"/>
      <c r="H487" s="26"/>
    </row>
    <row r="488" customFormat="false" ht="15.75" hidden="false" customHeight="false" outlineLevel="0" collapsed="false">
      <c r="A488" s="26"/>
      <c r="E488" s="26"/>
      <c r="F488" s="26"/>
      <c r="G488" s="26"/>
      <c r="H488" s="26"/>
    </row>
    <row r="489" customFormat="false" ht="15.75" hidden="false" customHeight="false" outlineLevel="0" collapsed="false">
      <c r="A489" s="26"/>
      <c r="E489" s="26"/>
      <c r="F489" s="26"/>
      <c r="G489" s="26"/>
      <c r="H489" s="26"/>
    </row>
    <row r="490" customFormat="false" ht="15.75" hidden="false" customHeight="false" outlineLevel="0" collapsed="false">
      <c r="A490" s="26"/>
      <c r="E490" s="26"/>
      <c r="F490" s="26"/>
      <c r="G490" s="26"/>
      <c r="H490" s="26"/>
    </row>
    <row r="491" customFormat="false" ht="15.75" hidden="false" customHeight="false" outlineLevel="0" collapsed="false">
      <c r="A491" s="26"/>
      <c r="E491" s="26"/>
      <c r="F491" s="26"/>
      <c r="G491" s="26"/>
      <c r="H491" s="26"/>
    </row>
    <row r="492" customFormat="false" ht="15.75" hidden="false" customHeight="false" outlineLevel="0" collapsed="false">
      <c r="A492" s="26"/>
      <c r="E492" s="26"/>
      <c r="F492" s="26"/>
      <c r="G492" s="26"/>
      <c r="H492" s="26"/>
    </row>
    <row r="493" customFormat="false" ht="15.75" hidden="false" customHeight="false" outlineLevel="0" collapsed="false">
      <c r="A493" s="26"/>
      <c r="E493" s="26"/>
      <c r="F493" s="26"/>
      <c r="G493" s="26"/>
      <c r="H493" s="26"/>
    </row>
    <row r="494" customFormat="false" ht="15.75" hidden="false" customHeight="false" outlineLevel="0" collapsed="false">
      <c r="A494" s="26"/>
      <c r="E494" s="26"/>
      <c r="F494" s="26"/>
      <c r="G494" s="26"/>
      <c r="H494" s="26"/>
    </row>
    <row r="495" customFormat="false" ht="15.75" hidden="false" customHeight="false" outlineLevel="0" collapsed="false">
      <c r="A495" s="26"/>
      <c r="E495" s="26"/>
      <c r="F495" s="26"/>
      <c r="G495" s="26"/>
      <c r="H495" s="26"/>
    </row>
    <row r="496" customFormat="false" ht="15.75" hidden="false" customHeight="false" outlineLevel="0" collapsed="false">
      <c r="A496" s="26"/>
      <c r="E496" s="26"/>
      <c r="F496" s="26"/>
      <c r="G496" s="26"/>
      <c r="H496" s="26"/>
    </row>
    <row r="497" customFormat="false" ht="15.75" hidden="false" customHeight="false" outlineLevel="0" collapsed="false">
      <c r="A497" s="26"/>
      <c r="E497" s="26"/>
      <c r="F497" s="26"/>
      <c r="G497" s="26"/>
      <c r="H497" s="26"/>
    </row>
    <row r="498" customFormat="false" ht="15.75" hidden="false" customHeight="false" outlineLevel="0" collapsed="false">
      <c r="A498" s="26"/>
      <c r="E498" s="26"/>
      <c r="F498" s="26"/>
      <c r="G498" s="26"/>
      <c r="H498" s="26"/>
    </row>
    <row r="499" customFormat="false" ht="15.75" hidden="false" customHeight="false" outlineLevel="0" collapsed="false">
      <c r="A499" s="26"/>
      <c r="E499" s="26"/>
      <c r="F499" s="26"/>
      <c r="G499" s="26"/>
      <c r="H499" s="26"/>
    </row>
    <row r="500" customFormat="false" ht="15.75" hidden="false" customHeight="false" outlineLevel="0" collapsed="false">
      <c r="A500" s="26"/>
      <c r="E500" s="26"/>
      <c r="F500" s="26"/>
      <c r="G500" s="26"/>
      <c r="H500" s="26"/>
    </row>
    <row r="501" customFormat="false" ht="15.75" hidden="false" customHeight="false" outlineLevel="0" collapsed="false">
      <c r="A501" s="26"/>
      <c r="E501" s="26"/>
      <c r="F501" s="26"/>
      <c r="G501" s="26"/>
      <c r="H501" s="26"/>
    </row>
    <row r="502" customFormat="false" ht="15.75" hidden="false" customHeight="false" outlineLevel="0" collapsed="false">
      <c r="A502" s="26"/>
      <c r="E502" s="26"/>
      <c r="F502" s="26"/>
      <c r="G502" s="26"/>
      <c r="H502" s="26"/>
    </row>
    <row r="503" customFormat="false" ht="15.75" hidden="false" customHeight="false" outlineLevel="0" collapsed="false">
      <c r="A503" s="26"/>
      <c r="E503" s="26"/>
      <c r="F503" s="26"/>
      <c r="G503" s="26"/>
      <c r="H503" s="26"/>
    </row>
    <row r="504" customFormat="false" ht="15.75" hidden="false" customHeight="false" outlineLevel="0" collapsed="false">
      <c r="A504" s="26"/>
      <c r="E504" s="26"/>
      <c r="F504" s="26"/>
      <c r="G504" s="26"/>
      <c r="H504" s="26"/>
    </row>
    <row r="505" customFormat="false" ht="15.75" hidden="false" customHeight="false" outlineLevel="0" collapsed="false">
      <c r="A505" s="26"/>
      <c r="E505" s="26"/>
      <c r="F505" s="26"/>
      <c r="G505" s="26"/>
      <c r="H505" s="26"/>
    </row>
    <row r="506" customFormat="false" ht="15.75" hidden="false" customHeight="false" outlineLevel="0" collapsed="false">
      <c r="A506" s="26"/>
      <c r="E506" s="26"/>
      <c r="F506" s="26"/>
      <c r="G506" s="26"/>
      <c r="H506" s="26"/>
    </row>
    <row r="507" customFormat="false" ht="15.75" hidden="false" customHeight="false" outlineLevel="0" collapsed="false">
      <c r="A507" s="26"/>
      <c r="E507" s="26"/>
      <c r="F507" s="26"/>
      <c r="G507" s="26"/>
      <c r="H507" s="26"/>
    </row>
    <row r="508" customFormat="false" ht="15.75" hidden="false" customHeight="false" outlineLevel="0" collapsed="false">
      <c r="A508" s="26"/>
      <c r="E508" s="26"/>
      <c r="F508" s="26"/>
      <c r="G508" s="26"/>
      <c r="H508" s="26"/>
    </row>
    <row r="509" customFormat="false" ht="15.75" hidden="false" customHeight="false" outlineLevel="0" collapsed="false">
      <c r="A509" s="26"/>
      <c r="E509" s="26"/>
      <c r="F509" s="26"/>
      <c r="G509" s="26"/>
      <c r="H509" s="26"/>
    </row>
    <row r="510" customFormat="false" ht="15.75" hidden="false" customHeight="false" outlineLevel="0" collapsed="false">
      <c r="A510" s="26"/>
      <c r="E510" s="26"/>
      <c r="F510" s="26"/>
      <c r="G510" s="26"/>
      <c r="H510" s="26"/>
    </row>
    <row r="511" customFormat="false" ht="15.75" hidden="false" customHeight="false" outlineLevel="0" collapsed="false">
      <c r="A511" s="26"/>
      <c r="E511" s="26"/>
      <c r="F511" s="26"/>
      <c r="G511" s="26"/>
      <c r="H511" s="26"/>
    </row>
    <row r="512" customFormat="false" ht="15.75" hidden="false" customHeight="false" outlineLevel="0" collapsed="false">
      <c r="A512" s="26"/>
      <c r="E512" s="26"/>
      <c r="F512" s="26"/>
      <c r="G512" s="26"/>
      <c r="H512" s="26"/>
    </row>
    <row r="513" customFormat="false" ht="15.75" hidden="false" customHeight="false" outlineLevel="0" collapsed="false">
      <c r="A513" s="26"/>
      <c r="E513" s="26"/>
      <c r="F513" s="26"/>
      <c r="G513" s="26"/>
      <c r="H513" s="26"/>
    </row>
    <row r="514" customFormat="false" ht="15.75" hidden="false" customHeight="false" outlineLevel="0" collapsed="false">
      <c r="A514" s="26"/>
      <c r="E514" s="26"/>
      <c r="F514" s="26"/>
      <c r="G514" s="26"/>
      <c r="H514" s="26"/>
    </row>
    <row r="515" customFormat="false" ht="15.75" hidden="false" customHeight="false" outlineLevel="0" collapsed="false">
      <c r="A515" s="26"/>
      <c r="E515" s="26"/>
      <c r="F515" s="26"/>
      <c r="G515" s="26"/>
      <c r="H515" s="26"/>
    </row>
    <row r="516" customFormat="false" ht="15.75" hidden="false" customHeight="false" outlineLevel="0" collapsed="false">
      <c r="A516" s="26"/>
      <c r="E516" s="26"/>
      <c r="F516" s="26"/>
      <c r="G516" s="26"/>
      <c r="H516" s="26"/>
    </row>
    <row r="517" customFormat="false" ht="15.75" hidden="false" customHeight="false" outlineLevel="0" collapsed="false">
      <c r="A517" s="26"/>
      <c r="E517" s="26"/>
      <c r="F517" s="26"/>
      <c r="G517" s="26"/>
      <c r="H517" s="26"/>
    </row>
    <row r="518" customFormat="false" ht="15.75" hidden="false" customHeight="false" outlineLevel="0" collapsed="false">
      <c r="A518" s="26"/>
      <c r="E518" s="26"/>
      <c r="F518" s="26"/>
      <c r="G518" s="26"/>
      <c r="H518" s="26"/>
    </row>
    <row r="519" customFormat="false" ht="15.75" hidden="false" customHeight="false" outlineLevel="0" collapsed="false">
      <c r="A519" s="26"/>
      <c r="E519" s="26"/>
      <c r="F519" s="26"/>
      <c r="G519" s="26"/>
      <c r="H519" s="26"/>
    </row>
    <row r="520" customFormat="false" ht="15.75" hidden="false" customHeight="false" outlineLevel="0" collapsed="false">
      <c r="A520" s="26"/>
      <c r="E520" s="26"/>
      <c r="F520" s="26"/>
      <c r="G520" s="26"/>
      <c r="H520" s="26"/>
    </row>
    <row r="521" customFormat="false" ht="15.75" hidden="false" customHeight="false" outlineLevel="0" collapsed="false">
      <c r="A521" s="26"/>
      <c r="E521" s="26"/>
      <c r="F521" s="26"/>
      <c r="G521" s="26"/>
      <c r="H521" s="26"/>
    </row>
    <row r="522" customFormat="false" ht="15.75" hidden="false" customHeight="false" outlineLevel="0" collapsed="false">
      <c r="A522" s="26"/>
      <c r="E522" s="26"/>
      <c r="F522" s="26"/>
      <c r="G522" s="26"/>
      <c r="H522" s="26"/>
    </row>
    <row r="523" customFormat="false" ht="15.75" hidden="false" customHeight="false" outlineLevel="0" collapsed="false">
      <c r="A523" s="26"/>
      <c r="E523" s="26"/>
      <c r="F523" s="26"/>
      <c r="G523" s="26"/>
      <c r="H523" s="26"/>
    </row>
    <row r="524" customFormat="false" ht="15.75" hidden="false" customHeight="false" outlineLevel="0" collapsed="false">
      <c r="A524" s="26"/>
      <c r="E524" s="26"/>
      <c r="F524" s="26"/>
      <c r="G524" s="26"/>
      <c r="H524" s="26"/>
    </row>
    <row r="525" customFormat="false" ht="15.75" hidden="false" customHeight="false" outlineLevel="0" collapsed="false">
      <c r="A525" s="26"/>
      <c r="E525" s="26"/>
      <c r="F525" s="26"/>
      <c r="G525" s="26"/>
      <c r="H525" s="26"/>
    </row>
    <row r="526" customFormat="false" ht="15.75" hidden="false" customHeight="false" outlineLevel="0" collapsed="false">
      <c r="A526" s="26"/>
      <c r="E526" s="26"/>
      <c r="F526" s="26"/>
      <c r="G526" s="26"/>
      <c r="H526" s="26"/>
    </row>
    <row r="527" customFormat="false" ht="15.75" hidden="false" customHeight="false" outlineLevel="0" collapsed="false">
      <c r="A527" s="26"/>
      <c r="E527" s="26"/>
      <c r="F527" s="26"/>
      <c r="G527" s="26"/>
      <c r="H527" s="26"/>
    </row>
    <row r="528" customFormat="false" ht="15.75" hidden="false" customHeight="false" outlineLevel="0" collapsed="false">
      <c r="A528" s="26"/>
      <c r="E528" s="26"/>
      <c r="F528" s="26"/>
      <c r="G528" s="26"/>
      <c r="H528" s="26"/>
    </row>
    <row r="529" customFormat="false" ht="15.75" hidden="false" customHeight="false" outlineLevel="0" collapsed="false">
      <c r="A529" s="26"/>
      <c r="E529" s="26"/>
      <c r="F529" s="26"/>
      <c r="G529" s="26"/>
      <c r="H529" s="26"/>
    </row>
    <row r="530" customFormat="false" ht="15.75" hidden="false" customHeight="false" outlineLevel="0" collapsed="false">
      <c r="A530" s="26"/>
      <c r="E530" s="26"/>
      <c r="F530" s="26"/>
      <c r="G530" s="26"/>
      <c r="H530" s="26"/>
    </row>
    <row r="531" customFormat="false" ht="15.75" hidden="false" customHeight="false" outlineLevel="0" collapsed="false">
      <c r="A531" s="26"/>
      <c r="E531" s="26"/>
      <c r="F531" s="26"/>
      <c r="G531" s="26"/>
      <c r="H531" s="26"/>
    </row>
    <row r="532" customFormat="false" ht="15.75" hidden="false" customHeight="false" outlineLevel="0" collapsed="false">
      <c r="A532" s="26"/>
      <c r="E532" s="26"/>
      <c r="F532" s="26"/>
      <c r="G532" s="26"/>
      <c r="H532" s="26"/>
    </row>
    <row r="533" customFormat="false" ht="15.75" hidden="false" customHeight="false" outlineLevel="0" collapsed="false">
      <c r="A533" s="26"/>
      <c r="E533" s="26"/>
      <c r="F533" s="26"/>
      <c r="G533" s="26"/>
      <c r="H533" s="26"/>
    </row>
    <row r="534" customFormat="false" ht="15.75" hidden="false" customHeight="false" outlineLevel="0" collapsed="false">
      <c r="A534" s="26"/>
      <c r="E534" s="26"/>
      <c r="F534" s="26"/>
      <c r="G534" s="26"/>
      <c r="H534" s="26"/>
    </row>
    <row r="535" customFormat="false" ht="15.75" hidden="false" customHeight="false" outlineLevel="0" collapsed="false">
      <c r="A535" s="26"/>
      <c r="E535" s="26"/>
      <c r="F535" s="26"/>
      <c r="G535" s="26"/>
      <c r="H535" s="26"/>
    </row>
    <row r="536" customFormat="false" ht="15.75" hidden="false" customHeight="false" outlineLevel="0" collapsed="false">
      <c r="A536" s="26"/>
      <c r="E536" s="26"/>
      <c r="F536" s="26"/>
      <c r="G536" s="26"/>
      <c r="H536" s="26"/>
    </row>
    <row r="537" customFormat="false" ht="15.75" hidden="false" customHeight="false" outlineLevel="0" collapsed="false">
      <c r="A537" s="26"/>
      <c r="E537" s="26"/>
      <c r="F537" s="26"/>
      <c r="G537" s="26"/>
      <c r="H537" s="26"/>
    </row>
    <row r="538" customFormat="false" ht="15.75" hidden="false" customHeight="false" outlineLevel="0" collapsed="false">
      <c r="A538" s="26"/>
      <c r="E538" s="26"/>
      <c r="F538" s="26"/>
      <c r="G538" s="26"/>
      <c r="H538" s="26"/>
    </row>
    <row r="539" customFormat="false" ht="15.75" hidden="false" customHeight="false" outlineLevel="0" collapsed="false">
      <c r="A539" s="26"/>
      <c r="E539" s="26"/>
      <c r="F539" s="26"/>
      <c r="G539" s="26"/>
      <c r="H539" s="26"/>
    </row>
    <row r="540" customFormat="false" ht="15.75" hidden="false" customHeight="false" outlineLevel="0" collapsed="false">
      <c r="A540" s="26"/>
      <c r="E540" s="26"/>
      <c r="F540" s="26"/>
      <c r="G540" s="26"/>
      <c r="H540" s="26"/>
    </row>
    <row r="541" customFormat="false" ht="15.75" hidden="false" customHeight="false" outlineLevel="0" collapsed="false">
      <c r="A541" s="26"/>
      <c r="E541" s="26"/>
      <c r="F541" s="26"/>
      <c r="G541" s="26"/>
      <c r="H541" s="26"/>
    </row>
    <row r="542" customFormat="false" ht="15.75" hidden="false" customHeight="false" outlineLevel="0" collapsed="false">
      <c r="A542" s="26"/>
      <c r="E542" s="26"/>
      <c r="F542" s="26"/>
      <c r="G542" s="26"/>
      <c r="H542" s="26"/>
    </row>
    <row r="543" customFormat="false" ht="15.75" hidden="false" customHeight="false" outlineLevel="0" collapsed="false">
      <c r="A543" s="26"/>
      <c r="E543" s="26"/>
      <c r="F543" s="26"/>
      <c r="G543" s="26"/>
      <c r="H543" s="26"/>
    </row>
    <row r="544" customFormat="false" ht="15.75" hidden="false" customHeight="false" outlineLevel="0" collapsed="false">
      <c r="A544" s="26"/>
      <c r="E544" s="26"/>
      <c r="F544" s="26"/>
      <c r="G544" s="26"/>
      <c r="H544" s="26"/>
    </row>
    <row r="545" customFormat="false" ht="15.75" hidden="false" customHeight="false" outlineLevel="0" collapsed="false">
      <c r="A545" s="26"/>
      <c r="E545" s="26"/>
      <c r="F545" s="26"/>
      <c r="G545" s="26"/>
      <c r="H545" s="26"/>
    </row>
    <row r="546" customFormat="false" ht="15.75" hidden="false" customHeight="false" outlineLevel="0" collapsed="false">
      <c r="A546" s="26"/>
      <c r="E546" s="26"/>
      <c r="F546" s="26"/>
      <c r="G546" s="26"/>
      <c r="H546" s="26"/>
    </row>
    <row r="547" customFormat="false" ht="15.75" hidden="false" customHeight="false" outlineLevel="0" collapsed="false">
      <c r="A547" s="26"/>
      <c r="E547" s="26"/>
      <c r="F547" s="26"/>
      <c r="G547" s="26"/>
      <c r="H547" s="26"/>
    </row>
    <row r="548" customFormat="false" ht="15.75" hidden="false" customHeight="false" outlineLevel="0" collapsed="false">
      <c r="A548" s="26"/>
      <c r="E548" s="26"/>
      <c r="F548" s="26"/>
      <c r="G548" s="26"/>
      <c r="H548" s="26"/>
    </row>
    <row r="549" customFormat="false" ht="15.75" hidden="false" customHeight="false" outlineLevel="0" collapsed="false">
      <c r="A549" s="26"/>
      <c r="E549" s="26"/>
      <c r="F549" s="26"/>
      <c r="G549" s="26"/>
      <c r="H549" s="26"/>
    </row>
    <row r="550" customFormat="false" ht="15.75" hidden="false" customHeight="false" outlineLevel="0" collapsed="false">
      <c r="A550" s="26"/>
      <c r="E550" s="26"/>
      <c r="F550" s="26"/>
      <c r="G550" s="26"/>
      <c r="H550" s="26"/>
    </row>
    <row r="551" customFormat="false" ht="15.75" hidden="false" customHeight="false" outlineLevel="0" collapsed="false">
      <c r="A551" s="26"/>
      <c r="E551" s="26"/>
      <c r="F551" s="26"/>
      <c r="G551" s="26"/>
      <c r="H551" s="26"/>
    </row>
    <row r="552" customFormat="false" ht="15.75" hidden="false" customHeight="false" outlineLevel="0" collapsed="false">
      <c r="A552" s="26"/>
      <c r="E552" s="26"/>
      <c r="F552" s="26"/>
      <c r="G552" s="26"/>
      <c r="H552" s="26"/>
    </row>
    <row r="553" customFormat="false" ht="15.75" hidden="false" customHeight="false" outlineLevel="0" collapsed="false">
      <c r="A553" s="26"/>
      <c r="E553" s="26"/>
      <c r="F553" s="26"/>
      <c r="G553" s="26"/>
      <c r="H553" s="26"/>
    </row>
    <row r="554" customFormat="false" ht="15.75" hidden="false" customHeight="false" outlineLevel="0" collapsed="false">
      <c r="A554" s="26"/>
      <c r="E554" s="26"/>
      <c r="F554" s="26"/>
      <c r="G554" s="26"/>
      <c r="H554" s="26"/>
    </row>
    <row r="555" customFormat="false" ht="15.75" hidden="false" customHeight="false" outlineLevel="0" collapsed="false">
      <c r="A555" s="26"/>
      <c r="E555" s="26"/>
      <c r="F555" s="26"/>
      <c r="G555" s="26"/>
      <c r="H555" s="26"/>
    </row>
    <row r="556" customFormat="false" ht="15.75" hidden="false" customHeight="false" outlineLevel="0" collapsed="false">
      <c r="A556" s="26"/>
      <c r="E556" s="26"/>
      <c r="F556" s="26"/>
      <c r="G556" s="26"/>
      <c r="H556" s="26"/>
    </row>
    <row r="557" customFormat="false" ht="15.75" hidden="false" customHeight="false" outlineLevel="0" collapsed="false">
      <c r="A557" s="26"/>
      <c r="E557" s="26"/>
      <c r="F557" s="26"/>
      <c r="G557" s="26"/>
      <c r="H557" s="26"/>
    </row>
    <row r="558" customFormat="false" ht="15.75" hidden="false" customHeight="false" outlineLevel="0" collapsed="false">
      <c r="A558" s="26"/>
      <c r="E558" s="26"/>
      <c r="F558" s="26"/>
      <c r="G558" s="26"/>
      <c r="H558" s="26"/>
    </row>
    <row r="559" customFormat="false" ht="15.75" hidden="false" customHeight="false" outlineLevel="0" collapsed="false">
      <c r="A559" s="26"/>
      <c r="E559" s="26"/>
      <c r="F559" s="26"/>
      <c r="G559" s="26"/>
      <c r="H559" s="26"/>
    </row>
    <row r="560" customFormat="false" ht="15.75" hidden="false" customHeight="false" outlineLevel="0" collapsed="false">
      <c r="A560" s="26"/>
      <c r="E560" s="26"/>
      <c r="F560" s="26"/>
      <c r="G560" s="26"/>
      <c r="H560" s="26"/>
    </row>
    <row r="561" customFormat="false" ht="15.75" hidden="false" customHeight="false" outlineLevel="0" collapsed="false">
      <c r="A561" s="26"/>
      <c r="E561" s="26"/>
      <c r="F561" s="26"/>
      <c r="G561" s="26"/>
      <c r="H561" s="26"/>
    </row>
    <row r="562" customFormat="false" ht="15.75" hidden="false" customHeight="false" outlineLevel="0" collapsed="false">
      <c r="A562" s="26"/>
      <c r="E562" s="26"/>
      <c r="F562" s="26"/>
      <c r="G562" s="26"/>
      <c r="H562" s="26"/>
    </row>
    <row r="563" customFormat="false" ht="15.75" hidden="false" customHeight="false" outlineLevel="0" collapsed="false">
      <c r="A563" s="26"/>
      <c r="E563" s="26"/>
      <c r="F563" s="26"/>
      <c r="G563" s="26"/>
      <c r="H563" s="26"/>
    </row>
    <row r="564" customFormat="false" ht="15.75" hidden="false" customHeight="false" outlineLevel="0" collapsed="false">
      <c r="A564" s="26"/>
      <c r="E564" s="26"/>
      <c r="F564" s="26"/>
      <c r="G564" s="26"/>
      <c r="H564" s="26"/>
    </row>
    <row r="565" customFormat="false" ht="15.75" hidden="false" customHeight="false" outlineLevel="0" collapsed="false">
      <c r="A565" s="26"/>
      <c r="E565" s="26"/>
      <c r="F565" s="26"/>
      <c r="G565" s="26"/>
      <c r="H565" s="26"/>
    </row>
    <row r="566" customFormat="false" ht="15.75" hidden="false" customHeight="false" outlineLevel="0" collapsed="false">
      <c r="A566" s="26"/>
      <c r="E566" s="26"/>
      <c r="F566" s="26"/>
      <c r="G566" s="26"/>
      <c r="H566" s="26"/>
    </row>
    <row r="567" customFormat="false" ht="15.75" hidden="false" customHeight="false" outlineLevel="0" collapsed="false">
      <c r="A567" s="26"/>
      <c r="E567" s="26"/>
      <c r="F567" s="26"/>
      <c r="G567" s="26"/>
      <c r="H567" s="26"/>
    </row>
    <row r="568" customFormat="false" ht="15.75" hidden="false" customHeight="false" outlineLevel="0" collapsed="false">
      <c r="A568" s="26"/>
      <c r="E568" s="26"/>
      <c r="F568" s="26"/>
      <c r="G568" s="26"/>
      <c r="H568" s="26"/>
    </row>
    <row r="569" customFormat="false" ht="15.75" hidden="false" customHeight="false" outlineLevel="0" collapsed="false">
      <c r="A569" s="26"/>
      <c r="E569" s="26"/>
      <c r="F569" s="26"/>
      <c r="G569" s="26"/>
      <c r="H569" s="26"/>
    </row>
    <row r="570" customFormat="false" ht="15.75" hidden="false" customHeight="false" outlineLevel="0" collapsed="false">
      <c r="A570" s="26"/>
      <c r="E570" s="26"/>
      <c r="F570" s="26"/>
      <c r="G570" s="26"/>
      <c r="H570" s="26"/>
    </row>
    <row r="571" customFormat="false" ht="15.75" hidden="false" customHeight="false" outlineLevel="0" collapsed="false">
      <c r="A571" s="26"/>
      <c r="E571" s="26"/>
      <c r="F571" s="26"/>
      <c r="G571" s="26"/>
      <c r="H571" s="26"/>
    </row>
    <row r="572" customFormat="false" ht="15.75" hidden="false" customHeight="false" outlineLevel="0" collapsed="false">
      <c r="A572" s="26"/>
      <c r="E572" s="26"/>
      <c r="F572" s="26"/>
      <c r="G572" s="26"/>
      <c r="H572" s="26"/>
    </row>
    <row r="573" customFormat="false" ht="15.75" hidden="false" customHeight="false" outlineLevel="0" collapsed="false">
      <c r="A573" s="26"/>
      <c r="E573" s="26"/>
      <c r="F573" s="26"/>
      <c r="G573" s="26"/>
      <c r="H573" s="26"/>
    </row>
    <row r="574" customFormat="false" ht="15.75" hidden="false" customHeight="false" outlineLevel="0" collapsed="false">
      <c r="A574" s="26"/>
      <c r="E574" s="26"/>
      <c r="F574" s="26"/>
      <c r="G574" s="26"/>
      <c r="H574" s="26"/>
    </row>
    <row r="575" customFormat="false" ht="15.75" hidden="false" customHeight="false" outlineLevel="0" collapsed="false">
      <c r="A575" s="26"/>
      <c r="E575" s="26"/>
      <c r="F575" s="26"/>
      <c r="G575" s="26"/>
      <c r="H575" s="26"/>
    </row>
    <row r="576" customFormat="false" ht="15.75" hidden="false" customHeight="false" outlineLevel="0" collapsed="false">
      <c r="A576" s="26"/>
      <c r="E576" s="26"/>
      <c r="F576" s="26"/>
      <c r="G576" s="26"/>
      <c r="H576" s="26"/>
    </row>
    <row r="577" customFormat="false" ht="15.75" hidden="false" customHeight="false" outlineLevel="0" collapsed="false">
      <c r="A577" s="26"/>
      <c r="E577" s="26"/>
      <c r="F577" s="26"/>
      <c r="G577" s="26"/>
      <c r="H577" s="26"/>
    </row>
    <row r="578" customFormat="false" ht="15.75" hidden="false" customHeight="false" outlineLevel="0" collapsed="false">
      <c r="A578" s="26"/>
      <c r="E578" s="26"/>
      <c r="F578" s="26"/>
      <c r="G578" s="26"/>
      <c r="H578" s="26"/>
    </row>
    <row r="579" customFormat="false" ht="15.75" hidden="false" customHeight="false" outlineLevel="0" collapsed="false">
      <c r="A579" s="26"/>
      <c r="E579" s="26"/>
      <c r="F579" s="26"/>
      <c r="G579" s="26"/>
      <c r="H579" s="26"/>
    </row>
    <row r="580" customFormat="false" ht="15.75" hidden="false" customHeight="false" outlineLevel="0" collapsed="false">
      <c r="A580" s="26"/>
      <c r="E580" s="26"/>
      <c r="F580" s="26"/>
      <c r="G580" s="26"/>
      <c r="H580" s="26"/>
    </row>
    <row r="581" customFormat="false" ht="15.75" hidden="false" customHeight="false" outlineLevel="0" collapsed="false">
      <c r="A581" s="26"/>
      <c r="E581" s="26"/>
      <c r="F581" s="26"/>
      <c r="G581" s="26"/>
      <c r="H581" s="26"/>
    </row>
    <row r="582" customFormat="false" ht="15.75" hidden="false" customHeight="false" outlineLevel="0" collapsed="false">
      <c r="A582" s="26"/>
      <c r="E582" s="26"/>
      <c r="F582" s="26"/>
      <c r="G582" s="26"/>
      <c r="H582" s="26"/>
    </row>
    <row r="583" customFormat="false" ht="15.75" hidden="false" customHeight="false" outlineLevel="0" collapsed="false">
      <c r="A583" s="26"/>
      <c r="E583" s="26"/>
      <c r="F583" s="26"/>
      <c r="G583" s="26"/>
      <c r="H583" s="26"/>
    </row>
    <row r="584" customFormat="false" ht="15.75" hidden="false" customHeight="false" outlineLevel="0" collapsed="false">
      <c r="A584" s="26"/>
      <c r="E584" s="26"/>
      <c r="F584" s="26"/>
      <c r="G584" s="26"/>
      <c r="H584" s="26"/>
    </row>
    <row r="585" customFormat="false" ht="15.75" hidden="false" customHeight="false" outlineLevel="0" collapsed="false">
      <c r="A585" s="26"/>
      <c r="E585" s="26"/>
      <c r="F585" s="26"/>
      <c r="G585" s="26"/>
      <c r="H585" s="26"/>
    </row>
    <row r="586" customFormat="false" ht="15.75" hidden="false" customHeight="false" outlineLevel="0" collapsed="false">
      <c r="A586" s="26"/>
      <c r="E586" s="26"/>
      <c r="F586" s="26"/>
      <c r="G586" s="26"/>
      <c r="H586" s="26"/>
    </row>
    <row r="587" customFormat="false" ht="15.75" hidden="false" customHeight="false" outlineLevel="0" collapsed="false">
      <c r="A587" s="26"/>
      <c r="E587" s="26"/>
      <c r="F587" s="26"/>
      <c r="G587" s="26"/>
      <c r="H587" s="26"/>
    </row>
    <row r="588" customFormat="false" ht="15.75" hidden="false" customHeight="false" outlineLevel="0" collapsed="false">
      <c r="A588" s="26"/>
      <c r="E588" s="26"/>
      <c r="F588" s="26"/>
      <c r="G588" s="26"/>
      <c r="H588" s="26"/>
    </row>
    <row r="589" customFormat="false" ht="15.75" hidden="false" customHeight="false" outlineLevel="0" collapsed="false">
      <c r="A589" s="26"/>
      <c r="E589" s="26"/>
      <c r="F589" s="26"/>
      <c r="G589" s="26"/>
      <c r="H589" s="26"/>
    </row>
    <row r="590" customFormat="false" ht="15.75" hidden="false" customHeight="false" outlineLevel="0" collapsed="false">
      <c r="A590" s="26"/>
      <c r="E590" s="26"/>
      <c r="F590" s="26"/>
      <c r="G590" s="26"/>
      <c r="H590" s="26"/>
    </row>
    <row r="591" customFormat="false" ht="15.75" hidden="false" customHeight="false" outlineLevel="0" collapsed="false">
      <c r="A591" s="26"/>
      <c r="E591" s="26"/>
      <c r="F591" s="26"/>
      <c r="G591" s="26"/>
      <c r="H591" s="26"/>
    </row>
    <row r="592" customFormat="false" ht="15.75" hidden="false" customHeight="false" outlineLevel="0" collapsed="false">
      <c r="A592" s="26"/>
      <c r="E592" s="26"/>
      <c r="F592" s="26"/>
      <c r="G592" s="26"/>
      <c r="H592" s="26"/>
    </row>
    <row r="593" customFormat="false" ht="15.75" hidden="false" customHeight="false" outlineLevel="0" collapsed="false">
      <c r="A593" s="26"/>
      <c r="E593" s="26"/>
      <c r="F593" s="26"/>
      <c r="G593" s="26"/>
      <c r="H593" s="26"/>
    </row>
    <row r="594" customFormat="false" ht="15.75" hidden="false" customHeight="false" outlineLevel="0" collapsed="false">
      <c r="A594" s="26"/>
      <c r="E594" s="26"/>
      <c r="F594" s="26"/>
      <c r="G594" s="26"/>
      <c r="H594" s="26"/>
    </row>
    <row r="595" customFormat="false" ht="15.75" hidden="false" customHeight="false" outlineLevel="0" collapsed="false">
      <c r="A595" s="26"/>
      <c r="E595" s="26"/>
      <c r="F595" s="26"/>
      <c r="G595" s="26"/>
      <c r="H595" s="26"/>
    </row>
    <row r="596" customFormat="false" ht="15.75" hidden="false" customHeight="false" outlineLevel="0" collapsed="false">
      <c r="A596" s="26"/>
      <c r="E596" s="26"/>
      <c r="F596" s="26"/>
      <c r="G596" s="26"/>
      <c r="H596" s="26"/>
    </row>
    <row r="597" customFormat="false" ht="15.75" hidden="false" customHeight="false" outlineLevel="0" collapsed="false">
      <c r="A597" s="26"/>
      <c r="E597" s="26"/>
      <c r="F597" s="26"/>
      <c r="G597" s="26"/>
      <c r="H597" s="26"/>
    </row>
    <row r="598" customFormat="false" ht="15.75" hidden="false" customHeight="false" outlineLevel="0" collapsed="false">
      <c r="A598" s="26"/>
      <c r="E598" s="26"/>
      <c r="F598" s="26"/>
      <c r="G598" s="26"/>
      <c r="H598" s="26"/>
    </row>
    <row r="599" customFormat="false" ht="15.75" hidden="false" customHeight="false" outlineLevel="0" collapsed="false">
      <c r="A599" s="26"/>
      <c r="E599" s="26"/>
      <c r="F599" s="26"/>
      <c r="G599" s="26"/>
      <c r="H599" s="26"/>
    </row>
    <row r="600" customFormat="false" ht="15.75" hidden="false" customHeight="false" outlineLevel="0" collapsed="false">
      <c r="A600" s="26"/>
      <c r="E600" s="26"/>
      <c r="F600" s="26"/>
      <c r="G600" s="26"/>
      <c r="H600" s="26"/>
    </row>
    <row r="601" customFormat="false" ht="15.75" hidden="false" customHeight="false" outlineLevel="0" collapsed="false">
      <c r="A601" s="26"/>
      <c r="E601" s="26"/>
      <c r="F601" s="26"/>
      <c r="G601" s="26"/>
      <c r="H601" s="26"/>
    </row>
    <row r="602" customFormat="false" ht="15.75" hidden="false" customHeight="false" outlineLevel="0" collapsed="false">
      <c r="A602" s="26"/>
      <c r="E602" s="26"/>
      <c r="F602" s="26"/>
      <c r="G602" s="26"/>
      <c r="H602" s="26"/>
    </row>
    <row r="603" customFormat="false" ht="15.75" hidden="false" customHeight="false" outlineLevel="0" collapsed="false">
      <c r="A603" s="26"/>
      <c r="E603" s="26"/>
      <c r="F603" s="26"/>
      <c r="G603" s="26"/>
      <c r="H603" s="26"/>
    </row>
    <row r="604" customFormat="false" ht="15.75" hidden="false" customHeight="false" outlineLevel="0" collapsed="false">
      <c r="A604" s="26"/>
      <c r="E604" s="26"/>
      <c r="F604" s="26"/>
      <c r="G604" s="26"/>
      <c r="H604" s="26"/>
    </row>
    <row r="605" customFormat="false" ht="15.75" hidden="false" customHeight="false" outlineLevel="0" collapsed="false">
      <c r="A605" s="26"/>
      <c r="E605" s="26"/>
      <c r="F605" s="26"/>
      <c r="G605" s="26"/>
      <c r="H605" s="26"/>
    </row>
    <row r="606" customFormat="false" ht="15.75" hidden="false" customHeight="false" outlineLevel="0" collapsed="false">
      <c r="A606" s="26"/>
      <c r="E606" s="26"/>
      <c r="F606" s="26"/>
      <c r="G606" s="26"/>
      <c r="H606" s="26"/>
    </row>
    <row r="607" customFormat="false" ht="15.75" hidden="false" customHeight="false" outlineLevel="0" collapsed="false">
      <c r="A607" s="26"/>
      <c r="E607" s="26"/>
      <c r="F607" s="26"/>
      <c r="G607" s="26"/>
      <c r="H607" s="26"/>
    </row>
    <row r="608" customFormat="false" ht="15.75" hidden="false" customHeight="false" outlineLevel="0" collapsed="false">
      <c r="A608" s="26"/>
      <c r="E608" s="26"/>
      <c r="F608" s="26"/>
      <c r="G608" s="26"/>
      <c r="H608" s="26"/>
    </row>
    <row r="609" customFormat="false" ht="15.75" hidden="false" customHeight="false" outlineLevel="0" collapsed="false">
      <c r="A609" s="26"/>
      <c r="E609" s="26"/>
      <c r="F609" s="26"/>
      <c r="G609" s="26"/>
      <c r="H609" s="26"/>
    </row>
    <row r="610" customFormat="false" ht="15.75" hidden="false" customHeight="false" outlineLevel="0" collapsed="false">
      <c r="A610" s="26"/>
      <c r="E610" s="26"/>
      <c r="F610" s="26"/>
      <c r="G610" s="26"/>
      <c r="H610" s="26"/>
    </row>
    <row r="611" customFormat="false" ht="15.75" hidden="false" customHeight="false" outlineLevel="0" collapsed="false">
      <c r="A611" s="26"/>
      <c r="E611" s="26"/>
      <c r="F611" s="26"/>
      <c r="G611" s="26"/>
      <c r="H611" s="26"/>
    </row>
    <row r="612" customFormat="false" ht="15.75" hidden="false" customHeight="false" outlineLevel="0" collapsed="false">
      <c r="A612" s="26"/>
      <c r="E612" s="26"/>
      <c r="F612" s="26"/>
      <c r="G612" s="26"/>
      <c r="H612" s="26"/>
    </row>
    <row r="613" customFormat="false" ht="15.75" hidden="false" customHeight="false" outlineLevel="0" collapsed="false">
      <c r="A613" s="26"/>
      <c r="E613" s="26"/>
      <c r="F613" s="26"/>
      <c r="G613" s="26"/>
      <c r="H613" s="26"/>
    </row>
    <row r="614" customFormat="false" ht="15.75" hidden="false" customHeight="false" outlineLevel="0" collapsed="false">
      <c r="A614" s="26"/>
      <c r="E614" s="26"/>
      <c r="F614" s="26"/>
      <c r="G614" s="26"/>
      <c r="H614" s="26"/>
    </row>
    <row r="615" customFormat="false" ht="15.75" hidden="false" customHeight="false" outlineLevel="0" collapsed="false">
      <c r="A615" s="26"/>
      <c r="E615" s="26"/>
      <c r="F615" s="26"/>
      <c r="G615" s="26"/>
      <c r="H615" s="26"/>
    </row>
    <row r="616" customFormat="false" ht="15.75" hidden="false" customHeight="false" outlineLevel="0" collapsed="false">
      <c r="A616" s="26"/>
      <c r="E616" s="26"/>
      <c r="F616" s="26"/>
      <c r="G616" s="26"/>
      <c r="H616" s="26"/>
    </row>
    <row r="617" customFormat="false" ht="15.75" hidden="false" customHeight="false" outlineLevel="0" collapsed="false">
      <c r="A617" s="26"/>
      <c r="E617" s="26"/>
      <c r="F617" s="26"/>
      <c r="G617" s="26"/>
      <c r="H617" s="26"/>
    </row>
    <row r="618" customFormat="false" ht="15.75" hidden="false" customHeight="false" outlineLevel="0" collapsed="false">
      <c r="A618" s="26"/>
      <c r="E618" s="26"/>
      <c r="F618" s="26"/>
      <c r="G618" s="26"/>
      <c r="H618" s="26"/>
    </row>
    <row r="619" customFormat="false" ht="15.75" hidden="false" customHeight="false" outlineLevel="0" collapsed="false">
      <c r="A619" s="26"/>
      <c r="E619" s="26"/>
      <c r="F619" s="26"/>
      <c r="G619" s="26"/>
      <c r="H619" s="26"/>
    </row>
    <row r="620" customFormat="false" ht="15.75" hidden="false" customHeight="false" outlineLevel="0" collapsed="false">
      <c r="A620" s="26"/>
      <c r="E620" s="26"/>
      <c r="F620" s="26"/>
      <c r="G620" s="26"/>
      <c r="H620" s="26"/>
    </row>
    <row r="621" customFormat="false" ht="15.75" hidden="false" customHeight="false" outlineLevel="0" collapsed="false">
      <c r="A621" s="26"/>
      <c r="E621" s="26"/>
      <c r="F621" s="26"/>
      <c r="G621" s="26"/>
      <c r="H621" s="26"/>
    </row>
    <row r="622" customFormat="false" ht="15.75" hidden="false" customHeight="false" outlineLevel="0" collapsed="false">
      <c r="A622" s="26"/>
      <c r="E622" s="26"/>
      <c r="F622" s="26"/>
      <c r="G622" s="26"/>
      <c r="H622" s="26"/>
    </row>
    <row r="623" customFormat="false" ht="15.75" hidden="false" customHeight="false" outlineLevel="0" collapsed="false">
      <c r="A623" s="26"/>
      <c r="E623" s="26"/>
      <c r="F623" s="26"/>
      <c r="G623" s="26"/>
      <c r="H623" s="26"/>
    </row>
    <row r="624" customFormat="false" ht="15.75" hidden="false" customHeight="false" outlineLevel="0" collapsed="false">
      <c r="A624" s="26"/>
      <c r="E624" s="26"/>
      <c r="F624" s="26"/>
      <c r="G624" s="26"/>
      <c r="H624" s="26"/>
    </row>
    <row r="625" customFormat="false" ht="15.75" hidden="false" customHeight="false" outlineLevel="0" collapsed="false">
      <c r="A625" s="26"/>
      <c r="E625" s="26"/>
      <c r="F625" s="26"/>
      <c r="G625" s="26"/>
      <c r="H625" s="26"/>
    </row>
    <row r="626" customFormat="false" ht="15.75" hidden="false" customHeight="false" outlineLevel="0" collapsed="false">
      <c r="A626" s="26"/>
      <c r="E626" s="26"/>
      <c r="F626" s="26"/>
      <c r="G626" s="26"/>
      <c r="H626" s="26"/>
    </row>
    <row r="627" customFormat="false" ht="15.75" hidden="false" customHeight="false" outlineLevel="0" collapsed="false">
      <c r="A627" s="26"/>
      <c r="E627" s="26"/>
      <c r="F627" s="26"/>
      <c r="G627" s="26"/>
      <c r="H627" s="26"/>
    </row>
    <row r="628" customFormat="false" ht="15.75" hidden="false" customHeight="false" outlineLevel="0" collapsed="false">
      <c r="A628" s="26"/>
      <c r="E628" s="26"/>
      <c r="F628" s="26"/>
      <c r="G628" s="26"/>
      <c r="H628" s="26"/>
    </row>
    <row r="629" customFormat="false" ht="15.75" hidden="false" customHeight="false" outlineLevel="0" collapsed="false">
      <c r="A629" s="26"/>
      <c r="E629" s="26"/>
      <c r="F629" s="26"/>
      <c r="G629" s="26"/>
      <c r="H629" s="26"/>
    </row>
    <row r="630" customFormat="false" ht="15.75" hidden="false" customHeight="false" outlineLevel="0" collapsed="false">
      <c r="A630" s="26"/>
      <c r="E630" s="26"/>
      <c r="F630" s="26"/>
      <c r="G630" s="26"/>
      <c r="H630" s="26"/>
    </row>
    <row r="631" customFormat="false" ht="15.75" hidden="false" customHeight="false" outlineLevel="0" collapsed="false">
      <c r="A631" s="26"/>
      <c r="E631" s="26"/>
      <c r="F631" s="26"/>
      <c r="G631" s="26"/>
      <c r="H631" s="26"/>
    </row>
    <row r="632" customFormat="false" ht="15.75" hidden="false" customHeight="false" outlineLevel="0" collapsed="false">
      <c r="A632" s="26"/>
      <c r="E632" s="26"/>
      <c r="F632" s="26"/>
      <c r="G632" s="26"/>
      <c r="H632" s="26"/>
    </row>
    <row r="633" customFormat="false" ht="15.75" hidden="false" customHeight="false" outlineLevel="0" collapsed="false">
      <c r="A633" s="26"/>
      <c r="E633" s="26"/>
      <c r="F633" s="26"/>
      <c r="G633" s="26"/>
      <c r="H633" s="26"/>
    </row>
    <row r="634" customFormat="false" ht="15.75" hidden="false" customHeight="false" outlineLevel="0" collapsed="false">
      <c r="A634" s="26"/>
      <c r="E634" s="26"/>
      <c r="F634" s="26"/>
      <c r="G634" s="26"/>
      <c r="H634" s="26"/>
    </row>
    <row r="635" customFormat="false" ht="15.75" hidden="false" customHeight="false" outlineLevel="0" collapsed="false">
      <c r="A635" s="26"/>
      <c r="E635" s="26"/>
      <c r="F635" s="26"/>
      <c r="G635" s="26"/>
      <c r="H635" s="26"/>
    </row>
    <row r="636" customFormat="false" ht="15.75" hidden="false" customHeight="false" outlineLevel="0" collapsed="false">
      <c r="A636" s="26"/>
      <c r="E636" s="26"/>
      <c r="F636" s="26"/>
      <c r="G636" s="26"/>
      <c r="H636" s="26"/>
    </row>
    <row r="637" customFormat="false" ht="15.75" hidden="false" customHeight="false" outlineLevel="0" collapsed="false">
      <c r="A637" s="26"/>
      <c r="E637" s="26"/>
      <c r="F637" s="26"/>
      <c r="G637" s="26"/>
      <c r="H637" s="26"/>
    </row>
    <row r="638" customFormat="false" ht="15.75" hidden="false" customHeight="false" outlineLevel="0" collapsed="false">
      <c r="A638" s="26"/>
      <c r="E638" s="26"/>
      <c r="F638" s="26"/>
      <c r="G638" s="26"/>
      <c r="H638" s="26"/>
    </row>
    <row r="639" customFormat="false" ht="15.75" hidden="false" customHeight="false" outlineLevel="0" collapsed="false">
      <c r="A639" s="26"/>
      <c r="E639" s="26"/>
      <c r="F639" s="26"/>
      <c r="G639" s="26"/>
      <c r="H639" s="26"/>
    </row>
    <row r="640" customFormat="false" ht="15.75" hidden="false" customHeight="false" outlineLevel="0" collapsed="false">
      <c r="A640" s="26"/>
      <c r="E640" s="26"/>
      <c r="F640" s="26"/>
      <c r="G640" s="26"/>
      <c r="H640" s="26"/>
    </row>
    <row r="641" customFormat="false" ht="15.75" hidden="false" customHeight="false" outlineLevel="0" collapsed="false">
      <c r="A641" s="26"/>
      <c r="E641" s="26"/>
      <c r="F641" s="26"/>
      <c r="G641" s="26"/>
      <c r="H641" s="26"/>
    </row>
    <row r="642" customFormat="false" ht="15.75" hidden="false" customHeight="false" outlineLevel="0" collapsed="false">
      <c r="A642" s="26"/>
      <c r="E642" s="26"/>
      <c r="F642" s="26"/>
      <c r="G642" s="26"/>
      <c r="H642" s="26"/>
    </row>
    <row r="643" customFormat="false" ht="15.75" hidden="false" customHeight="false" outlineLevel="0" collapsed="false">
      <c r="A643" s="26"/>
      <c r="E643" s="26"/>
      <c r="F643" s="26"/>
      <c r="G643" s="26"/>
      <c r="H643" s="26"/>
    </row>
    <row r="644" customFormat="false" ht="15.75" hidden="false" customHeight="false" outlineLevel="0" collapsed="false">
      <c r="A644" s="26"/>
      <c r="E644" s="26"/>
      <c r="F644" s="26"/>
      <c r="G644" s="26"/>
      <c r="H644" s="26"/>
    </row>
    <row r="645" customFormat="false" ht="15.75" hidden="false" customHeight="false" outlineLevel="0" collapsed="false">
      <c r="A645" s="26"/>
      <c r="E645" s="26"/>
      <c r="F645" s="26"/>
      <c r="G645" s="26"/>
      <c r="H645" s="26"/>
    </row>
    <row r="646" customFormat="false" ht="15.75" hidden="false" customHeight="false" outlineLevel="0" collapsed="false">
      <c r="A646" s="26"/>
      <c r="E646" s="26"/>
      <c r="F646" s="26"/>
      <c r="G646" s="26"/>
      <c r="H646" s="26"/>
    </row>
    <row r="647" customFormat="false" ht="15.75" hidden="false" customHeight="false" outlineLevel="0" collapsed="false">
      <c r="A647" s="26"/>
      <c r="E647" s="26"/>
      <c r="F647" s="26"/>
      <c r="G647" s="26"/>
      <c r="H647" s="26"/>
    </row>
    <row r="648" customFormat="false" ht="15.75" hidden="false" customHeight="false" outlineLevel="0" collapsed="false">
      <c r="A648" s="26"/>
      <c r="E648" s="26"/>
      <c r="F648" s="26"/>
      <c r="G648" s="26"/>
      <c r="H648" s="26"/>
    </row>
    <row r="649" customFormat="false" ht="15.75" hidden="false" customHeight="false" outlineLevel="0" collapsed="false">
      <c r="A649" s="26"/>
      <c r="E649" s="26"/>
      <c r="F649" s="26"/>
      <c r="G649" s="26"/>
      <c r="H649" s="26"/>
    </row>
    <row r="650" customFormat="false" ht="15.75" hidden="false" customHeight="false" outlineLevel="0" collapsed="false">
      <c r="A650" s="26"/>
      <c r="E650" s="26"/>
      <c r="F650" s="26"/>
      <c r="G650" s="26"/>
      <c r="H650" s="26"/>
    </row>
    <row r="651" customFormat="false" ht="15.75" hidden="false" customHeight="false" outlineLevel="0" collapsed="false">
      <c r="A651" s="26"/>
      <c r="E651" s="26"/>
      <c r="F651" s="26"/>
      <c r="G651" s="26"/>
      <c r="H651" s="26"/>
    </row>
    <row r="652" customFormat="false" ht="15.75" hidden="false" customHeight="false" outlineLevel="0" collapsed="false">
      <c r="A652" s="26"/>
      <c r="E652" s="26"/>
      <c r="F652" s="26"/>
      <c r="G652" s="26"/>
      <c r="H652" s="26"/>
    </row>
    <row r="653" customFormat="false" ht="15.75" hidden="false" customHeight="false" outlineLevel="0" collapsed="false">
      <c r="A653" s="26"/>
      <c r="E653" s="26"/>
      <c r="F653" s="26"/>
      <c r="G653" s="26"/>
      <c r="H653" s="26"/>
    </row>
    <row r="654" customFormat="false" ht="15.75" hidden="false" customHeight="false" outlineLevel="0" collapsed="false">
      <c r="A654" s="26"/>
      <c r="E654" s="26"/>
      <c r="F654" s="26"/>
      <c r="G654" s="26"/>
      <c r="H654" s="26"/>
    </row>
    <row r="655" customFormat="false" ht="15.75" hidden="false" customHeight="false" outlineLevel="0" collapsed="false">
      <c r="A655" s="26"/>
      <c r="E655" s="26"/>
      <c r="F655" s="26"/>
      <c r="G655" s="26"/>
      <c r="H655" s="26"/>
    </row>
    <row r="656" customFormat="false" ht="15.75" hidden="false" customHeight="false" outlineLevel="0" collapsed="false">
      <c r="A656" s="26"/>
      <c r="E656" s="26"/>
      <c r="F656" s="26"/>
      <c r="G656" s="26"/>
      <c r="H656" s="26"/>
    </row>
    <row r="657" customFormat="false" ht="15.75" hidden="false" customHeight="false" outlineLevel="0" collapsed="false">
      <c r="A657" s="26"/>
      <c r="E657" s="26"/>
      <c r="F657" s="26"/>
      <c r="G657" s="26"/>
      <c r="H657" s="26"/>
    </row>
    <row r="658" customFormat="false" ht="15.75" hidden="false" customHeight="false" outlineLevel="0" collapsed="false">
      <c r="A658" s="26"/>
      <c r="E658" s="26"/>
      <c r="F658" s="26"/>
      <c r="G658" s="26"/>
      <c r="H658" s="26"/>
    </row>
    <row r="659" customFormat="false" ht="15.75" hidden="false" customHeight="false" outlineLevel="0" collapsed="false">
      <c r="A659" s="26"/>
      <c r="E659" s="26"/>
      <c r="F659" s="26"/>
      <c r="G659" s="26"/>
      <c r="H659" s="26"/>
    </row>
    <row r="660" customFormat="false" ht="15.75" hidden="false" customHeight="false" outlineLevel="0" collapsed="false">
      <c r="A660" s="26"/>
      <c r="E660" s="26"/>
      <c r="F660" s="26"/>
      <c r="G660" s="26"/>
      <c r="H660" s="26"/>
    </row>
    <row r="661" customFormat="false" ht="15.75" hidden="false" customHeight="false" outlineLevel="0" collapsed="false">
      <c r="A661" s="26"/>
      <c r="E661" s="26"/>
      <c r="F661" s="26"/>
      <c r="G661" s="26"/>
      <c r="H661" s="26"/>
    </row>
    <row r="662" customFormat="false" ht="15.75" hidden="false" customHeight="false" outlineLevel="0" collapsed="false">
      <c r="A662" s="26"/>
      <c r="E662" s="26"/>
      <c r="F662" s="26"/>
      <c r="G662" s="26"/>
      <c r="H662" s="26"/>
    </row>
    <row r="663" customFormat="false" ht="15.75" hidden="false" customHeight="false" outlineLevel="0" collapsed="false">
      <c r="A663" s="26"/>
      <c r="E663" s="26"/>
      <c r="F663" s="26"/>
      <c r="G663" s="26"/>
      <c r="H663" s="26"/>
    </row>
    <row r="664" customFormat="false" ht="15.75" hidden="false" customHeight="false" outlineLevel="0" collapsed="false">
      <c r="A664" s="26"/>
      <c r="E664" s="26"/>
      <c r="F664" s="26"/>
      <c r="G664" s="26"/>
      <c r="H664" s="26"/>
    </row>
    <row r="665" customFormat="false" ht="15.75" hidden="false" customHeight="false" outlineLevel="0" collapsed="false">
      <c r="A665" s="26"/>
      <c r="E665" s="26"/>
      <c r="F665" s="26"/>
      <c r="G665" s="26"/>
      <c r="H665" s="26"/>
    </row>
    <row r="666" customFormat="false" ht="15.75" hidden="false" customHeight="false" outlineLevel="0" collapsed="false">
      <c r="A666" s="26"/>
      <c r="E666" s="26"/>
      <c r="F666" s="26"/>
      <c r="G666" s="26"/>
      <c r="H666" s="26"/>
    </row>
    <row r="667" customFormat="false" ht="15.75" hidden="false" customHeight="false" outlineLevel="0" collapsed="false">
      <c r="A667" s="26"/>
      <c r="E667" s="26"/>
      <c r="F667" s="26"/>
      <c r="G667" s="26"/>
      <c r="H667" s="26"/>
    </row>
    <row r="668" customFormat="false" ht="15.75" hidden="false" customHeight="false" outlineLevel="0" collapsed="false">
      <c r="A668" s="26"/>
      <c r="E668" s="26"/>
      <c r="F668" s="26"/>
      <c r="G668" s="26"/>
      <c r="H668" s="26"/>
    </row>
    <row r="669" customFormat="false" ht="15.75" hidden="false" customHeight="false" outlineLevel="0" collapsed="false">
      <c r="A669" s="26"/>
      <c r="E669" s="26"/>
      <c r="F669" s="26"/>
      <c r="G669" s="26"/>
      <c r="H669" s="26"/>
    </row>
    <row r="670" customFormat="false" ht="15.75" hidden="false" customHeight="false" outlineLevel="0" collapsed="false">
      <c r="A670" s="26"/>
      <c r="E670" s="26"/>
      <c r="F670" s="26"/>
      <c r="G670" s="26"/>
      <c r="H670" s="26"/>
    </row>
    <row r="671" customFormat="false" ht="15.75" hidden="false" customHeight="false" outlineLevel="0" collapsed="false">
      <c r="A671" s="26"/>
      <c r="E671" s="26"/>
      <c r="F671" s="26"/>
      <c r="G671" s="26"/>
      <c r="H671" s="26"/>
    </row>
    <row r="672" customFormat="false" ht="15.75" hidden="false" customHeight="false" outlineLevel="0" collapsed="false">
      <c r="A672" s="26"/>
      <c r="E672" s="26"/>
      <c r="F672" s="26"/>
      <c r="G672" s="26"/>
      <c r="H672" s="26"/>
    </row>
    <row r="673" customFormat="false" ht="15.75" hidden="false" customHeight="false" outlineLevel="0" collapsed="false">
      <c r="A673" s="26"/>
      <c r="E673" s="26"/>
      <c r="F673" s="26"/>
      <c r="G673" s="26"/>
      <c r="H673" s="26"/>
    </row>
    <row r="674" customFormat="false" ht="15.75" hidden="false" customHeight="false" outlineLevel="0" collapsed="false">
      <c r="A674" s="26"/>
      <c r="E674" s="26"/>
      <c r="F674" s="26"/>
      <c r="G674" s="26"/>
      <c r="H674" s="26"/>
    </row>
    <row r="675" customFormat="false" ht="15.75" hidden="false" customHeight="false" outlineLevel="0" collapsed="false">
      <c r="A675" s="26"/>
      <c r="E675" s="26"/>
      <c r="F675" s="26"/>
      <c r="G675" s="26"/>
      <c r="H675" s="26"/>
    </row>
    <row r="676" customFormat="false" ht="15.75" hidden="false" customHeight="false" outlineLevel="0" collapsed="false">
      <c r="A676" s="26"/>
      <c r="E676" s="26"/>
      <c r="F676" s="26"/>
      <c r="G676" s="26"/>
      <c r="H676" s="26"/>
    </row>
    <row r="677" customFormat="false" ht="15.75" hidden="false" customHeight="false" outlineLevel="0" collapsed="false">
      <c r="A677" s="26"/>
      <c r="E677" s="26"/>
      <c r="F677" s="26"/>
      <c r="G677" s="26"/>
      <c r="H677" s="26"/>
    </row>
    <row r="678" customFormat="false" ht="15.75" hidden="false" customHeight="false" outlineLevel="0" collapsed="false">
      <c r="A678" s="26"/>
      <c r="E678" s="26"/>
      <c r="F678" s="26"/>
      <c r="G678" s="26"/>
      <c r="H678" s="26"/>
    </row>
    <row r="679" customFormat="false" ht="15.75" hidden="false" customHeight="false" outlineLevel="0" collapsed="false">
      <c r="A679" s="26"/>
      <c r="E679" s="26"/>
      <c r="F679" s="26"/>
      <c r="G679" s="26"/>
      <c r="H679" s="26"/>
    </row>
    <row r="680" customFormat="false" ht="15.75" hidden="false" customHeight="false" outlineLevel="0" collapsed="false">
      <c r="A680" s="26"/>
      <c r="E680" s="26"/>
      <c r="F680" s="26"/>
      <c r="G680" s="26"/>
      <c r="H680" s="26"/>
    </row>
    <row r="681" customFormat="false" ht="15.75" hidden="false" customHeight="false" outlineLevel="0" collapsed="false">
      <c r="A681" s="26"/>
      <c r="E681" s="26"/>
      <c r="F681" s="26"/>
      <c r="G681" s="26"/>
      <c r="H681" s="26"/>
    </row>
    <row r="682" customFormat="false" ht="15.75" hidden="false" customHeight="false" outlineLevel="0" collapsed="false">
      <c r="A682" s="26"/>
      <c r="E682" s="26"/>
      <c r="F682" s="26"/>
      <c r="G682" s="26"/>
      <c r="H682" s="26"/>
    </row>
    <row r="683" customFormat="false" ht="15.75" hidden="false" customHeight="false" outlineLevel="0" collapsed="false">
      <c r="A683" s="26"/>
      <c r="E683" s="26"/>
      <c r="F683" s="26"/>
      <c r="G683" s="26"/>
      <c r="H683" s="26"/>
    </row>
    <row r="684" customFormat="false" ht="15.75" hidden="false" customHeight="false" outlineLevel="0" collapsed="false">
      <c r="A684" s="26"/>
      <c r="E684" s="26"/>
      <c r="F684" s="26"/>
      <c r="G684" s="26"/>
      <c r="H684" s="26"/>
    </row>
    <row r="685" customFormat="false" ht="15.75" hidden="false" customHeight="false" outlineLevel="0" collapsed="false">
      <c r="A685" s="26"/>
      <c r="E685" s="26"/>
      <c r="F685" s="26"/>
      <c r="G685" s="26"/>
      <c r="H685" s="26"/>
    </row>
    <row r="686" customFormat="false" ht="15.75" hidden="false" customHeight="false" outlineLevel="0" collapsed="false">
      <c r="A686" s="26"/>
      <c r="E686" s="26"/>
      <c r="F686" s="26"/>
      <c r="G686" s="26"/>
      <c r="H686" s="26"/>
    </row>
    <row r="687" customFormat="false" ht="15.75" hidden="false" customHeight="false" outlineLevel="0" collapsed="false">
      <c r="A687" s="26"/>
      <c r="E687" s="26"/>
      <c r="F687" s="26"/>
      <c r="G687" s="26"/>
      <c r="H687" s="26"/>
    </row>
    <row r="688" customFormat="false" ht="15.75" hidden="false" customHeight="false" outlineLevel="0" collapsed="false">
      <c r="A688" s="26"/>
      <c r="E688" s="26"/>
      <c r="F688" s="26"/>
      <c r="G688" s="26"/>
      <c r="H688" s="26"/>
    </row>
    <row r="689" customFormat="false" ht="15.75" hidden="false" customHeight="false" outlineLevel="0" collapsed="false">
      <c r="A689" s="26"/>
      <c r="E689" s="26"/>
      <c r="F689" s="26"/>
      <c r="G689" s="26"/>
      <c r="H689" s="26"/>
    </row>
    <row r="690" customFormat="false" ht="15.75" hidden="false" customHeight="false" outlineLevel="0" collapsed="false">
      <c r="A690" s="26"/>
      <c r="E690" s="26"/>
      <c r="F690" s="26"/>
      <c r="G690" s="26"/>
      <c r="H690" s="26"/>
    </row>
    <row r="691" customFormat="false" ht="15.75" hidden="false" customHeight="false" outlineLevel="0" collapsed="false">
      <c r="A691" s="26"/>
      <c r="E691" s="26"/>
      <c r="F691" s="26"/>
      <c r="G691" s="26"/>
      <c r="H691" s="26"/>
    </row>
    <row r="692" customFormat="false" ht="15.75" hidden="false" customHeight="false" outlineLevel="0" collapsed="false">
      <c r="A692" s="26"/>
      <c r="E692" s="26"/>
      <c r="F692" s="26"/>
      <c r="G692" s="26"/>
      <c r="H692" s="26"/>
    </row>
    <row r="693" customFormat="false" ht="15.75" hidden="false" customHeight="false" outlineLevel="0" collapsed="false">
      <c r="A693" s="26"/>
      <c r="E693" s="26"/>
      <c r="F693" s="26"/>
      <c r="G693" s="26"/>
      <c r="H693" s="26"/>
    </row>
    <row r="694" customFormat="false" ht="15.75" hidden="false" customHeight="false" outlineLevel="0" collapsed="false">
      <c r="A694" s="26"/>
      <c r="E694" s="26"/>
      <c r="F694" s="26"/>
      <c r="G694" s="26"/>
      <c r="H694" s="26"/>
    </row>
    <row r="695" customFormat="false" ht="15.75" hidden="false" customHeight="false" outlineLevel="0" collapsed="false">
      <c r="A695" s="26"/>
      <c r="E695" s="26"/>
      <c r="F695" s="26"/>
      <c r="G695" s="26"/>
      <c r="H695" s="26"/>
    </row>
    <row r="696" customFormat="false" ht="15.75" hidden="false" customHeight="false" outlineLevel="0" collapsed="false">
      <c r="A696" s="26"/>
      <c r="E696" s="26"/>
      <c r="F696" s="26"/>
      <c r="G696" s="26"/>
      <c r="H696" s="26"/>
    </row>
    <row r="697" customFormat="false" ht="15.75" hidden="false" customHeight="false" outlineLevel="0" collapsed="false">
      <c r="A697" s="26"/>
      <c r="E697" s="26"/>
      <c r="F697" s="26"/>
      <c r="G697" s="26"/>
      <c r="H697" s="26"/>
    </row>
    <row r="698" customFormat="false" ht="15.75" hidden="false" customHeight="false" outlineLevel="0" collapsed="false">
      <c r="A698" s="26"/>
      <c r="E698" s="26"/>
      <c r="F698" s="26"/>
      <c r="G698" s="26"/>
      <c r="H698" s="26"/>
    </row>
    <row r="699" customFormat="false" ht="15.75" hidden="false" customHeight="false" outlineLevel="0" collapsed="false">
      <c r="A699" s="26"/>
      <c r="E699" s="26"/>
      <c r="F699" s="26"/>
      <c r="G699" s="26"/>
      <c r="H699" s="26"/>
    </row>
    <row r="700" customFormat="false" ht="15.75" hidden="false" customHeight="false" outlineLevel="0" collapsed="false">
      <c r="A700" s="26"/>
      <c r="E700" s="26"/>
      <c r="F700" s="26"/>
      <c r="G700" s="26"/>
      <c r="H700" s="26"/>
    </row>
    <row r="701" customFormat="false" ht="15.75" hidden="false" customHeight="false" outlineLevel="0" collapsed="false">
      <c r="A701" s="26"/>
      <c r="E701" s="26"/>
      <c r="F701" s="26"/>
      <c r="G701" s="26"/>
      <c r="H701" s="26"/>
    </row>
    <row r="702" customFormat="false" ht="15.75" hidden="false" customHeight="false" outlineLevel="0" collapsed="false">
      <c r="A702" s="26"/>
      <c r="E702" s="26"/>
      <c r="F702" s="26"/>
      <c r="G702" s="26"/>
      <c r="H702" s="26"/>
    </row>
    <row r="703" customFormat="false" ht="15.75" hidden="false" customHeight="false" outlineLevel="0" collapsed="false">
      <c r="A703" s="26"/>
      <c r="E703" s="26"/>
      <c r="F703" s="26"/>
      <c r="G703" s="26"/>
      <c r="H703" s="26"/>
    </row>
    <row r="704" customFormat="false" ht="15.75" hidden="false" customHeight="false" outlineLevel="0" collapsed="false">
      <c r="A704" s="26"/>
      <c r="E704" s="26"/>
      <c r="F704" s="26"/>
      <c r="G704" s="26"/>
      <c r="H704" s="26"/>
    </row>
    <row r="705" customFormat="false" ht="15.75" hidden="false" customHeight="false" outlineLevel="0" collapsed="false">
      <c r="A705" s="26"/>
      <c r="E705" s="26"/>
      <c r="F705" s="26"/>
      <c r="G705" s="26"/>
      <c r="H705" s="26"/>
    </row>
    <row r="706" customFormat="false" ht="15.75" hidden="false" customHeight="false" outlineLevel="0" collapsed="false">
      <c r="A706" s="26"/>
      <c r="E706" s="26"/>
      <c r="F706" s="26"/>
      <c r="G706" s="26"/>
      <c r="H706" s="26"/>
    </row>
    <row r="707" customFormat="false" ht="15.75" hidden="false" customHeight="false" outlineLevel="0" collapsed="false">
      <c r="A707" s="26"/>
      <c r="E707" s="26"/>
      <c r="F707" s="26"/>
      <c r="G707" s="26"/>
      <c r="H707" s="26"/>
    </row>
    <row r="708" customFormat="false" ht="15.75" hidden="false" customHeight="false" outlineLevel="0" collapsed="false">
      <c r="A708" s="26"/>
      <c r="E708" s="26"/>
      <c r="F708" s="26"/>
      <c r="G708" s="26"/>
      <c r="H708" s="26"/>
    </row>
    <row r="709" customFormat="false" ht="15.75" hidden="false" customHeight="false" outlineLevel="0" collapsed="false">
      <c r="A709" s="26"/>
      <c r="E709" s="26"/>
      <c r="F709" s="26"/>
      <c r="G709" s="26"/>
      <c r="H709" s="26"/>
    </row>
    <row r="710" customFormat="false" ht="15.75" hidden="false" customHeight="false" outlineLevel="0" collapsed="false">
      <c r="A710" s="26"/>
      <c r="E710" s="26"/>
      <c r="F710" s="26"/>
      <c r="G710" s="26"/>
      <c r="H710" s="26"/>
    </row>
    <row r="711" customFormat="false" ht="15.75" hidden="false" customHeight="false" outlineLevel="0" collapsed="false">
      <c r="A711" s="26"/>
      <c r="E711" s="26"/>
      <c r="F711" s="26"/>
      <c r="G711" s="26"/>
      <c r="H711" s="26"/>
    </row>
    <row r="712" customFormat="false" ht="15.75" hidden="false" customHeight="false" outlineLevel="0" collapsed="false">
      <c r="A712" s="26"/>
      <c r="E712" s="26"/>
      <c r="F712" s="26"/>
      <c r="G712" s="26"/>
      <c r="H712" s="26"/>
    </row>
    <row r="713" customFormat="false" ht="15.75" hidden="false" customHeight="false" outlineLevel="0" collapsed="false">
      <c r="A713" s="26"/>
      <c r="E713" s="26"/>
      <c r="F713" s="26"/>
      <c r="G713" s="26"/>
      <c r="H713" s="26"/>
    </row>
    <row r="714" customFormat="false" ht="15.75" hidden="false" customHeight="false" outlineLevel="0" collapsed="false">
      <c r="A714" s="26"/>
      <c r="E714" s="26"/>
      <c r="F714" s="26"/>
      <c r="G714" s="26"/>
      <c r="H714" s="26"/>
    </row>
    <row r="715" customFormat="false" ht="15.75" hidden="false" customHeight="false" outlineLevel="0" collapsed="false">
      <c r="A715" s="26"/>
      <c r="E715" s="26"/>
      <c r="F715" s="26"/>
      <c r="G715" s="26"/>
      <c r="H715" s="26"/>
    </row>
    <row r="716" customFormat="false" ht="15.75" hidden="false" customHeight="false" outlineLevel="0" collapsed="false">
      <c r="A716" s="26"/>
      <c r="E716" s="26"/>
      <c r="F716" s="26"/>
      <c r="G716" s="26"/>
      <c r="H716" s="26"/>
    </row>
    <row r="717" customFormat="false" ht="15.75" hidden="false" customHeight="false" outlineLevel="0" collapsed="false">
      <c r="A717" s="26"/>
      <c r="E717" s="26"/>
      <c r="F717" s="26"/>
      <c r="G717" s="26"/>
      <c r="H717" s="26"/>
    </row>
    <row r="718" customFormat="false" ht="15.75" hidden="false" customHeight="false" outlineLevel="0" collapsed="false">
      <c r="A718" s="26"/>
      <c r="E718" s="26"/>
      <c r="F718" s="26"/>
      <c r="G718" s="26"/>
      <c r="H718" s="26"/>
    </row>
    <row r="719" customFormat="false" ht="15.75" hidden="false" customHeight="false" outlineLevel="0" collapsed="false">
      <c r="A719" s="26"/>
      <c r="E719" s="26"/>
      <c r="F719" s="26"/>
      <c r="G719" s="26"/>
      <c r="H719" s="26"/>
    </row>
    <row r="720" customFormat="false" ht="15.75" hidden="false" customHeight="false" outlineLevel="0" collapsed="false">
      <c r="A720" s="26"/>
      <c r="E720" s="26"/>
      <c r="F720" s="26"/>
      <c r="G720" s="26"/>
      <c r="H720" s="26"/>
    </row>
    <row r="721" customFormat="false" ht="15.75" hidden="false" customHeight="false" outlineLevel="0" collapsed="false">
      <c r="A721" s="26"/>
      <c r="E721" s="26"/>
      <c r="F721" s="26"/>
      <c r="G721" s="26"/>
      <c r="H721" s="26"/>
    </row>
    <row r="722" customFormat="false" ht="15.75" hidden="false" customHeight="false" outlineLevel="0" collapsed="false">
      <c r="A722" s="26"/>
      <c r="E722" s="26"/>
      <c r="F722" s="26"/>
      <c r="G722" s="26"/>
      <c r="H722" s="26"/>
    </row>
    <row r="723" customFormat="false" ht="15.75" hidden="false" customHeight="false" outlineLevel="0" collapsed="false">
      <c r="A723" s="26"/>
      <c r="E723" s="26"/>
      <c r="F723" s="26"/>
      <c r="G723" s="26"/>
      <c r="H723" s="26"/>
    </row>
    <row r="724" customFormat="false" ht="15.75" hidden="false" customHeight="false" outlineLevel="0" collapsed="false">
      <c r="A724" s="26"/>
      <c r="E724" s="26"/>
      <c r="F724" s="26"/>
      <c r="G724" s="26"/>
      <c r="H724" s="26"/>
    </row>
    <row r="725" customFormat="false" ht="15.75" hidden="false" customHeight="false" outlineLevel="0" collapsed="false">
      <c r="A725" s="26"/>
      <c r="E725" s="26"/>
      <c r="F725" s="26"/>
      <c r="G725" s="26"/>
      <c r="H725" s="26"/>
    </row>
    <row r="726" customFormat="false" ht="15.75" hidden="false" customHeight="false" outlineLevel="0" collapsed="false">
      <c r="A726" s="26"/>
      <c r="E726" s="26"/>
      <c r="F726" s="26"/>
      <c r="G726" s="26"/>
      <c r="H726" s="26"/>
    </row>
    <row r="727" customFormat="false" ht="15.75" hidden="false" customHeight="false" outlineLevel="0" collapsed="false">
      <c r="A727" s="26"/>
      <c r="E727" s="26"/>
      <c r="F727" s="26"/>
      <c r="G727" s="26"/>
      <c r="H727" s="26"/>
    </row>
    <row r="728" customFormat="false" ht="15.75" hidden="false" customHeight="false" outlineLevel="0" collapsed="false">
      <c r="A728" s="26"/>
      <c r="E728" s="26"/>
      <c r="F728" s="26"/>
      <c r="G728" s="26"/>
      <c r="H728" s="26"/>
    </row>
    <row r="729" customFormat="false" ht="15.75" hidden="false" customHeight="false" outlineLevel="0" collapsed="false">
      <c r="A729" s="26"/>
      <c r="E729" s="26"/>
      <c r="F729" s="26"/>
      <c r="G729" s="26"/>
      <c r="H729" s="26"/>
    </row>
    <row r="730" customFormat="false" ht="15.75" hidden="false" customHeight="false" outlineLevel="0" collapsed="false">
      <c r="A730" s="26"/>
      <c r="E730" s="26"/>
      <c r="F730" s="26"/>
      <c r="G730" s="26"/>
      <c r="H730" s="26"/>
    </row>
    <row r="731" customFormat="false" ht="15.75" hidden="false" customHeight="false" outlineLevel="0" collapsed="false">
      <c r="A731" s="26"/>
      <c r="E731" s="26"/>
      <c r="F731" s="26"/>
      <c r="G731" s="26"/>
      <c r="H731" s="26"/>
    </row>
    <row r="732" customFormat="false" ht="15.75" hidden="false" customHeight="false" outlineLevel="0" collapsed="false">
      <c r="A732" s="26"/>
      <c r="E732" s="26"/>
      <c r="F732" s="26"/>
      <c r="G732" s="26"/>
      <c r="H732" s="26"/>
    </row>
    <row r="733" customFormat="false" ht="15.75" hidden="false" customHeight="false" outlineLevel="0" collapsed="false">
      <c r="A733" s="26"/>
      <c r="E733" s="26"/>
      <c r="F733" s="26"/>
      <c r="G733" s="26"/>
      <c r="H733" s="26"/>
    </row>
    <row r="734" customFormat="false" ht="15.75" hidden="false" customHeight="false" outlineLevel="0" collapsed="false">
      <c r="A734" s="26"/>
      <c r="E734" s="26"/>
      <c r="F734" s="26"/>
      <c r="G734" s="26"/>
      <c r="H734" s="26"/>
    </row>
    <row r="735" customFormat="false" ht="15.75" hidden="false" customHeight="false" outlineLevel="0" collapsed="false">
      <c r="A735" s="26"/>
      <c r="E735" s="26"/>
      <c r="F735" s="26"/>
      <c r="G735" s="26"/>
      <c r="H735" s="26"/>
    </row>
    <row r="736" customFormat="false" ht="15.75" hidden="false" customHeight="false" outlineLevel="0" collapsed="false">
      <c r="A736" s="26"/>
      <c r="E736" s="26"/>
      <c r="F736" s="26"/>
      <c r="G736" s="26"/>
      <c r="H736" s="26"/>
    </row>
    <row r="737" customFormat="false" ht="15.75" hidden="false" customHeight="false" outlineLevel="0" collapsed="false">
      <c r="A737" s="26"/>
      <c r="E737" s="26"/>
      <c r="F737" s="26"/>
      <c r="G737" s="26"/>
      <c r="H737" s="26"/>
    </row>
    <row r="738" customFormat="false" ht="15.75" hidden="false" customHeight="false" outlineLevel="0" collapsed="false">
      <c r="A738" s="26"/>
      <c r="E738" s="26"/>
      <c r="F738" s="26"/>
      <c r="G738" s="26"/>
      <c r="H738" s="26"/>
    </row>
    <row r="739" customFormat="false" ht="15.75" hidden="false" customHeight="false" outlineLevel="0" collapsed="false">
      <c r="A739" s="26"/>
      <c r="E739" s="26"/>
      <c r="F739" s="26"/>
      <c r="G739" s="26"/>
      <c r="H739" s="26"/>
    </row>
    <row r="740" customFormat="false" ht="15.75" hidden="false" customHeight="false" outlineLevel="0" collapsed="false">
      <c r="A740" s="26"/>
      <c r="E740" s="26"/>
      <c r="F740" s="26"/>
      <c r="G740" s="26"/>
      <c r="H740" s="26"/>
    </row>
    <row r="741" customFormat="false" ht="15.75" hidden="false" customHeight="false" outlineLevel="0" collapsed="false">
      <c r="A741" s="26"/>
      <c r="E741" s="26"/>
      <c r="F741" s="26"/>
      <c r="G741" s="26"/>
      <c r="H741" s="26"/>
    </row>
    <row r="742" customFormat="false" ht="15.75" hidden="false" customHeight="false" outlineLevel="0" collapsed="false">
      <c r="A742" s="26"/>
      <c r="E742" s="26"/>
      <c r="F742" s="26"/>
      <c r="G742" s="26"/>
      <c r="H742" s="26"/>
    </row>
    <row r="743" customFormat="false" ht="15.75" hidden="false" customHeight="false" outlineLevel="0" collapsed="false">
      <c r="A743" s="26"/>
      <c r="E743" s="26"/>
      <c r="F743" s="26"/>
      <c r="G743" s="26"/>
      <c r="H743" s="26"/>
    </row>
    <row r="744" customFormat="false" ht="15.75" hidden="false" customHeight="false" outlineLevel="0" collapsed="false">
      <c r="A744" s="26"/>
      <c r="E744" s="26"/>
      <c r="F744" s="26"/>
      <c r="G744" s="26"/>
      <c r="H744" s="26"/>
    </row>
    <row r="745" customFormat="false" ht="15.75" hidden="false" customHeight="false" outlineLevel="0" collapsed="false">
      <c r="A745" s="26"/>
      <c r="E745" s="26"/>
      <c r="F745" s="26"/>
      <c r="G745" s="26"/>
      <c r="H745" s="26"/>
    </row>
    <row r="746" customFormat="false" ht="15.75" hidden="false" customHeight="false" outlineLevel="0" collapsed="false">
      <c r="A746" s="26"/>
      <c r="E746" s="26"/>
      <c r="F746" s="26"/>
      <c r="G746" s="26"/>
      <c r="H746" s="26"/>
    </row>
    <row r="747" customFormat="false" ht="15.75" hidden="false" customHeight="false" outlineLevel="0" collapsed="false">
      <c r="A747" s="26"/>
      <c r="E747" s="26"/>
      <c r="F747" s="26"/>
      <c r="G747" s="26"/>
      <c r="H747" s="26"/>
    </row>
    <row r="748" customFormat="false" ht="15.75" hidden="false" customHeight="false" outlineLevel="0" collapsed="false">
      <c r="A748" s="26"/>
      <c r="E748" s="26"/>
      <c r="F748" s="26"/>
      <c r="G748" s="26"/>
      <c r="H748" s="26"/>
    </row>
    <row r="749" customFormat="false" ht="15.75" hidden="false" customHeight="false" outlineLevel="0" collapsed="false">
      <c r="A749" s="26"/>
      <c r="E749" s="26"/>
      <c r="F749" s="26"/>
      <c r="G749" s="26"/>
      <c r="H749" s="26"/>
    </row>
    <row r="750" customFormat="false" ht="15.75" hidden="false" customHeight="false" outlineLevel="0" collapsed="false">
      <c r="A750" s="26"/>
      <c r="E750" s="26"/>
      <c r="F750" s="26"/>
      <c r="G750" s="26"/>
      <c r="H750" s="26"/>
    </row>
    <row r="751" customFormat="false" ht="15.75" hidden="false" customHeight="false" outlineLevel="0" collapsed="false">
      <c r="A751" s="26"/>
      <c r="E751" s="26"/>
      <c r="F751" s="26"/>
      <c r="G751" s="26"/>
      <c r="H751" s="26"/>
    </row>
    <row r="752" customFormat="false" ht="15.75" hidden="false" customHeight="false" outlineLevel="0" collapsed="false">
      <c r="A752" s="26"/>
      <c r="E752" s="26"/>
      <c r="F752" s="26"/>
      <c r="G752" s="26"/>
      <c r="H752" s="26"/>
    </row>
    <row r="753" customFormat="false" ht="15.75" hidden="false" customHeight="false" outlineLevel="0" collapsed="false">
      <c r="A753" s="26"/>
      <c r="E753" s="26"/>
      <c r="F753" s="26"/>
      <c r="G753" s="26"/>
      <c r="H753" s="26"/>
    </row>
    <row r="754" customFormat="false" ht="15.75" hidden="false" customHeight="false" outlineLevel="0" collapsed="false">
      <c r="A754" s="26"/>
      <c r="E754" s="26"/>
      <c r="F754" s="26"/>
      <c r="G754" s="26"/>
      <c r="H754" s="26"/>
    </row>
    <row r="755" customFormat="false" ht="15.75" hidden="false" customHeight="false" outlineLevel="0" collapsed="false">
      <c r="A755" s="26"/>
      <c r="E755" s="26"/>
      <c r="F755" s="26"/>
      <c r="G755" s="26"/>
      <c r="H755" s="26"/>
    </row>
    <row r="756" customFormat="false" ht="15.75" hidden="false" customHeight="false" outlineLevel="0" collapsed="false">
      <c r="A756" s="26"/>
      <c r="E756" s="26"/>
      <c r="F756" s="26"/>
      <c r="G756" s="26"/>
      <c r="H756" s="26"/>
    </row>
    <row r="757" customFormat="false" ht="15.75" hidden="false" customHeight="false" outlineLevel="0" collapsed="false">
      <c r="A757" s="26"/>
      <c r="E757" s="26"/>
      <c r="F757" s="26"/>
      <c r="G757" s="26"/>
      <c r="H757" s="26"/>
    </row>
    <row r="758" customFormat="false" ht="15.75" hidden="false" customHeight="false" outlineLevel="0" collapsed="false">
      <c r="A758" s="26"/>
      <c r="E758" s="26"/>
      <c r="F758" s="26"/>
      <c r="G758" s="26"/>
      <c r="H758" s="26"/>
    </row>
    <row r="759" customFormat="false" ht="15.75" hidden="false" customHeight="false" outlineLevel="0" collapsed="false">
      <c r="A759" s="26"/>
      <c r="E759" s="26"/>
      <c r="F759" s="26"/>
      <c r="G759" s="26"/>
      <c r="H759" s="26"/>
    </row>
    <row r="760" customFormat="false" ht="15.75" hidden="false" customHeight="false" outlineLevel="0" collapsed="false">
      <c r="A760" s="26"/>
      <c r="E760" s="26"/>
      <c r="F760" s="26"/>
      <c r="G760" s="26"/>
      <c r="H760" s="26"/>
    </row>
    <row r="761" customFormat="false" ht="15.75" hidden="false" customHeight="false" outlineLevel="0" collapsed="false">
      <c r="A761" s="26"/>
      <c r="E761" s="26"/>
      <c r="F761" s="26"/>
      <c r="G761" s="26"/>
      <c r="H761" s="26"/>
    </row>
    <row r="762" customFormat="false" ht="15.75" hidden="false" customHeight="false" outlineLevel="0" collapsed="false">
      <c r="A762" s="26"/>
      <c r="E762" s="26"/>
      <c r="F762" s="26"/>
      <c r="G762" s="26"/>
      <c r="H762" s="26"/>
    </row>
    <row r="763" customFormat="false" ht="15.75" hidden="false" customHeight="false" outlineLevel="0" collapsed="false">
      <c r="A763" s="26"/>
      <c r="E763" s="26"/>
      <c r="F763" s="26"/>
      <c r="G763" s="26"/>
      <c r="H763" s="26"/>
    </row>
    <row r="764" customFormat="false" ht="15.75" hidden="false" customHeight="false" outlineLevel="0" collapsed="false">
      <c r="A764" s="26"/>
      <c r="E764" s="26"/>
      <c r="F764" s="26"/>
      <c r="G764" s="26"/>
      <c r="H764" s="26"/>
    </row>
    <row r="765" customFormat="false" ht="15.75" hidden="false" customHeight="false" outlineLevel="0" collapsed="false">
      <c r="A765" s="26"/>
      <c r="E765" s="26"/>
      <c r="F765" s="26"/>
      <c r="G765" s="26"/>
      <c r="H765" s="26"/>
    </row>
    <row r="766" customFormat="false" ht="15.75" hidden="false" customHeight="false" outlineLevel="0" collapsed="false">
      <c r="A766" s="26"/>
      <c r="E766" s="26"/>
      <c r="F766" s="26"/>
      <c r="G766" s="26"/>
      <c r="H766" s="26"/>
    </row>
    <row r="767" customFormat="false" ht="15.75" hidden="false" customHeight="false" outlineLevel="0" collapsed="false">
      <c r="A767" s="26"/>
      <c r="E767" s="26"/>
      <c r="F767" s="26"/>
      <c r="G767" s="26"/>
      <c r="H767" s="26"/>
    </row>
    <row r="768" customFormat="false" ht="15.75" hidden="false" customHeight="false" outlineLevel="0" collapsed="false">
      <c r="A768" s="26"/>
      <c r="E768" s="26"/>
      <c r="F768" s="26"/>
      <c r="G768" s="26"/>
      <c r="H768" s="26"/>
    </row>
    <row r="769" customFormat="false" ht="15.75" hidden="false" customHeight="false" outlineLevel="0" collapsed="false">
      <c r="A769" s="26"/>
      <c r="E769" s="26"/>
      <c r="F769" s="26"/>
      <c r="G769" s="26"/>
      <c r="H769" s="26"/>
    </row>
    <row r="770" customFormat="false" ht="15.75" hidden="false" customHeight="false" outlineLevel="0" collapsed="false">
      <c r="A770" s="26"/>
      <c r="E770" s="26"/>
      <c r="F770" s="26"/>
      <c r="G770" s="26"/>
      <c r="H770" s="26"/>
    </row>
    <row r="771" customFormat="false" ht="15.75" hidden="false" customHeight="false" outlineLevel="0" collapsed="false">
      <c r="A771" s="26"/>
      <c r="E771" s="26"/>
      <c r="F771" s="26"/>
      <c r="G771" s="26"/>
      <c r="H771" s="26"/>
    </row>
    <row r="772" customFormat="false" ht="15.75" hidden="false" customHeight="false" outlineLevel="0" collapsed="false">
      <c r="A772" s="26"/>
      <c r="E772" s="26"/>
      <c r="F772" s="26"/>
      <c r="G772" s="26"/>
      <c r="H772" s="26"/>
    </row>
    <row r="773" customFormat="false" ht="15.75" hidden="false" customHeight="false" outlineLevel="0" collapsed="false">
      <c r="A773" s="26"/>
      <c r="E773" s="26"/>
      <c r="F773" s="26"/>
      <c r="G773" s="26"/>
      <c r="H773" s="26"/>
    </row>
    <row r="774" customFormat="false" ht="15.75" hidden="false" customHeight="false" outlineLevel="0" collapsed="false">
      <c r="A774" s="26"/>
      <c r="E774" s="26"/>
      <c r="F774" s="26"/>
      <c r="G774" s="26"/>
      <c r="H774" s="26"/>
    </row>
    <row r="775" customFormat="false" ht="15.75" hidden="false" customHeight="false" outlineLevel="0" collapsed="false">
      <c r="A775" s="26"/>
      <c r="E775" s="26"/>
      <c r="F775" s="26"/>
      <c r="G775" s="26"/>
      <c r="H775" s="26"/>
    </row>
    <row r="776" customFormat="false" ht="15.75" hidden="false" customHeight="false" outlineLevel="0" collapsed="false">
      <c r="A776" s="26"/>
      <c r="E776" s="26"/>
      <c r="F776" s="26"/>
      <c r="G776" s="26"/>
      <c r="H776" s="26"/>
    </row>
    <row r="777" customFormat="false" ht="15.75" hidden="false" customHeight="false" outlineLevel="0" collapsed="false">
      <c r="A777" s="26"/>
      <c r="E777" s="26"/>
      <c r="F777" s="26"/>
      <c r="G777" s="26"/>
      <c r="H777" s="26"/>
    </row>
    <row r="778" customFormat="false" ht="15.75" hidden="false" customHeight="false" outlineLevel="0" collapsed="false">
      <c r="A778" s="26"/>
      <c r="E778" s="26"/>
      <c r="F778" s="26"/>
      <c r="G778" s="26"/>
      <c r="H778" s="26"/>
    </row>
    <row r="779" customFormat="false" ht="15.75" hidden="false" customHeight="false" outlineLevel="0" collapsed="false">
      <c r="A779" s="26"/>
      <c r="E779" s="26"/>
      <c r="F779" s="26"/>
      <c r="G779" s="26"/>
      <c r="H779" s="26"/>
    </row>
    <row r="780" customFormat="false" ht="15.75" hidden="false" customHeight="false" outlineLevel="0" collapsed="false">
      <c r="A780" s="26"/>
      <c r="E780" s="26"/>
      <c r="F780" s="26"/>
      <c r="G780" s="26"/>
      <c r="H780" s="26"/>
    </row>
    <row r="781" customFormat="false" ht="15.75" hidden="false" customHeight="false" outlineLevel="0" collapsed="false">
      <c r="A781" s="26"/>
      <c r="E781" s="26"/>
      <c r="F781" s="26"/>
      <c r="G781" s="26"/>
      <c r="H781" s="26"/>
    </row>
    <row r="782" customFormat="false" ht="15.75" hidden="false" customHeight="false" outlineLevel="0" collapsed="false">
      <c r="A782" s="26"/>
      <c r="E782" s="26"/>
      <c r="F782" s="26"/>
      <c r="G782" s="26"/>
      <c r="H782" s="26"/>
    </row>
    <row r="783" customFormat="false" ht="15.75" hidden="false" customHeight="false" outlineLevel="0" collapsed="false">
      <c r="A783" s="26"/>
      <c r="E783" s="26"/>
      <c r="F783" s="26"/>
      <c r="G783" s="26"/>
      <c r="H783" s="26"/>
    </row>
    <row r="784" customFormat="false" ht="15.75" hidden="false" customHeight="false" outlineLevel="0" collapsed="false">
      <c r="A784" s="26"/>
      <c r="E784" s="26"/>
      <c r="F784" s="26"/>
      <c r="G784" s="26"/>
      <c r="H784" s="26"/>
    </row>
    <row r="785" customFormat="false" ht="15.75" hidden="false" customHeight="false" outlineLevel="0" collapsed="false">
      <c r="A785" s="26"/>
      <c r="E785" s="26"/>
      <c r="F785" s="26"/>
      <c r="G785" s="26"/>
      <c r="H785" s="26"/>
    </row>
    <row r="786" customFormat="false" ht="15.75" hidden="false" customHeight="false" outlineLevel="0" collapsed="false">
      <c r="A786" s="26"/>
      <c r="E786" s="26"/>
      <c r="F786" s="26"/>
      <c r="G786" s="26"/>
      <c r="H786" s="26"/>
    </row>
    <row r="787" customFormat="false" ht="15.75" hidden="false" customHeight="false" outlineLevel="0" collapsed="false">
      <c r="A787" s="26"/>
      <c r="E787" s="26"/>
      <c r="F787" s="26"/>
      <c r="G787" s="26"/>
      <c r="H787" s="26"/>
    </row>
    <row r="788" customFormat="false" ht="15.75" hidden="false" customHeight="false" outlineLevel="0" collapsed="false">
      <c r="A788" s="26"/>
      <c r="E788" s="26"/>
      <c r="F788" s="26"/>
      <c r="G788" s="26"/>
      <c r="H788" s="26"/>
    </row>
    <row r="789" customFormat="false" ht="15.75" hidden="false" customHeight="false" outlineLevel="0" collapsed="false">
      <c r="A789" s="26"/>
      <c r="E789" s="26"/>
      <c r="F789" s="26"/>
      <c r="G789" s="26"/>
      <c r="H789" s="26"/>
    </row>
    <row r="790" customFormat="false" ht="15.75" hidden="false" customHeight="false" outlineLevel="0" collapsed="false">
      <c r="A790" s="26"/>
      <c r="E790" s="26"/>
      <c r="F790" s="26"/>
      <c r="G790" s="26"/>
      <c r="H790" s="26"/>
    </row>
    <row r="791" customFormat="false" ht="15.75" hidden="false" customHeight="false" outlineLevel="0" collapsed="false">
      <c r="A791" s="26"/>
      <c r="E791" s="26"/>
      <c r="F791" s="26"/>
      <c r="G791" s="26"/>
      <c r="H791" s="26"/>
    </row>
    <row r="792" customFormat="false" ht="15.75" hidden="false" customHeight="false" outlineLevel="0" collapsed="false">
      <c r="A792" s="26"/>
      <c r="E792" s="26"/>
      <c r="F792" s="26"/>
      <c r="G792" s="26"/>
      <c r="H792" s="26"/>
    </row>
    <row r="793" customFormat="false" ht="15.75" hidden="false" customHeight="false" outlineLevel="0" collapsed="false">
      <c r="A793" s="26"/>
      <c r="E793" s="26"/>
      <c r="F793" s="26"/>
      <c r="G793" s="26"/>
      <c r="H793" s="26"/>
    </row>
    <row r="794" customFormat="false" ht="15.75" hidden="false" customHeight="false" outlineLevel="0" collapsed="false">
      <c r="A794" s="26"/>
      <c r="E794" s="26"/>
      <c r="F794" s="26"/>
      <c r="G794" s="26"/>
      <c r="H794" s="26"/>
    </row>
    <row r="795" customFormat="false" ht="15.75" hidden="false" customHeight="false" outlineLevel="0" collapsed="false">
      <c r="A795" s="26"/>
      <c r="E795" s="26"/>
      <c r="F795" s="26"/>
      <c r="G795" s="26"/>
      <c r="H795" s="26"/>
    </row>
    <row r="796" customFormat="false" ht="15.75" hidden="false" customHeight="false" outlineLevel="0" collapsed="false">
      <c r="A796" s="26"/>
      <c r="E796" s="26"/>
      <c r="F796" s="26"/>
      <c r="G796" s="26"/>
      <c r="H796" s="26"/>
    </row>
    <row r="797" customFormat="false" ht="15.75" hidden="false" customHeight="false" outlineLevel="0" collapsed="false">
      <c r="A797" s="26"/>
      <c r="E797" s="26"/>
      <c r="F797" s="26"/>
      <c r="G797" s="26"/>
      <c r="H797" s="26"/>
    </row>
    <row r="798" customFormat="false" ht="15.75" hidden="false" customHeight="false" outlineLevel="0" collapsed="false">
      <c r="A798" s="26"/>
      <c r="E798" s="26"/>
      <c r="F798" s="26"/>
      <c r="G798" s="26"/>
      <c r="H798" s="26"/>
    </row>
    <row r="799" customFormat="false" ht="15.75" hidden="false" customHeight="false" outlineLevel="0" collapsed="false">
      <c r="A799" s="26"/>
      <c r="E799" s="26"/>
      <c r="F799" s="26"/>
      <c r="G799" s="26"/>
      <c r="H799" s="26"/>
    </row>
    <row r="800" customFormat="false" ht="15.75" hidden="false" customHeight="false" outlineLevel="0" collapsed="false">
      <c r="A800" s="26"/>
      <c r="E800" s="26"/>
      <c r="F800" s="26"/>
      <c r="G800" s="26"/>
      <c r="H800" s="26"/>
    </row>
    <row r="801" customFormat="false" ht="15.75" hidden="false" customHeight="false" outlineLevel="0" collapsed="false">
      <c r="A801" s="26"/>
      <c r="E801" s="26"/>
      <c r="F801" s="26"/>
      <c r="G801" s="26"/>
      <c r="H801" s="26"/>
    </row>
    <row r="802" customFormat="false" ht="15.75" hidden="false" customHeight="false" outlineLevel="0" collapsed="false">
      <c r="A802" s="26"/>
      <c r="E802" s="26"/>
      <c r="F802" s="26"/>
      <c r="G802" s="26"/>
      <c r="H802" s="26"/>
    </row>
    <row r="803" customFormat="false" ht="15.75" hidden="false" customHeight="false" outlineLevel="0" collapsed="false">
      <c r="A803" s="26"/>
      <c r="E803" s="26"/>
      <c r="F803" s="26"/>
      <c r="G803" s="26"/>
      <c r="H803" s="26"/>
    </row>
    <row r="804" customFormat="false" ht="15.75" hidden="false" customHeight="false" outlineLevel="0" collapsed="false">
      <c r="A804" s="26"/>
      <c r="E804" s="26"/>
      <c r="F804" s="26"/>
      <c r="G804" s="26"/>
      <c r="H804" s="26"/>
    </row>
    <row r="805" customFormat="false" ht="15.75" hidden="false" customHeight="false" outlineLevel="0" collapsed="false">
      <c r="A805" s="26"/>
      <c r="E805" s="26"/>
      <c r="F805" s="26"/>
      <c r="G805" s="26"/>
      <c r="H805" s="26"/>
    </row>
    <row r="806" customFormat="false" ht="15.75" hidden="false" customHeight="false" outlineLevel="0" collapsed="false">
      <c r="A806" s="26"/>
      <c r="E806" s="26"/>
      <c r="F806" s="26"/>
      <c r="G806" s="26"/>
      <c r="H806" s="26"/>
    </row>
    <row r="807" customFormat="false" ht="15.75" hidden="false" customHeight="false" outlineLevel="0" collapsed="false">
      <c r="A807" s="26"/>
      <c r="E807" s="26"/>
      <c r="F807" s="26"/>
      <c r="G807" s="26"/>
      <c r="H807" s="26"/>
    </row>
    <row r="808" customFormat="false" ht="15.75" hidden="false" customHeight="false" outlineLevel="0" collapsed="false">
      <c r="A808" s="26"/>
      <c r="E808" s="26"/>
      <c r="F808" s="26"/>
      <c r="G808" s="26"/>
      <c r="H808" s="26"/>
    </row>
    <row r="809" customFormat="false" ht="15.75" hidden="false" customHeight="false" outlineLevel="0" collapsed="false">
      <c r="A809" s="26"/>
      <c r="E809" s="26"/>
      <c r="F809" s="26"/>
      <c r="G809" s="26"/>
      <c r="H809" s="26"/>
    </row>
    <row r="810" customFormat="false" ht="15.75" hidden="false" customHeight="false" outlineLevel="0" collapsed="false">
      <c r="A810" s="26"/>
      <c r="E810" s="26"/>
      <c r="F810" s="26"/>
      <c r="G810" s="26"/>
      <c r="H810" s="26"/>
    </row>
    <row r="811" customFormat="false" ht="15.75" hidden="false" customHeight="false" outlineLevel="0" collapsed="false">
      <c r="A811" s="26"/>
      <c r="E811" s="26"/>
      <c r="F811" s="26"/>
      <c r="G811" s="26"/>
      <c r="H811" s="26"/>
    </row>
    <row r="812" customFormat="false" ht="15.75" hidden="false" customHeight="false" outlineLevel="0" collapsed="false">
      <c r="A812" s="26"/>
      <c r="E812" s="26"/>
      <c r="F812" s="26"/>
      <c r="G812" s="26"/>
      <c r="H812" s="26"/>
    </row>
    <row r="813" customFormat="false" ht="15.75" hidden="false" customHeight="false" outlineLevel="0" collapsed="false">
      <c r="A813" s="26"/>
      <c r="E813" s="26"/>
      <c r="F813" s="26"/>
      <c r="G813" s="26"/>
      <c r="H813" s="26"/>
    </row>
    <row r="814" customFormat="false" ht="15.75" hidden="false" customHeight="false" outlineLevel="0" collapsed="false">
      <c r="A814" s="26"/>
      <c r="E814" s="26"/>
      <c r="F814" s="26"/>
      <c r="G814" s="26"/>
      <c r="H814" s="26"/>
    </row>
    <row r="815" customFormat="false" ht="15.75" hidden="false" customHeight="false" outlineLevel="0" collapsed="false">
      <c r="A815" s="26"/>
      <c r="E815" s="26"/>
      <c r="F815" s="26"/>
      <c r="G815" s="26"/>
      <c r="H815" s="26"/>
    </row>
    <row r="816" customFormat="false" ht="15.75" hidden="false" customHeight="false" outlineLevel="0" collapsed="false">
      <c r="A816" s="26"/>
      <c r="E816" s="26"/>
      <c r="F816" s="26"/>
      <c r="G816" s="26"/>
      <c r="H816" s="26"/>
    </row>
    <row r="817" customFormat="false" ht="15.75" hidden="false" customHeight="false" outlineLevel="0" collapsed="false">
      <c r="A817" s="26"/>
      <c r="E817" s="26"/>
      <c r="F817" s="26"/>
      <c r="G817" s="26"/>
      <c r="H817" s="26"/>
    </row>
    <row r="818" customFormat="false" ht="15.75" hidden="false" customHeight="false" outlineLevel="0" collapsed="false">
      <c r="A818" s="26"/>
      <c r="E818" s="26"/>
      <c r="F818" s="26"/>
      <c r="G818" s="26"/>
      <c r="H818" s="26"/>
    </row>
    <row r="819" customFormat="false" ht="15.75" hidden="false" customHeight="false" outlineLevel="0" collapsed="false">
      <c r="A819" s="26"/>
      <c r="E819" s="26"/>
      <c r="F819" s="26"/>
      <c r="G819" s="26"/>
      <c r="H819" s="26"/>
    </row>
    <row r="820" customFormat="false" ht="15.75" hidden="false" customHeight="false" outlineLevel="0" collapsed="false">
      <c r="A820" s="26"/>
      <c r="E820" s="26"/>
      <c r="F820" s="26"/>
      <c r="G820" s="26"/>
      <c r="H820" s="26"/>
    </row>
    <row r="821" customFormat="false" ht="15.75" hidden="false" customHeight="false" outlineLevel="0" collapsed="false">
      <c r="A821" s="26"/>
      <c r="E821" s="26"/>
      <c r="F821" s="26"/>
      <c r="G821" s="26"/>
      <c r="H821" s="26"/>
    </row>
    <row r="822" customFormat="false" ht="15.75" hidden="false" customHeight="false" outlineLevel="0" collapsed="false">
      <c r="A822" s="26"/>
      <c r="E822" s="26"/>
      <c r="F822" s="26"/>
      <c r="G822" s="26"/>
      <c r="H822" s="26"/>
    </row>
    <row r="823" customFormat="false" ht="15.75" hidden="false" customHeight="false" outlineLevel="0" collapsed="false">
      <c r="A823" s="26"/>
      <c r="E823" s="26"/>
      <c r="F823" s="26"/>
      <c r="G823" s="26"/>
      <c r="H823" s="26"/>
    </row>
    <row r="824" customFormat="false" ht="15.75" hidden="false" customHeight="false" outlineLevel="0" collapsed="false">
      <c r="A824" s="26"/>
      <c r="E824" s="26"/>
      <c r="F824" s="26"/>
      <c r="G824" s="26"/>
      <c r="H824" s="26"/>
    </row>
    <row r="825" customFormat="false" ht="15.75" hidden="false" customHeight="false" outlineLevel="0" collapsed="false">
      <c r="A825" s="26"/>
      <c r="E825" s="26"/>
      <c r="F825" s="26"/>
      <c r="G825" s="26"/>
      <c r="H825" s="26"/>
    </row>
    <row r="826" customFormat="false" ht="15.75" hidden="false" customHeight="false" outlineLevel="0" collapsed="false">
      <c r="A826" s="26"/>
      <c r="E826" s="26"/>
      <c r="F826" s="26"/>
      <c r="G826" s="26"/>
      <c r="H826" s="26"/>
    </row>
    <row r="827" customFormat="false" ht="15.75" hidden="false" customHeight="false" outlineLevel="0" collapsed="false">
      <c r="A827" s="26"/>
      <c r="E827" s="26"/>
      <c r="F827" s="26"/>
      <c r="G827" s="26"/>
      <c r="H827" s="26"/>
    </row>
    <row r="828" customFormat="false" ht="15.75" hidden="false" customHeight="false" outlineLevel="0" collapsed="false">
      <c r="A828" s="26"/>
      <c r="E828" s="26"/>
      <c r="F828" s="26"/>
      <c r="G828" s="26"/>
      <c r="H828" s="26"/>
    </row>
    <row r="829" customFormat="false" ht="15.75" hidden="false" customHeight="false" outlineLevel="0" collapsed="false">
      <c r="A829" s="26"/>
      <c r="E829" s="26"/>
      <c r="F829" s="26"/>
      <c r="G829" s="26"/>
      <c r="H829" s="26"/>
    </row>
    <row r="830" customFormat="false" ht="15.75" hidden="false" customHeight="false" outlineLevel="0" collapsed="false">
      <c r="A830" s="26"/>
      <c r="E830" s="26"/>
      <c r="F830" s="26"/>
      <c r="G830" s="26"/>
      <c r="H830" s="26"/>
    </row>
    <row r="831" customFormat="false" ht="15.75" hidden="false" customHeight="false" outlineLevel="0" collapsed="false">
      <c r="A831" s="26"/>
      <c r="E831" s="26"/>
      <c r="F831" s="26"/>
      <c r="G831" s="26"/>
      <c r="H831" s="26"/>
    </row>
    <row r="832" customFormat="false" ht="15.75" hidden="false" customHeight="false" outlineLevel="0" collapsed="false">
      <c r="A832" s="26"/>
      <c r="E832" s="26"/>
      <c r="F832" s="26"/>
      <c r="G832" s="26"/>
      <c r="H832" s="26"/>
    </row>
    <row r="833" customFormat="false" ht="15.75" hidden="false" customHeight="false" outlineLevel="0" collapsed="false">
      <c r="A833" s="26"/>
      <c r="E833" s="26"/>
      <c r="F833" s="26"/>
      <c r="G833" s="26"/>
      <c r="H833" s="26"/>
    </row>
    <row r="834" customFormat="false" ht="15.75" hidden="false" customHeight="false" outlineLevel="0" collapsed="false">
      <c r="A834" s="26"/>
      <c r="E834" s="26"/>
      <c r="F834" s="26"/>
      <c r="G834" s="26"/>
      <c r="H834" s="26"/>
    </row>
    <row r="835" customFormat="false" ht="15.75" hidden="false" customHeight="false" outlineLevel="0" collapsed="false">
      <c r="A835" s="26"/>
      <c r="E835" s="26"/>
      <c r="F835" s="26"/>
      <c r="G835" s="26"/>
      <c r="H835" s="26"/>
    </row>
    <row r="836" customFormat="false" ht="15.75" hidden="false" customHeight="false" outlineLevel="0" collapsed="false">
      <c r="A836" s="26"/>
      <c r="E836" s="26"/>
      <c r="F836" s="26"/>
      <c r="G836" s="26"/>
      <c r="H836" s="26"/>
    </row>
    <row r="837" customFormat="false" ht="15.75" hidden="false" customHeight="false" outlineLevel="0" collapsed="false">
      <c r="A837" s="26"/>
      <c r="E837" s="26"/>
      <c r="F837" s="26"/>
      <c r="G837" s="26"/>
      <c r="H837" s="26"/>
    </row>
    <row r="838" customFormat="false" ht="15.75" hidden="false" customHeight="false" outlineLevel="0" collapsed="false">
      <c r="A838" s="26"/>
      <c r="E838" s="26"/>
      <c r="F838" s="26"/>
      <c r="G838" s="26"/>
      <c r="H838" s="26"/>
    </row>
    <row r="839" customFormat="false" ht="15.75" hidden="false" customHeight="false" outlineLevel="0" collapsed="false">
      <c r="A839" s="26"/>
      <c r="E839" s="26"/>
      <c r="F839" s="26"/>
      <c r="G839" s="26"/>
      <c r="H839" s="26"/>
    </row>
    <row r="840" customFormat="false" ht="15.75" hidden="false" customHeight="false" outlineLevel="0" collapsed="false">
      <c r="A840" s="26"/>
      <c r="E840" s="26"/>
      <c r="F840" s="26"/>
      <c r="G840" s="26"/>
      <c r="H840" s="26"/>
    </row>
    <row r="841" customFormat="false" ht="15.75" hidden="false" customHeight="false" outlineLevel="0" collapsed="false">
      <c r="A841" s="26"/>
      <c r="E841" s="26"/>
      <c r="F841" s="26"/>
      <c r="G841" s="26"/>
      <c r="H841" s="26"/>
    </row>
    <row r="842" customFormat="false" ht="15.75" hidden="false" customHeight="false" outlineLevel="0" collapsed="false">
      <c r="A842" s="26"/>
      <c r="E842" s="26"/>
      <c r="F842" s="26"/>
      <c r="G842" s="26"/>
      <c r="H842" s="26"/>
    </row>
    <row r="843" customFormat="false" ht="15.75" hidden="false" customHeight="false" outlineLevel="0" collapsed="false">
      <c r="A843" s="26"/>
      <c r="E843" s="26"/>
      <c r="F843" s="26"/>
      <c r="G843" s="26"/>
      <c r="H843" s="26"/>
    </row>
    <row r="844" customFormat="false" ht="15.75" hidden="false" customHeight="false" outlineLevel="0" collapsed="false">
      <c r="A844" s="26"/>
      <c r="E844" s="26"/>
      <c r="F844" s="26"/>
      <c r="G844" s="26"/>
      <c r="H844" s="26"/>
    </row>
    <row r="845" customFormat="false" ht="15.75" hidden="false" customHeight="false" outlineLevel="0" collapsed="false">
      <c r="A845" s="26"/>
      <c r="E845" s="26"/>
      <c r="F845" s="26"/>
      <c r="G845" s="26"/>
      <c r="H845" s="26"/>
    </row>
    <row r="846" customFormat="false" ht="15.75" hidden="false" customHeight="false" outlineLevel="0" collapsed="false">
      <c r="A846" s="26"/>
      <c r="E846" s="26"/>
      <c r="F846" s="26"/>
      <c r="G846" s="26"/>
      <c r="H846" s="26"/>
    </row>
    <row r="847" customFormat="false" ht="15.75" hidden="false" customHeight="false" outlineLevel="0" collapsed="false">
      <c r="A847" s="26"/>
      <c r="E847" s="26"/>
      <c r="F847" s="26"/>
      <c r="G847" s="26"/>
      <c r="H847" s="26"/>
    </row>
    <row r="848" customFormat="false" ht="15.75" hidden="false" customHeight="false" outlineLevel="0" collapsed="false">
      <c r="A848" s="26"/>
      <c r="E848" s="26"/>
      <c r="F848" s="26"/>
      <c r="G848" s="26"/>
      <c r="H848" s="26"/>
    </row>
    <row r="849" customFormat="false" ht="15.75" hidden="false" customHeight="false" outlineLevel="0" collapsed="false">
      <c r="A849" s="26"/>
      <c r="E849" s="26"/>
      <c r="F849" s="26"/>
      <c r="G849" s="26"/>
      <c r="H849" s="26"/>
    </row>
    <row r="850" customFormat="false" ht="15.75" hidden="false" customHeight="false" outlineLevel="0" collapsed="false">
      <c r="A850" s="26"/>
      <c r="E850" s="26"/>
      <c r="F850" s="26"/>
      <c r="G850" s="26"/>
      <c r="H850" s="26"/>
    </row>
    <row r="851" customFormat="false" ht="15.75" hidden="false" customHeight="false" outlineLevel="0" collapsed="false">
      <c r="A851" s="26"/>
      <c r="E851" s="26"/>
      <c r="F851" s="26"/>
      <c r="G851" s="26"/>
      <c r="H851" s="26"/>
    </row>
    <row r="852" customFormat="false" ht="15.75" hidden="false" customHeight="false" outlineLevel="0" collapsed="false">
      <c r="A852" s="26"/>
      <c r="E852" s="26"/>
      <c r="F852" s="26"/>
      <c r="G852" s="26"/>
      <c r="H852" s="26"/>
    </row>
    <row r="853" customFormat="false" ht="15.75" hidden="false" customHeight="false" outlineLevel="0" collapsed="false">
      <c r="A853" s="26"/>
      <c r="E853" s="26"/>
      <c r="F853" s="26"/>
      <c r="G853" s="26"/>
      <c r="H853" s="26"/>
    </row>
    <row r="854" customFormat="false" ht="15.75" hidden="false" customHeight="false" outlineLevel="0" collapsed="false">
      <c r="A854" s="26"/>
      <c r="E854" s="26"/>
      <c r="F854" s="26"/>
      <c r="G854" s="26"/>
      <c r="H854" s="26"/>
    </row>
    <row r="855" customFormat="false" ht="15.75" hidden="false" customHeight="false" outlineLevel="0" collapsed="false">
      <c r="A855" s="26"/>
      <c r="E855" s="26"/>
      <c r="F855" s="26"/>
      <c r="G855" s="26"/>
      <c r="H855" s="26"/>
    </row>
    <row r="856" customFormat="false" ht="15.75" hidden="false" customHeight="false" outlineLevel="0" collapsed="false">
      <c r="A856" s="26"/>
      <c r="E856" s="26"/>
      <c r="F856" s="26"/>
      <c r="G856" s="26"/>
      <c r="H856" s="26"/>
    </row>
    <row r="857" customFormat="false" ht="15.75" hidden="false" customHeight="false" outlineLevel="0" collapsed="false">
      <c r="A857" s="26"/>
      <c r="E857" s="26"/>
      <c r="F857" s="26"/>
      <c r="G857" s="26"/>
      <c r="H857" s="26"/>
    </row>
    <row r="858" customFormat="false" ht="15.75" hidden="false" customHeight="false" outlineLevel="0" collapsed="false">
      <c r="A858" s="26"/>
      <c r="E858" s="26"/>
      <c r="F858" s="26"/>
      <c r="G858" s="26"/>
      <c r="H858" s="26"/>
    </row>
    <row r="859" customFormat="false" ht="15.75" hidden="false" customHeight="false" outlineLevel="0" collapsed="false">
      <c r="A859" s="26"/>
      <c r="E859" s="26"/>
      <c r="F859" s="26"/>
      <c r="G859" s="26"/>
      <c r="H859" s="26"/>
    </row>
    <row r="860" customFormat="false" ht="15.75" hidden="false" customHeight="false" outlineLevel="0" collapsed="false">
      <c r="A860" s="26"/>
      <c r="E860" s="26"/>
      <c r="F860" s="26"/>
      <c r="G860" s="26"/>
      <c r="H860" s="26"/>
    </row>
    <row r="861" customFormat="false" ht="15.75" hidden="false" customHeight="false" outlineLevel="0" collapsed="false">
      <c r="A861" s="26"/>
      <c r="E861" s="26"/>
      <c r="F861" s="26"/>
      <c r="G861" s="26"/>
      <c r="H861" s="26"/>
    </row>
    <row r="862" customFormat="false" ht="15.75" hidden="false" customHeight="false" outlineLevel="0" collapsed="false">
      <c r="A862" s="26"/>
      <c r="E862" s="26"/>
      <c r="F862" s="26"/>
      <c r="G862" s="26"/>
      <c r="H862" s="26"/>
    </row>
    <row r="863" customFormat="false" ht="15.75" hidden="false" customHeight="false" outlineLevel="0" collapsed="false">
      <c r="A863" s="26"/>
      <c r="E863" s="26"/>
      <c r="F863" s="26"/>
      <c r="G863" s="26"/>
      <c r="H863" s="26"/>
    </row>
    <row r="864" customFormat="false" ht="15.75" hidden="false" customHeight="false" outlineLevel="0" collapsed="false">
      <c r="A864" s="26"/>
      <c r="E864" s="26"/>
      <c r="F864" s="26"/>
      <c r="G864" s="26"/>
      <c r="H864" s="26"/>
    </row>
    <row r="865" customFormat="false" ht="15.75" hidden="false" customHeight="false" outlineLevel="0" collapsed="false">
      <c r="A865" s="26"/>
      <c r="E865" s="26"/>
      <c r="F865" s="26"/>
      <c r="G865" s="26"/>
      <c r="H865" s="26"/>
    </row>
    <row r="866" customFormat="false" ht="15.75" hidden="false" customHeight="false" outlineLevel="0" collapsed="false">
      <c r="A866" s="26"/>
      <c r="E866" s="26"/>
      <c r="F866" s="26"/>
      <c r="G866" s="26"/>
      <c r="H866" s="26"/>
    </row>
    <row r="867" customFormat="false" ht="15.75" hidden="false" customHeight="false" outlineLevel="0" collapsed="false">
      <c r="A867" s="26"/>
      <c r="E867" s="26"/>
      <c r="F867" s="26"/>
      <c r="G867" s="26"/>
      <c r="H867" s="26"/>
    </row>
    <row r="868" customFormat="false" ht="15.75" hidden="false" customHeight="false" outlineLevel="0" collapsed="false">
      <c r="A868" s="26"/>
      <c r="E868" s="26"/>
      <c r="F868" s="26"/>
      <c r="G868" s="26"/>
      <c r="H868" s="26"/>
    </row>
    <row r="869" customFormat="false" ht="15.75" hidden="false" customHeight="false" outlineLevel="0" collapsed="false">
      <c r="A869" s="26"/>
      <c r="E869" s="26"/>
      <c r="F869" s="26"/>
      <c r="G869" s="26"/>
      <c r="H869" s="26"/>
    </row>
    <row r="870" customFormat="false" ht="15.75" hidden="false" customHeight="false" outlineLevel="0" collapsed="false">
      <c r="A870" s="26"/>
      <c r="E870" s="26"/>
      <c r="F870" s="26"/>
      <c r="G870" s="26"/>
      <c r="H870" s="26"/>
    </row>
    <row r="871" customFormat="false" ht="15.75" hidden="false" customHeight="false" outlineLevel="0" collapsed="false">
      <c r="A871" s="26"/>
      <c r="E871" s="26"/>
      <c r="F871" s="26"/>
      <c r="G871" s="26"/>
      <c r="H871" s="26"/>
    </row>
    <row r="872" customFormat="false" ht="15.75" hidden="false" customHeight="false" outlineLevel="0" collapsed="false">
      <c r="A872" s="26"/>
      <c r="E872" s="26"/>
      <c r="F872" s="26"/>
      <c r="G872" s="26"/>
      <c r="H872" s="26"/>
    </row>
    <row r="873" customFormat="false" ht="15.75" hidden="false" customHeight="false" outlineLevel="0" collapsed="false">
      <c r="A873" s="26"/>
      <c r="E873" s="26"/>
      <c r="F873" s="26"/>
      <c r="G873" s="26"/>
      <c r="H873" s="26"/>
    </row>
    <row r="874" customFormat="false" ht="15.75" hidden="false" customHeight="false" outlineLevel="0" collapsed="false">
      <c r="A874" s="26"/>
      <c r="E874" s="26"/>
      <c r="F874" s="26"/>
      <c r="G874" s="26"/>
      <c r="H874" s="26"/>
    </row>
    <row r="875" customFormat="false" ht="15.75" hidden="false" customHeight="false" outlineLevel="0" collapsed="false">
      <c r="A875" s="26"/>
      <c r="E875" s="26"/>
      <c r="F875" s="26"/>
      <c r="G875" s="26"/>
      <c r="H875" s="26"/>
    </row>
    <row r="876" customFormat="false" ht="15.75" hidden="false" customHeight="false" outlineLevel="0" collapsed="false">
      <c r="A876" s="26"/>
      <c r="E876" s="26"/>
      <c r="F876" s="26"/>
      <c r="G876" s="26"/>
      <c r="H876" s="26"/>
    </row>
    <row r="877" customFormat="false" ht="15.75" hidden="false" customHeight="false" outlineLevel="0" collapsed="false">
      <c r="A877" s="26"/>
      <c r="E877" s="26"/>
      <c r="F877" s="26"/>
      <c r="G877" s="26"/>
      <c r="H877" s="26"/>
    </row>
    <row r="878" customFormat="false" ht="15.75" hidden="false" customHeight="false" outlineLevel="0" collapsed="false">
      <c r="A878" s="26"/>
      <c r="E878" s="26"/>
      <c r="F878" s="26"/>
      <c r="G878" s="26"/>
      <c r="H878" s="26"/>
    </row>
    <row r="879" customFormat="false" ht="15.75" hidden="false" customHeight="false" outlineLevel="0" collapsed="false">
      <c r="A879" s="26"/>
      <c r="E879" s="26"/>
      <c r="F879" s="26"/>
      <c r="G879" s="26"/>
      <c r="H879" s="26"/>
    </row>
    <row r="880" customFormat="false" ht="15.75" hidden="false" customHeight="false" outlineLevel="0" collapsed="false">
      <c r="A880" s="26"/>
      <c r="E880" s="26"/>
      <c r="F880" s="26"/>
      <c r="G880" s="26"/>
      <c r="H880" s="26"/>
    </row>
    <row r="881" customFormat="false" ht="15.75" hidden="false" customHeight="false" outlineLevel="0" collapsed="false">
      <c r="A881" s="26"/>
      <c r="E881" s="26"/>
      <c r="F881" s="26"/>
      <c r="G881" s="26"/>
      <c r="H881" s="26"/>
    </row>
    <row r="882" customFormat="false" ht="15.75" hidden="false" customHeight="false" outlineLevel="0" collapsed="false">
      <c r="A882" s="26"/>
      <c r="E882" s="26"/>
      <c r="F882" s="26"/>
      <c r="G882" s="26"/>
      <c r="H882" s="26"/>
    </row>
    <row r="883" customFormat="false" ht="15.75" hidden="false" customHeight="false" outlineLevel="0" collapsed="false">
      <c r="A883" s="26"/>
      <c r="E883" s="26"/>
      <c r="F883" s="26"/>
      <c r="G883" s="26"/>
      <c r="H883" s="26"/>
    </row>
    <row r="884" customFormat="false" ht="15.75" hidden="false" customHeight="false" outlineLevel="0" collapsed="false">
      <c r="A884" s="26"/>
      <c r="E884" s="26"/>
      <c r="F884" s="26"/>
      <c r="G884" s="26"/>
      <c r="H884" s="26"/>
    </row>
    <row r="885" customFormat="false" ht="15.75" hidden="false" customHeight="false" outlineLevel="0" collapsed="false">
      <c r="A885" s="26"/>
      <c r="E885" s="26"/>
      <c r="F885" s="26"/>
      <c r="G885" s="26"/>
      <c r="H885" s="26"/>
    </row>
    <row r="886" customFormat="false" ht="15.75" hidden="false" customHeight="false" outlineLevel="0" collapsed="false">
      <c r="A886" s="26"/>
      <c r="E886" s="26"/>
      <c r="F886" s="26"/>
      <c r="G886" s="26"/>
      <c r="H886" s="26"/>
    </row>
    <row r="887" customFormat="false" ht="15.75" hidden="false" customHeight="false" outlineLevel="0" collapsed="false">
      <c r="A887" s="26"/>
      <c r="E887" s="26"/>
      <c r="F887" s="26"/>
      <c r="G887" s="26"/>
      <c r="H887" s="26"/>
    </row>
    <row r="888" customFormat="false" ht="15.75" hidden="false" customHeight="false" outlineLevel="0" collapsed="false">
      <c r="A888" s="26"/>
      <c r="E888" s="26"/>
      <c r="F888" s="26"/>
      <c r="G888" s="26"/>
      <c r="H888" s="26"/>
    </row>
    <row r="889" customFormat="false" ht="15.75" hidden="false" customHeight="false" outlineLevel="0" collapsed="false">
      <c r="A889" s="26"/>
      <c r="E889" s="26"/>
      <c r="F889" s="26"/>
      <c r="G889" s="26"/>
      <c r="H889" s="26"/>
    </row>
    <row r="890" customFormat="false" ht="15.75" hidden="false" customHeight="false" outlineLevel="0" collapsed="false">
      <c r="A890" s="26"/>
      <c r="E890" s="26"/>
      <c r="F890" s="26"/>
      <c r="G890" s="26"/>
      <c r="H890" s="26"/>
    </row>
    <row r="891" customFormat="false" ht="15.75" hidden="false" customHeight="false" outlineLevel="0" collapsed="false">
      <c r="A891" s="26"/>
      <c r="E891" s="26"/>
      <c r="F891" s="26"/>
      <c r="G891" s="26"/>
      <c r="H891" s="26"/>
    </row>
    <row r="892" customFormat="false" ht="15.75" hidden="false" customHeight="false" outlineLevel="0" collapsed="false">
      <c r="A892" s="26"/>
      <c r="E892" s="26"/>
      <c r="F892" s="26"/>
      <c r="G892" s="26"/>
      <c r="H892" s="26"/>
    </row>
    <row r="893" customFormat="false" ht="15.75" hidden="false" customHeight="false" outlineLevel="0" collapsed="false">
      <c r="A893" s="26"/>
      <c r="E893" s="26"/>
      <c r="F893" s="26"/>
      <c r="G893" s="26"/>
      <c r="H893" s="26"/>
    </row>
    <row r="894" customFormat="false" ht="15.75" hidden="false" customHeight="false" outlineLevel="0" collapsed="false">
      <c r="A894" s="26"/>
      <c r="E894" s="26"/>
      <c r="F894" s="26"/>
      <c r="G894" s="26"/>
      <c r="H894" s="26"/>
    </row>
    <row r="895" customFormat="false" ht="15.75" hidden="false" customHeight="false" outlineLevel="0" collapsed="false">
      <c r="A895" s="26"/>
      <c r="E895" s="26"/>
      <c r="F895" s="26"/>
      <c r="G895" s="26"/>
      <c r="H895" s="26"/>
    </row>
    <row r="896" customFormat="false" ht="15.75" hidden="false" customHeight="false" outlineLevel="0" collapsed="false">
      <c r="A896" s="26"/>
      <c r="E896" s="26"/>
      <c r="F896" s="26"/>
      <c r="G896" s="26"/>
      <c r="H896" s="26"/>
    </row>
    <row r="897" customFormat="false" ht="15.75" hidden="false" customHeight="false" outlineLevel="0" collapsed="false">
      <c r="A897" s="26"/>
      <c r="E897" s="26"/>
      <c r="F897" s="26"/>
      <c r="G897" s="26"/>
      <c r="H897" s="26"/>
    </row>
    <row r="898" customFormat="false" ht="15.75" hidden="false" customHeight="false" outlineLevel="0" collapsed="false">
      <c r="A898" s="26"/>
      <c r="E898" s="26"/>
      <c r="F898" s="26"/>
      <c r="G898" s="26"/>
      <c r="H898" s="26"/>
    </row>
    <row r="899" customFormat="false" ht="15.75" hidden="false" customHeight="false" outlineLevel="0" collapsed="false">
      <c r="A899" s="26"/>
      <c r="E899" s="26"/>
      <c r="F899" s="26"/>
      <c r="G899" s="26"/>
      <c r="H899" s="26"/>
    </row>
    <row r="900" customFormat="false" ht="15.75" hidden="false" customHeight="false" outlineLevel="0" collapsed="false">
      <c r="A900" s="26"/>
      <c r="E900" s="26"/>
      <c r="F900" s="26"/>
      <c r="G900" s="26"/>
      <c r="H900" s="26"/>
    </row>
    <row r="901" customFormat="false" ht="15.75" hidden="false" customHeight="false" outlineLevel="0" collapsed="false">
      <c r="A901" s="26"/>
      <c r="E901" s="26"/>
      <c r="F901" s="26"/>
      <c r="G901" s="26"/>
      <c r="H901" s="26"/>
    </row>
    <row r="902" customFormat="false" ht="15.75" hidden="false" customHeight="false" outlineLevel="0" collapsed="false">
      <c r="A902" s="26"/>
      <c r="E902" s="26"/>
      <c r="F902" s="26"/>
      <c r="G902" s="26"/>
      <c r="H902" s="26"/>
    </row>
    <row r="903" customFormat="false" ht="15.75" hidden="false" customHeight="false" outlineLevel="0" collapsed="false">
      <c r="A903" s="26"/>
      <c r="E903" s="26"/>
      <c r="F903" s="26"/>
      <c r="G903" s="26"/>
      <c r="H903" s="26"/>
    </row>
    <row r="904" customFormat="false" ht="15.75" hidden="false" customHeight="false" outlineLevel="0" collapsed="false">
      <c r="A904" s="26"/>
      <c r="E904" s="26"/>
      <c r="F904" s="26"/>
      <c r="G904" s="26"/>
      <c r="H904" s="26"/>
    </row>
    <row r="905" customFormat="false" ht="15.75" hidden="false" customHeight="false" outlineLevel="0" collapsed="false">
      <c r="A905" s="26"/>
      <c r="E905" s="26"/>
      <c r="F905" s="26"/>
      <c r="G905" s="26"/>
      <c r="H905" s="26"/>
    </row>
    <row r="906" customFormat="false" ht="15.75" hidden="false" customHeight="false" outlineLevel="0" collapsed="false">
      <c r="A906" s="26"/>
      <c r="E906" s="26"/>
      <c r="F906" s="26"/>
      <c r="G906" s="26"/>
      <c r="H906" s="26"/>
    </row>
    <row r="907" customFormat="false" ht="15.75" hidden="false" customHeight="false" outlineLevel="0" collapsed="false">
      <c r="A907" s="26"/>
      <c r="E907" s="26"/>
      <c r="F907" s="26"/>
      <c r="G907" s="26"/>
      <c r="H907" s="26"/>
    </row>
    <row r="908" customFormat="false" ht="15.75" hidden="false" customHeight="false" outlineLevel="0" collapsed="false">
      <c r="A908" s="26"/>
      <c r="E908" s="26"/>
      <c r="F908" s="26"/>
      <c r="G908" s="26"/>
      <c r="H908" s="26"/>
    </row>
    <row r="909" customFormat="false" ht="15.75" hidden="false" customHeight="false" outlineLevel="0" collapsed="false">
      <c r="A909" s="26"/>
      <c r="E909" s="26"/>
      <c r="F909" s="26"/>
      <c r="G909" s="26"/>
      <c r="H909" s="26"/>
    </row>
    <row r="910" customFormat="false" ht="15.75" hidden="false" customHeight="false" outlineLevel="0" collapsed="false">
      <c r="A910" s="26"/>
      <c r="E910" s="26"/>
      <c r="F910" s="26"/>
      <c r="G910" s="26"/>
      <c r="H910" s="26"/>
    </row>
    <row r="911" customFormat="false" ht="15.75" hidden="false" customHeight="false" outlineLevel="0" collapsed="false">
      <c r="A911" s="26"/>
      <c r="E911" s="26"/>
      <c r="F911" s="26"/>
      <c r="G911" s="26"/>
      <c r="H911" s="26"/>
    </row>
    <row r="912" customFormat="false" ht="15.75" hidden="false" customHeight="false" outlineLevel="0" collapsed="false">
      <c r="A912" s="26"/>
      <c r="E912" s="26"/>
      <c r="F912" s="26"/>
      <c r="G912" s="26"/>
      <c r="H912" s="26"/>
    </row>
    <row r="913" customFormat="false" ht="15.75" hidden="false" customHeight="false" outlineLevel="0" collapsed="false">
      <c r="A913" s="26"/>
      <c r="E913" s="26"/>
      <c r="F913" s="26"/>
      <c r="G913" s="26"/>
      <c r="H913" s="26"/>
    </row>
    <row r="914" customFormat="false" ht="15.75" hidden="false" customHeight="false" outlineLevel="0" collapsed="false">
      <c r="A914" s="26"/>
      <c r="E914" s="26"/>
      <c r="F914" s="26"/>
      <c r="G914" s="26"/>
      <c r="H914" s="26"/>
    </row>
    <row r="915" customFormat="false" ht="15.75" hidden="false" customHeight="false" outlineLevel="0" collapsed="false">
      <c r="A915" s="26"/>
      <c r="E915" s="26"/>
      <c r="F915" s="26"/>
      <c r="G915" s="26"/>
      <c r="H915" s="26"/>
    </row>
    <row r="916" customFormat="false" ht="15.75" hidden="false" customHeight="false" outlineLevel="0" collapsed="false">
      <c r="A916" s="26"/>
      <c r="E916" s="26"/>
      <c r="F916" s="26"/>
      <c r="G916" s="26"/>
      <c r="H916" s="26"/>
    </row>
    <row r="917" customFormat="false" ht="15.75" hidden="false" customHeight="false" outlineLevel="0" collapsed="false">
      <c r="A917" s="26"/>
      <c r="E917" s="26"/>
      <c r="F917" s="26"/>
      <c r="G917" s="26"/>
      <c r="H917" s="26"/>
    </row>
    <row r="918" customFormat="false" ht="15.75" hidden="false" customHeight="false" outlineLevel="0" collapsed="false">
      <c r="A918" s="26"/>
      <c r="E918" s="26"/>
      <c r="F918" s="26"/>
      <c r="G918" s="26"/>
      <c r="H918" s="26"/>
    </row>
    <row r="919" customFormat="false" ht="15.75" hidden="false" customHeight="false" outlineLevel="0" collapsed="false">
      <c r="A919" s="26"/>
      <c r="E919" s="26"/>
      <c r="F919" s="26"/>
      <c r="G919" s="26"/>
      <c r="H919" s="26"/>
    </row>
    <row r="920" customFormat="false" ht="15.75" hidden="false" customHeight="false" outlineLevel="0" collapsed="false">
      <c r="A920" s="26"/>
      <c r="E920" s="26"/>
      <c r="F920" s="26"/>
      <c r="G920" s="26"/>
      <c r="H920" s="26"/>
    </row>
    <row r="921" customFormat="false" ht="15.75" hidden="false" customHeight="false" outlineLevel="0" collapsed="false">
      <c r="A921" s="26"/>
      <c r="E921" s="26"/>
      <c r="F921" s="26"/>
      <c r="G921" s="26"/>
      <c r="H921" s="26"/>
    </row>
    <row r="922" customFormat="false" ht="15.75" hidden="false" customHeight="false" outlineLevel="0" collapsed="false">
      <c r="A922" s="26"/>
      <c r="E922" s="26"/>
      <c r="F922" s="26"/>
      <c r="G922" s="26"/>
      <c r="H922" s="26"/>
    </row>
    <row r="923" customFormat="false" ht="15.75" hidden="false" customHeight="false" outlineLevel="0" collapsed="false">
      <c r="A923" s="26"/>
      <c r="E923" s="26"/>
      <c r="F923" s="26"/>
      <c r="G923" s="26"/>
      <c r="H923" s="26"/>
    </row>
    <row r="924" customFormat="false" ht="15.75" hidden="false" customHeight="false" outlineLevel="0" collapsed="false">
      <c r="A924" s="26"/>
      <c r="E924" s="26"/>
      <c r="F924" s="26"/>
      <c r="G924" s="26"/>
      <c r="H924" s="26"/>
    </row>
    <row r="925" customFormat="false" ht="15.75" hidden="false" customHeight="false" outlineLevel="0" collapsed="false">
      <c r="A925" s="26"/>
      <c r="E925" s="26"/>
      <c r="F925" s="26"/>
      <c r="G925" s="26"/>
      <c r="H925" s="26"/>
    </row>
    <row r="926" customFormat="false" ht="15.75" hidden="false" customHeight="false" outlineLevel="0" collapsed="false">
      <c r="A926" s="26"/>
      <c r="E926" s="26"/>
      <c r="F926" s="26"/>
      <c r="G926" s="26"/>
      <c r="H926" s="26"/>
    </row>
    <row r="927" customFormat="false" ht="15.75" hidden="false" customHeight="false" outlineLevel="0" collapsed="false">
      <c r="A927" s="26"/>
      <c r="E927" s="26"/>
      <c r="F927" s="26"/>
      <c r="G927" s="26"/>
      <c r="H927" s="26"/>
    </row>
    <row r="928" customFormat="false" ht="15.75" hidden="false" customHeight="false" outlineLevel="0" collapsed="false">
      <c r="A928" s="26"/>
      <c r="E928" s="26"/>
      <c r="F928" s="26"/>
      <c r="G928" s="26"/>
      <c r="H928" s="26"/>
    </row>
    <row r="929" customFormat="false" ht="15.75" hidden="false" customHeight="false" outlineLevel="0" collapsed="false">
      <c r="A929" s="26"/>
      <c r="E929" s="26"/>
      <c r="F929" s="26"/>
      <c r="G929" s="26"/>
      <c r="H929" s="26"/>
    </row>
    <row r="930" customFormat="false" ht="15.75" hidden="false" customHeight="false" outlineLevel="0" collapsed="false">
      <c r="A930" s="26"/>
      <c r="E930" s="26"/>
      <c r="F930" s="26"/>
      <c r="G930" s="26"/>
      <c r="H930" s="26"/>
    </row>
    <row r="931" customFormat="false" ht="15.75" hidden="false" customHeight="false" outlineLevel="0" collapsed="false">
      <c r="A931" s="26"/>
      <c r="E931" s="26"/>
      <c r="F931" s="26"/>
      <c r="G931" s="26"/>
      <c r="H931" s="26"/>
    </row>
    <row r="932" customFormat="false" ht="15.75" hidden="false" customHeight="false" outlineLevel="0" collapsed="false">
      <c r="A932" s="26"/>
      <c r="E932" s="26"/>
      <c r="F932" s="26"/>
      <c r="G932" s="26"/>
      <c r="H932" s="26"/>
    </row>
    <row r="933" customFormat="false" ht="15.75" hidden="false" customHeight="false" outlineLevel="0" collapsed="false">
      <c r="A933" s="26"/>
      <c r="E933" s="26"/>
      <c r="F933" s="26"/>
      <c r="G933" s="26"/>
      <c r="H933" s="26"/>
    </row>
    <row r="934" customFormat="false" ht="15.75" hidden="false" customHeight="false" outlineLevel="0" collapsed="false">
      <c r="A934" s="26"/>
      <c r="E934" s="26"/>
      <c r="F934" s="26"/>
      <c r="G934" s="26"/>
      <c r="H934" s="26"/>
    </row>
    <row r="935" customFormat="false" ht="15.75" hidden="false" customHeight="false" outlineLevel="0" collapsed="false">
      <c r="A935" s="26"/>
      <c r="E935" s="26"/>
      <c r="F935" s="26"/>
      <c r="G935" s="26"/>
      <c r="H935" s="26"/>
    </row>
    <row r="936" customFormat="false" ht="15.75" hidden="false" customHeight="false" outlineLevel="0" collapsed="false">
      <c r="A936" s="26"/>
      <c r="E936" s="26"/>
      <c r="F936" s="26"/>
      <c r="G936" s="26"/>
      <c r="H936" s="26"/>
    </row>
    <row r="937" customFormat="false" ht="15.75" hidden="false" customHeight="false" outlineLevel="0" collapsed="false">
      <c r="A937" s="26"/>
      <c r="E937" s="26"/>
      <c r="F937" s="26"/>
      <c r="G937" s="26"/>
      <c r="H937" s="26"/>
    </row>
    <row r="938" customFormat="false" ht="15.75" hidden="false" customHeight="false" outlineLevel="0" collapsed="false">
      <c r="A938" s="26"/>
      <c r="E938" s="26"/>
      <c r="F938" s="26"/>
      <c r="G938" s="26"/>
      <c r="H938" s="26"/>
    </row>
    <row r="939" customFormat="false" ht="15.75" hidden="false" customHeight="false" outlineLevel="0" collapsed="false">
      <c r="A939" s="26"/>
      <c r="E939" s="26"/>
      <c r="F939" s="26"/>
      <c r="G939" s="26"/>
      <c r="H939" s="26"/>
    </row>
    <row r="940" customFormat="false" ht="15.75" hidden="false" customHeight="false" outlineLevel="0" collapsed="false">
      <c r="A940" s="26"/>
      <c r="E940" s="26"/>
      <c r="F940" s="26"/>
      <c r="G940" s="26"/>
      <c r="H940" s="26"/>
    </row>
    <row r="941" customFormat="false" ht="15.75" hidden="false" customHeight="false" outlineLevel="0" collapsed="false">
      <c r="A941" s="26"/>
      <c r="E941" s="26"/>
      <c r="F941" s="26"/>
      <c r="G941" s="26"/>
      <c r="H941" s="26"/>
    </row>
    <row r="942" customFormat="false" ht="15.75" hidden="false" customHeight="false" outlineLevel="0" collapsed="false">
      <c r="A942" s="26"/>
      <c r="E942" s="26"/>
      <c r="F942" s="26"/>
      <c r="G942" s="26"/>
      <c r="H942" s="26"/>
    </row>
    <row r="943" customFormat="false" ht="15.75" hidden="false" customHeight="false" outlineLevel="0" collapsed="false">
      <c r="A943" s="26"/>
      <c r="E943" s="26"/>
      <c r="F943" s="26"/>
      <c r="G943" s="26"/>
      <c r="H943" s="26"/>
    </row>
    <row r="944" customFormat="false" ht="15.75" hidden="false" customHeight="false" outlineLevel="0" collapsed="false">
      <c r="A944" s="26"/>
      <c r="E944" s="26"/>
      <c r="F944" s="26"/>
      <c r="G944" s="26"/>
      <c r="H944" s="26"/>
    </row>
    <row r="945" customFormat="false" ht="15.75" hidden="false" customHeight="false" outlineLevel="0" collapsed="false">
      <c r="A945" s="26"/>
      <c r="E945" s="26"/>
      <c r="F945" s="26"/>
      <c r="G945" s="26"/>
      <c r="H945" s="26"/>
    </row>
    <row r="946" customFormat="false" ht="15.75" hidden="false" customHeight="false" outlineLevel="0" collapsed="false">
      <c r="A946" s="26"/>
      <c r="E946" s="26"/>
      <c r="F946" s="26"/>
      <c r="G946" s="26"/>
      <c r="H946" s="26"/>
    </row>
    <row r="947" customFormat="false" ht="15.75" hidden="false" customHeight="false" outlineLevel="0" collapsed="false">
      <c r="A947" s="26"/>
      <c r="E947" s="26"/>
      <c r="F947" s="26"/>
      <c r="G947" s="26"/>
      <c r="H947" s="26"/>
    </row>
    <row r="948" customFormat="false" ht="15.75" hidden="false" customHeight="false" outlineLevel="0" collapsed="false">
      <c r="A948" s="26"/>
      <c r="E948" s="26"/>
      <c r="F948" s="26"/>
      <c r="G948" s="26"/>
      <c r="H948" s="26"/>
    </row>
    <row r="949" customFormat="false" ht="15.75" hidden="false" customHeight="false" outlineLevel="0" collapsed="false">
      <c r="A949" s="26"/>
      <c r="E949" s="26"/>
      <c r="F949" s="26"/>
      <c r="G949" s="26"/>
      <c r="H949" s="26"/>
    </row>
    <row r="950" customFormat="false" ht="15.75" hidden="false" customHeight="false" outlineLevel="0" collapsed="false">
      <c r="A950" s="26"/>
      <c r="E950" s="26"/>
      <c r="F950" s="26"/>
      <c r="G950" s="26"/>
      <c r="H950" s="26"/>
    </row>
    <row r="951" customFormat="false" ht="15.75" hidden="false" customHeight="false" outlineLevel="0" collapsed="false">
      <c r="A951" s="26"/>
      <c r="E951" s="26"/>
      <c r="F951" s="26"/>
      <c r="G951" s="26"/>
      <c r="H951" s="26"/>
    </row>
    <row r="952" customFormat="false" ht="15.75" hidden="false" customHeight="false" outlineLevel="0" collapsed="false">
      <c r="A952" s="26"/>
      <c r="E952" s="26"/>
      <c r="F952" s="26"/>
      <c r="G952" s="26"/>
      <c r="H952" s="26"/>
    </row>
    <row r="953" customFormat="false" ht="15.75" hidden="false" customHeight="false" outlineLevel="0" collapsed="false">
      <c r="A953" s="26"/>
      <c r="E953" s="26"/>
      <c r="F953" s="26"/>
      <c r="G953" s="26"/>
      <c r="H953" s="26"/>
    </row>
    <row r="954" customFormat="false" ht="15.75" hidden="false" customHeight="false" outlineLevel="0" collapsed="false">
      <c r="A954" s="26"/>
      <c r="E954" s="26"/>
      <c r="F954" s="26"/>
      <c r="G954" s="26"/>
      <c r="H954" s="26"/>
    </row>
    <row r="955" customFormat="false" ht="15.75" hidden="false" customHeight="false" outlineLevel="0" collapsed="false">
      <c r="A955" s="26"/>
      <c r="E955" s="26"/>
      <c r="F955" s="26"/>
      <c r="G955" s="26"/>
      <c r="H955" s="26"/>
    </row>
    <row r="956" customFormat="false" ht="15.75" hidden="false" customHeight="false" outlineLevel="0" collapsed="false">
      <c r="A956" s="26"/>
      <c r="E956" s="26"/>
      <c r="F956" s="26"/>
      <c r="G956" s="26"/>
      <c r="H956" s="26"/>
    </row>
    <row r="957" customFormat="false" ht="15.75" hidden="false" customHeight="false" outlineLevel="0" collapsed="false">
      <c r="A957" s="26"/>
      <c r="E957" s="26"/>
      <c r="F957" s="26"/>
      <c r="G957" s="26"/>
      <c r="H957" s="26"/>
    </row>
    <row r="958" customFormat="false" ht="15.75" hidden="false" customHeight="false" outlineLevel="0" collapsed="false">
      <c r="A958" s="26"/>
      <c r="E958" s="26"/>
      <c r="F958" s="26"/>
      <c r="G958" s="26"/>
      <c r="H958" s="26"/>
    </row>
    <row r="959" customFormat="false" ht="15.75" hidden="false" customHeight="false" outlineLevel="0" collapsed="false">
      <c r="A959" s="26"/>
      <c r="E959" s="26"/>
      <c r="F959" s="26"/>
      <c r="G959" s="26"/>
      <c r="H959" s="26"/>
    </row>
    <row r="960" customFormat="false" ht="15.75" hidden="false" customHeight="false" outlineLevel="0" collapsed="false">
      <c r="A960" s="26"/>
      <c r="E960" s="26"/>
      <c r="F960" s="26"/>
      <c r="G960" s="26"/>
      <c r="H960" s="26"/>
    </row>
    <row r="961" customFormat="false" ht="15.75" hidden="false" customHeight="false" outlineLevel="0" collapsed="false">
      <c r="A961" s="26"/>
      <c r="E961" s="26"/>
      <c r="F961" s="26"/>
      <c r="G961" s="26"/>
      <c r="H961" s="26"/>
    </row>
    <row r="962" customFormat="false" ht="15.75" hidden="false" customHeight="false" outlineLevel="0" collapsed="false">
      <c r="A962" s="26"/>
      <c r="E962" s="26"/>
      <c r="F962" s="26"/>
      <c r="G962" s="26"/>
      <c r="H962" s="26"/>
    </row>
    <row r="963" customFormat="false" ht="15.75" hidden="false" customHeight="false" outlineLevel="0" collapsed="false">
      <c r="A963" s="26"/>
      <c r="E963" s="26"/>
      <c r="F963" s="26"/>
      <c r="G963" s="26"/>
      <c r="H963" s="26"/>
    </row>
    <row r="964" customFormat="false" ht="15.75" hidden="false" customHeight="false" outlineLevel="0" collapsed="false">
      <c r="A964" s="26"/>
      <c r="E964" s="26"/>
      <c r="F964" s="26"/>
      <c r="G964" s="26"/>
      <c r="H964" s="26"/>
    </row>
    <row r="965" customFormat="false" ht="15.75" hidden="false" customHeight="false" outlineLevel="0" collapsed="false">
      <c r="A965" s="26"/>
      <c r="E965" s="26"/>
      <c r="F965" s="26"/>
      <c r="G965" s="26"/>
      <c r="H965" s="26"/>
    </row>
    <row r="966" customFormat="false" ht="15.75" hidden="false" customHeight="false" outlineLevel="0" collapsed="false">
      <c r="A966" s="26"/>
      <c r="E966" s="26"/>
      <c r="F966" s="26"/>
      <c r="G966" s="26"/>
      <c r="H966" s="26"/>
    </row>
    <row r="967" customFormat="false" ht="15.75" hidden="false" customHeight="false" outlineLevel="0" collapsed="false">
      <c r="A967" s="26"/>
      <c r="E967" s="26"/>
      <c r="F967" s="26"/>
      <c r="G967" s="26"/>
      <c r="H967" s="26"/>
    </row>
    <row r="968" customFormat="false" ht="15.75" hidden="false" customHeight="false" outlineLevel="0" collapsed="false">
      <c r="A968" s="26"/>
      <c r="E968" s="26"/>
      <c r="F968" s="26"/>
      <c r="G968" s="26"/>
      <c r="H968" s="26"/>
    </row>
    <row r="969" customFormat="false" ht="15.75" hidden="false" customHeight="false" outlineLevel="0" collapsed="false">
      <c r="A969" s="26"/>
      <c r="E969" s="26"/>
      <c r="F969" s="26"/>
      <c r="G969" s="26"/>
      <c r="H969" s="26"/>
    </row>
    <row r="970" customFormat="false" ht="15.75" hidden="false" customHeight="false" outlineLevel="0" collapsed="false">
      <c r="A970" s="26"/>
      <c r="E970" s="26"/>
      <c r="F970" s="26"/>
      <c r="G970" s="26"/>
      <c r="H970" s="26"/>
    </row>
    <row r="971" customFormat="false" ht="15.75" hidden="false" customHeight="false" outlineLevel="0" collapsed="false">
      <c r="A971" s="26"/>
      <c r="E971" s="26"/>
      <c r="F971" s="26"/>
      <c r="G971" s="26"/>
      <c r="H971" s="26"/>
    </row>
    <row r="972" customFormat="false" ht="15.75" hidden="false" customHeight="false" outlineLevel="0" collapsed="false">
      <c r="A972" s="26"/>
      <c r="E972" s="26"/>
      <c r="F972" s="26"/>
      <c r="G972" s="26"/>
      <c r="H972" s="26"/>
    </row>
    <row r="973" customFormat="false" ht="15.75" hidden="false" customHeight="false" outlineLevel="0" collapsed="false">
      <c r="A973" s="26"/>
      <c r="E973" s="26"/>
      <c r="F973" s="26"/>
      <c r="G973" s="26"/>
      <c r="H973" s="26"/>
    </row>
    <row r="974" customFormat="false" ht="15.75" hidden="false" customHeight="false" outlineLevel="0" collapsed="false">
      <c r="A974" s="26"/>
      <c r="E974" s="26"/>
      <c r="F974" s="26"/>
      <c r="G974" s="26"/>
      <c r="H974" s="26"/>
    </row>
    <row r="975" customFormat="false" ht="15.75" hidden="false" customHeight="false" outlineLevel="0" collapsed="false">
      <c r="A975" s="26"/>
      <c r="E975" s="26"/>
      <c r="F975" s="26"/>
      <c r="G975" s="26"/>
      <c r="H975" s="26"/>
    </row>
    <row r="976" customFormat="false" ht="15.75" hidden="false" customHeight="false" outlineLevel="0" collapsed="false">
      <c r="A976" s="26"/>
      <c r="E976" s="26"/>
      <c r="F976" s="26"/>
      <c r="G976" s="26"/>
      <c r="H976" s="26"/>
    </row>
    <row r="977" customFormat="false" ht="15.75" hidden="false" customHeight="false" outlineLevel="0" collapsed="false">
      <c r="A977" s="26"/>
      <c r="E977" s="26"/>
      <c r="F977" s="26"/>
      <c r="G977" s="26"/>
      <c r="H977" s="26"/>
    </row>
    <row r="978" customFormat="false" ht="15.75" hidden="false" customHeight="false" outlineLevel="0" collapsed="false">
      <c r="A978" s="26"/>
      <c r="E978" s="26"/>
      <c r="F978" s="26"/>
      <c r="G978" s="26"/>
      <c r="H978" s="26"/>
    </row>
    <row r="979" customFormat="false" ht="15.75" hidden="false" customHeight="false" outlineLevel="0" collapsed="false">
      <c r="A979" s="26"/>
      <c r="E979" s="26"/>
      <c r="F979" s="26"/>
      <c r="G979" s="26"/>
      <c r="H979" s="26"/>
    </row>
    <row r="980" customFormat="false" ht="15.75" hidden="false" customHeight="false" outlineLevel="0" collapsed="false">
      <c r="A980" s="26"/>
      <c r="E980" s="26"/>
      <c r="F980" s="26"/>
      <c r="G980" s="26"/>
      <c r="H980" s="26"/>
    </row>
    <row r="981" customFormat="false" ht="15.75" hidden="false" customHeight="false" outlineLevel="0" collapsed="false">
      <c r="A981" s="26"/>
      <c r="E981" s="26"/>
      <c r="F981" s="26"/>
      <c r="G981" s="26"/>
      <c r="H981" s="26"/>
    </row>
    <row r="982" customFormat="false" ht="15.75" hidden="false" customHeight="false" outlineLevel="0" collapsed="false">
      <c r="A982" s="26"/>
      <c r="E982" s="26"/>
      <c r="F982" s="26"/>
      <c r="G982" s="26"/>
      <c r="H982" s="26"/>
    </row>
    <row r="983" customFormat="false" ht="15.75" hidden="false" customHeight="false" outlineLevel="0" collapsed="false">
      <c r="A983" s="26"/>
      <c r="E983" s="26"/>
      <c r="F983" s="26"/>
      <c r="G983" s="26"/>
      <c r="H983" s="26"/>
    </row>
    <row r="984" customFormat="false" ht="15.75" hidden="false" customHeight="false" outlineLevel="0" collapsed="false">
      <c r="A984" s="26"/>
      <c r="E984" s="26"/>
      <c r="F984" s="26"/>
      <c r="G984" s="26"/>
      <c r="H984" s="26"/>
    </row>
    <row r="985" customFormat="false" ht="15.75" hidden="false" customHeight="false" outlineLevel="0" collapsed="false">
      <c r="A985" s="26"/>
      <c r="E985" s="26"/>
      <c r="F985" s="26"/>
      <c r="G985" s="26"/>
      <c r="H985" s="26"/>
    </row>
    <row r="986" customFormat="false" ht="15.75" hidden="false" customHeight="false" outlineLevel="0" collapsed="false">
      <c r="A986" s="26"/>
      <c r="E986" s="26"/>
      <c r="F986" s="26"/>
      <c r="G986" s="26"/>
      <c r="H986" s="26"/>
    </row>
    <row r="987" customFormat="false" ht="15.75" hidden="false" customHeight="false" outlineLevel="0" collapsed="false">
      <c r="A987" s="26"/>
      <c r="E987" s="26"/>
      <c r="F987" s="26"/>
      <c r="G987" s="26"/>
      <c r="H987" s="26"/>
    </row>
    <row r="988" customFormat="false" ht="15.75" hidden="false" customHeight="false" outlineLevel="0" collapsed="false">
      <c r="A988" s="26"/>
      <c r="E988" s="26"/>
      <c r="F988" s="26"/>
      <c r="G988" s="26"/>
      <c r="H988" s="26"/>
    </row>
    <row r="989" customFormat="false" ht="15.75" hidden="false" customHeight="false" outlineLevel="0" collapsed="false">
      <c r="A989" s="26"/>
      <c r="E989" s="26"/>
      <c r="F989" s="26"/>
      <c r="G989" s="26"/>
      <c r="H989" s="26"/>
    </row>
    <row r="990" customFormat="false" ht="15.75" hidden="false" customHeight="false" outlineLevel="0" collapsed="false">
      <c r="A990" s="26"/>
      <c r="E990" s="26"/>
      <c r="F990" s="26"/>
      <c r="G990" s="26"/>
      <c r="H990" s="26"/>
    </row>
    <row r="991" customFormat="false" ht="15.75" hidden="false" customHeight="false" outlineLevel="0" collapsed="false">
      <c r="A991" s="26"/>
      <c r="E991" s="26"/>
      <c r="F991" s="26"/>
      <c r="G991" s="26"/>
      <c r="H991" s="26"/>
    </row>
    <row r="992" customFormat="false" ht="15.75" hidden="false" customHeight="false" outlineLevel="0" collapsed="false">
      <c r="A992" s="26"/>
      <c r="E992" s="26"/>
      <c r="F992" s="26"/>
      <c r="G992" s="26"/>
      <c r="H992" s="26"/>
    </row>
    <row r="993" customFormat="false" ht="15.75" hidden="false" customHeight="false" outlineLevel="0" collapsed="false">
      <c r="A993" s="26"/>
      <c r="E993" s="26"/>
      <c r="F993" s="26"/>
      <c r="G993" s="26"/>
      <c r="H993" s="26"/>
    </row>
    <row r="994" customFormat="false" ht="15.75" hidden="false" customHeight="false" outlineLevel="0" collapsed="false">
      <c r="A994" s="26"/>
      <c r="E994" s="26"/>
      <c r="F994" s="26"/>
      <c r="G994" s="26"/>
      <c r="H994" s="26"/>
    </row>
    <row r="995" customFormat="false" ht="15.75" hidden="false" customHeight="false" outlineLevel="0" collapsed="false">
      <c r="A995" s="26"/>
      <c r="E995" s="26"/>
      <c r="F995" s="26"/>
      <c r="G995" s="26"/>
      <c r="H995" s="26"/>
    </row>
    <row r="996" customFormat="false" ht="15.75" hidden="false" customHeight="false" outlineLevel="0" collapsed="false">
      <c r="A996" s="26"/>
      <c r="E996" s="26"/>
      <c r="F996" s="26"/>
      <c r="G996" s="26"/>
      <c r="H996" s="26"/>
    </row>
    <row r="997" customFormat="false" ht="15.75" hidden="false" customHeight="false" outlineLevel="0" collapsed="false">
      <c r="A997" s="26"/>
      <c r="E997" s="26"/>
      <c r="F997" s="26"/>
      <c r="G997" s="26"/>
      <c r="H997" s="26"/>
    </row>
    <row r="998" customFormat="false" ht="15.75" hidden="false" customHeight="false" outlineLevel="0" collapsed="false">
      <c r="A998" s="26"/>
      <c r="E998" s="26"/>
      <c r="F998" s="26"/>
      <c r="G998" s="26"/>
      <c r="H998" s="26"/>
    </row>
    <row r="999" customFormat="false" ht="15.75" hidden="false" customHeight="false" outlineLevel="0" collapsed="false">
      <c r="A999" s="26"/>
      <c r="E999" s="26"/>
      <c r="F999" s="26"/>
      <c r="G999" s="26"/>
      <c r="H999" s="26"/>
    </row>
    <row r="1000" customFormat="false" ht="15.75" hidden="false" customHeight="false" outlineLevel="0" collapsed="false">
      <c r="A1000" s="26"/>
      <c r="E1000" s="26"/>
      <c r="F1000" s="26"/>
      <c r="G1000" s="26"/>
      <c r="H1000" s="26"/>
    </row>
  </sheetData>
  <mergeCells count="11">
    <mergeCell ref="O14:Q14"/>
    <mergeCell ref="M16:M23"/>
    <mergeCell ref="M24:M31"/>
    <mergeCell ref="M32:M39"/>
    <mergeCell ref="M40:M47"/>
    <mergeCell ref="M48:M55"/>
    <mergeCell ref="M56:M63"/>
    <mergeCell ref="M64:M71"/>
    <mergeCell ref="M72:M79"/>
    <mergeCell ref="M80:M87"/>
    <mergeCell ref="M88:M9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2.6328125" defaultRowHeight="15.75" zeroHeight="false" outlineLevelRow="0" outlineLevelCol="0"/>
  <cols>
    <col collapsed="false" customWidth="false" hidden="true" outlineLevel="0" max="2" min="1" style="0" width="12.63"/>
    <col collapsed="false" customWidth="true" hidden="false" outlineLevel="0" max="3" min="3" style="0" width="35.6"/>
    <col collapsed="false" customWidth="true" hidden="false" outlineLevel="0" max="4" min="4" style="0" width="21.83"/>
    <col collapsed="false" customWidth="true" hidden="false" outlineLevel="0" max="5" min="5" style="0" width="23.22"/>
    <col collapsed="false" customWidth="true" hidden="false" outlineLevel="0" max="6" min="6" style="0" width="23.36"/>
    <col collapsed="false" customWidth="true" hidden="false" outlineLevel="0" max="7" min="7" style="0" width="23.64"/>
    <col collapsed="false" customWidth="false" hidden="true" outlineLevel="0" max="15" min="8" style="0" width="12.63"/>
    <col collapsed="false" customWidth="true" hidden="false" outlineLevel="0" max="16" min="16" style="0" width="18.25"/>
    <col collapsed="false" customWidth="true" hidden="false" outlineLevel="0" max="17" min="17" style="0" width="20.31"/>
    <col collapsed="false" customWidth="true" hidden="false" outlineLevel="0" max="18" min="18" style="0" width="28.09"/>
    <col collapsed="false" customWidth="true" hidden="false" outlineLevel="0" max="16384" min="16384" style="0" width="11.53"/>
  </cols>
  <sheetData>
    <row r="1" s="30" customFormat="true" ht="47" hidden="false" customHeight="true" outlineLevel="0" collapsed="false">
      <c r="A1" s="27" t="s">
        <v>45</v>
      </c>
      <c r="B1" s="28"/>
      <c r="C1" s="29" t="s">
        <v>46</v>
      </c>
      <c r="D1" s="29" t="s">
        <v>4</v>
      </c>
      <c r="E1" s="29" t="s">
        <v>47</v>
      </c>
      <c r="F1" s="29" t="s">
        <v>48</v>
      </c>
      <c r="G1" s="29" t="s">
        <v>49</v>
      </c>
      <c r="H1" s="29" t="s">
        <v>50</v>
      </c>
      <c r="I1" s="29" t="s">
        <v>51</v>
      </c>
      <c r="J1" s="29" t="s">
        <v>52</v>
      </c>
      <c r="K1" s="29" t="s">
        <v>53</v>
      </c>
      <c r="L1" s="29" t="s">
        <v>54</v>
      </c>
      <c r="M1" s="29" t="s">
        <v>55</v>
      </c>
      <c r="N1" s="29" t="s">
        <v>56</v>
      </c>
      <c r="O1" s="29" t="s">
        <v>57</v>
      </c>
      <c r="P1" s="29" t="s">
        <v>8</v>
      </c>
      <c r="Q1" s="29" t="s">
        <v>58</v>
      </c>
      <c r="R1" s="29" t="s">
        <v>59</v>
      </c>
      <c r="S1" s="29" t="s">
        <v>6</v>
      </c>
    </row>
    <row r="2" s="30" customFormat="true" ht="15" hidden="false" customHeight="false" outlineLevel="0" collapsed="false">
      <c r="A2" s="27" t="s">
        <v>60</v>
      </c>
      <c r="B2" s="27" t="s">
        <v>61</v>
      </c>
      <c r="C2" s="27" t="s">
        <v>62</v>
      </c>
      <c r="D2" s="27" t="s">
        <v>63</v>
      </c>
      <c r="E2" s="27" t="s">
        <v>64</v>
      </c>
      <c r="F2" s="27" t="s">
        <v>65</v>
      </c>
      <c r="G2" s="27" t="s">
        <v>66</v>
      </c>
      <c r="H2" s="28"/>
      <c r="I2" s="27"/>
      <c r="J2" s="31"/>
      <c r="K2" s="31"/>
      <c r="L2" s="32"/>
      <c r="M2" s="27"/>
      <c r="N2" s="27"/>
      <c r="O2" s="27"/>
      <c r="P2" s="27" t="s">
        <v>67</v>
      </c>
      <c r="Q2" s="33" t="s">
        <v>68</v>
      </c>
      <c r="R2" s="34" t="s">
        <v>69</v>
      </c>
      <c r="S2" s="33"/>
    </row>
    <row r="3" customFormat="false" ht="15" hidden="false" customHeight="false" outlineLevel="0" collapsed="false">
      <c r="A3" s="35" t="n">
        <v>132523</v>
      </c>
      <c r="B3" s="27" t="s">
        <v>70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4" customFormat="false" ht="15" hidden="false" customHeight="false" outlineLevel="0" collapsed="false">
      <c r="A4" s="35" t="n">
        <v>132526</v>
      </c>
      <c r="B4" s="27" t="s">
        <v>70</v>
      </c>
      <c r="C4" s="27"/>
      <c r="D4" s="27"/>
      <c r="E4" s="27"/>
      <c r="F4" s="27"/>
      <c r="G4" s="27"/>
      <c r="H4" s="27"/>
      <c r="I4" s="27"/>
      <c r="J4" s="31"/>
      <c r="K4" s="31"/>
      <c r="L4" s="32"/>
      <c r="M4" s="27"/>
      <c r="N4" s="27"/>
      <c r="O4" s="27"/>
      <c r="P4" s="31"/>
      <c r="Q4" s="33"/>
      <c r="R4" s="34"/>
      <c r="S4" s="33"/>
    </row>
    <row r="5" customFormat="false" ht="15" hidden="false" customHeight="false" outlineLevel="0" collapsed="false">
      <c r="A5" s="35" t="n">
        <v>132529</v>
      </c>
      <c r="B5" s="27" t="s">
        <v>70</v>
      </c>
      <c r="C5" s="27"/>
      <c r="D5" s="27"/>
      <c r="E5" s="27"/>
      <c r="F5" s="27"/>
      <c r="G5" s="31"/>
      <c r="H5" s="31"/>
      <c r="I5" s="27"/>
      <c r="J5" s="31"/>
      <c r="K5" s="31"/>
      <c r="L5" s="32"/>
      <c r="M5" s="27"/>
      <c r="N5" s="27"/>
      <c r="O5" s="27"/>
      <c r="P5" s="31"/>
      <c r="Q5" s="33"/>
      <c r="R5" s="34"/>
      <c r="S5" s="33"/>
    </row>
    <row r="6" customFormat="false" ht="15" hidden="false" customHeight="false" outlineLevel="0" collapsed="false">
      <c r="A6" s="35" t="n">
        <v>132531</v>
      </c>
      <c r="B6" s="27" t="s">
        <v>70</v>
      </c>
      <c r="C6" s="27"/>
      <c r="D6" s="27"/>
      <c r="E6" s="27"/>
      <c r="F6" s="27"/>
      <c r="G6" s="31"/>
      <c r="H6" s="31"/>
      <c r="I6" s="27"/>
      <c r="J6" s="31"/>
      <c r="K6" s="31"/>
      <c r="L6" s="32"/>
      <c r="M6" s="27"/>
      <c r="N6" s="27"/>
      <c r="O6" s="27"/>
      <c r="P6" s="31"/>
      <c r="Q6" s="33"/>
      <c r="R6" s="34"/>
      <c r="S6" s="33"/>
    </row>
    <row r="7" customFormat="false" ht="15" hidden="false" customHeight="false" outlineLevel="0" collapsed="false">
      <c r="A7" s="35" t="n">
        <v>132534</v>
      </c>
      <c r="B7" s="27" t="s">
        <v>70</v>
      </c>
      <c r="C7" s="27"/>
      <c r="D7" s="27"/>
      <c r="E7" s="27"/>
      <c r="F7" s="27"/>
      <c r="G7" s="31"/>
      <c r="H7" s="31"/>
      <c r="I7" s="27"/>
      <c r="J7" s="31"/>
      <c r="K7" s="31"/>
      <c r="L7" s="32"/>
      <c r="M7" s="27"/>
      <c r="N7" s="27"/>
      <c r="O7" s="27"/>
      <c r="P7" s="31"/>
      <c r="Q7" s="33"/>
      <c r="R7" s="34"/>
      <c r="S7" s="33"/>
    </row>
    <row r="8" customFormat="false" ht="15" hidden="false" customHeight="false" outlineLevel="0" collapsed="false">
      <c r="A8" s="35" t="n">
        <v>132537</v>
      </c>
      <c r="B8" s="27" t="s">
        <v>70</v>
      </c>
      <c r="C8" s="27"/>
      <c r="D8" s="27"/>
      <c r="E8" s="27"/>
      <c r="F8" s="27"/>
      <c r="G8" s="27"/>
      <c r="H8" s="27"/>
      <c r="I8" s="27"/>
      <c r="J8" s="31"/>
      <c r="K8" s="31"/>
      <c r="L8" s="32"/>
      <c r="M8" s="27"/>
      <c r="N8" s="27"/>
      <c r="O8" s="27"/>
      <c r="P8" s="31"/>
      <c r="Q8" s="33"/>
      <c r="R8" s="34"/>
      <c r="S8" s="33"/>
    </row>
    <row r="9" customFormat="false" ht="15" hidden="false" customHeight="false" outlineLevel="0" collapsed="false">
      <c r="A9" s="35" t="n">
        <v>132542</v>
      </c>
      <c r="B9" s="27" t="s">
        <v>70</v>
      </c>
      <c r="C9" s="27"/>
      <c r="D9" s="27"/>
      <c r="E9" s="27"/>
      <c r="F9" s="27"/>
      <c r="G9" s="31"/>
      <c r="H9" s="31"/>
      <c r="I9" s="27"/>
      <c r="J9" s="27"/>
      <c r="K9" s="35"/>
      <c r="L9" s="32"/>
      <c r="M9" s="27"/>
      <c r="N9" s="27"/>
      <c r="O9" s="27"/>
      <c r="P9" s="31"/>
      <c r="Q9" s="33"/>
      <c r="R9" s="34"/>
      <c r="S9" s="33"/>
    </row>
    <row r="10" customFormat="false" ht="15" hidden="false" customHeight="false" outlineLevel="0" collapsed="false">
      <c r="A10" s="35" t="n">
        <v>132548</v>
      </c>
      <c r="B10" s="27" t="s">
        <v>70</v>
      </c>
      <c r="C10" s="27"/>
      <c r="D10" s="27"/>
      <c r="E10" s="27"/>
      <c r="F10" s="27"/>
      <c r="G10" s="31"/>
      <c r="H10" s="31"/>
      <c r="I10" s="27"/>
      <c r="J10" s="31"/>
      <c r="K10" s="31"/>
      <c r="L10" s="32"/>
      <c r="M10" s="27"/>
      <c r="N10" s="27"/>
      <c r="O10" s="27"/>
      <c r="P10" s="31"/>
      <c r="Q10" s="33"/>
      <c r="R10" s="34"/>
      <c r="S10" s="33"/>
    </row>
    <row r="11" customFormat="false" ht="15" hidden="false" customHeight="false" outlineLevel="0" collapsed="false">
      <c r="A11" s="35" t="n">
        <v>132550</v>
      </c>
      <c r="B11" s="27" t="s">
        <v>70</v>
      </c>
      <c r="C11" s="27"/>
      <c r="D11" s="27"/>
      <c r="E11" s="27"/>
      <c r="F11" s="27"/>
      <c r="G11" s="27"/>
      <c r="H11" s="27"/>
      <c r="I11" s="27"/>
      <c r="J11" s="31"/>
      <c r="K11" s="31"/>
      <c r="L11" s="32"/>
      <c r="M11" s="27"/>
      <c r="N11" s="27"/>
      <c r="O11" s="27"/>
      <c r="P11" s="31"/>
      <c r="Q11" s="33"/>
      <c r="R11" s="34"/>
      <c r="S11" s="33"/>
    </row>
    <row r="12" customFormat="false" ht="15" hidden="false" customHeight="false" outlineLevel="0" collapsed="false">
      <c r="A12" s="35" t="n">
        <v>132555</v>
      </c>
      <c r="B12" s="27" t="s">
        <v>70</v>
      </c>
      <c r="C12" s="27"/>
      <c r="D12" s="27"/>
      <c r="E12" s="27"/>
      <c r="F12" s="27"/>
      <c r="G12" s="27"/>
      <c r="H12" s="27"/>
      <c r="I12" s="27"/>
      <c r="J12" s="31"/>
      <c r="K12" s="31"/>
      <c r="L12" s="32"/>
      <c r="M12" s="27"/>
      <c r="N12" s="27"/>
      <c r="O12" s="27"/>
      <c r="P12" s="31"/>
      <c r="Q12" s="33"/>
      <c r="R12" s="34"/>
      <c r="S12" s="33"/>
    </row>
    <row r="13" customFormat="false" ht="15" hidden="false" customHeight="false" outlineLevel="0" collapsed="false">
      <c r="A13" s="35" t="n">
        <v>132560</v>
      </c>
      <c r="B13" s="27" t="s">
        <v>70</v>
      </c>
      <c r="C13" s="27"/>
      <c r="D13" s="27"/>
      <c r="E13" s="27"/>
      <c r="F13" s="27"/>
      <c r="G13" s="31"/>
      <c r="H13" s="31"/>
      <c r="I13" s="27"/>
      <c r="J13" s="31"/>
      <c r="K13" s="31"/>
      <c r="L13" s="32"/>
      <c r="M13" s="27"/>
      <c r="N13" s="27"/>
      <c r="O13" s="27"/>
      <c r="P13" s="31"/>
      <c r="Q13" s="33"/>
      <c r="R13" s="34"/>
      <c r="S13" s="33"/>
    </row>
    <row r="14" customFormat="false" ht="15" hidden="false" customHeight="false" outlineLevel="0" collapsed="false">
      <c r="A14" s="35" t="n">
        <v>132563</v>
      </c>
      <c r="B14" s="27" t="s">
        <v>70</v>
      </c>
      <c r="C14" s="27"/>
      <c r="D14" s="27"/>
      <c r="E14" s="27"/>
      <c r="F14" s="27"/>
      <c r="G14" s="31"/>
      <c r="H14" s="31"/>
      <c r="I14" s="27"/>
      <c r="J14" s="31"/>
      <c r="K14" s="31"/>
      <c r="L14" s="32"/>
      <c r="M14" s="27"/>
      <c r="N14" s="27"/>
      <c r="O14" s="27"/>
      <c r="P14" s="31"/>
      <c r="Q14" s="33"/>
      <c r="R14" s="34"/>
      <c r="S14" s="33"/>
    </row>
    <row r="15" customFormat="false" ht="15" hidden="false" customHeight="false" outlineLevel="0" collapsed="false">
      <c r="A15" s="35" t="n">
        <v>132565</v>
      </c>
      <c r="B15" s="27" t="s">
        <v>70</v>
      </c>
      <c r="C15" s="27"/>
      <c r="D15" s="27"/>
      <c r="E15" s="27"/>
      <c r="F15" s="27"/>
      <c r="G15" s="31"/>
      <c r="H15" s="31"/>
      <c r="I15" s="27"/>
      <c r="J15" s="31"/>
      <c r="K15" s="31"/>
      <c r="L15" s="32"/>
      <c r="M15" s="27"/>
      <c r="N15" s="27"/>
      <c r="O15" s="27"/>
      <c r="P15" s="31"/>
      <c r="Q15" s="33"/>
      <c r="R15" s="34"/>
      <c r="S15" s="33"/>
    </row>
    <row r="16" customFormat="false" ht="15" hidden="false" customHeight="false" outlineLevel="0" collapsed="false">
      <c r="A16" s="35" t="n">
        <v>132652</v>
      </c>
      <c r="B16" s="27" t="s">
        <v>70</v>
      </c>
      <c r="C16" s="27"/>
      <c r="D16" s="27"/>
      <c r="E16" s="27"/>
      <c r="F16" s="27"/>
      <c r="G16" s="27"/>
      <c r="H16" s="27"/>
      <c r="I16" s="27"/>
      <c r="J16" s="31"/>
      <c r="K16" s="31"/>
      <c r="L16" s="32"/>
      <c r="M16" s="27"/>
      <c r="N16" s="27"/>
      <c r="O16" s="27"/>
      <c r="P16" s="31"/>
      <c r="Q16" s="33"/>
      <c r="R16" s="34"/>
      <c r="S16" s="33"/>
    </row>
    <row r="17" customFormat="false" ht="15" hidden="false" customHeight="false" outlineLevel="0" collapsed="false">
      <c r="A17" s="35" t="n">
        <v>133782</v>
      </c>
      <c r="B17" s="27" t="s">
        <v>70</v>
      </c>
      <c r="C17" s="27"/>
      <c r="D17" s="27"/>
      <c r="E17" s="27"/>
      <c r="F17" s="27"/>
      <c r="G17" s="31"/>
      <c r="H17" s="31"/>
      <c r="I17" s="27"/>
      <c r="J17" s="31"/>
      <c r="K17" s="31"/>
      <c r="L17" s="32"/>
      <c r="M17" s="27"/>
      <c r="N17" s="27"/>
      <c r="O17" s="27"/>
      <c r="P17" s="31"/>
      <c r="Q17" s="33"/>
      <c r="R17" s="34"/>
      <c r="S17" s="33"/>
    </row>
    <row r="18" customFormat="false" ht="15" hidden="false" customHeight="false" outlineLevel="0" collapsed="false">
      <c r="A18" s="35" t="n">
        <v>133792</v>
      </c>
      <c r="B18" s="27" t="s">
        <v>70</v>
      </c>
      <c r="C18" s="27"/>
      <c r="D18" s="27"/>
      <c r="E18" s="27"/>
      <c r="F18" s="27"/>
      <c r="G18" s="27"/>
      <c r="H18" s="27"/>
      <c r="I18" s="27"/>
      <c r="J18" s="31"/>
      <c r="K18" s="31"/>
      <c r="L18" s="32"/>
      <c r="M18" s="27"/>
      <c r="N18" s="27"/>
      <c r="O18" s="27"/>
      <c r="P18" s="31"/>
      <c r="Q18" s="33"/>
      <c r="R18" s="34"/>
      <c r="S18" s="33"/>
    </row>
    <row r="19" customFormat="false" ht="15" hidden="false" customHeight="false" outlineLevel="0" collapsed="false">
      <c r="A19" s="35" t="n">
        <v>133800</v>
      </c>
      <c r="B19" s="27" t="s">
        <v>70</v>
      </c>
      <c r="C19" s="27"/>
      <c r="D19" s="27"/>
      <c r="E19" s="27"/>
      <c r="F19" s="27"/>
      <c r="G19" s="31"/>
      <c r="H19" s="31"/>
      <c r="I19" s="27"/>
      <c r="J19" s="31"/>
      <c r="K19" s="31"/>
      <c r="L19" s="32"/>
      <c r="M19" s="27"/>
      <c r="N19" s="27"/>
      <c r="O19" s="27"/>
      <c r="P19" s="31"/>
      <c r="Q19" s="33"/>
      <c r="R19" s="34"/>
      <c r="S19" s="33"/>
    </row>
    <row r="20" customFormat="false" ht="15" hidden="false" customHeight="false" outlineLevel="0" collapsed="false">
      <c r="A20" s="35" t="n">
        <v>133804</v>
      </c>
      <c r="B20" s="27" t="s">
        <v>70</v>
      </c>
      <c r="C20" s="27"/>
      <c r="D20" s="27"/>
      <c r="E20" s="27"/>
      <c r="F20" s="27"/>
      <c r="G20" s="31"/>
      <c r="H20" s="31"/>
      <c r="I20" s="27"/>
      <c r="J20" s="31"/>
      <c r="K20" s="31"/>
      <c r="L20" s="32"/>
      <c r="M20" s="27"/>
      <c r="N20" s="27"/>
      <c r="O20" s="27"/>
      <c r="P20" s="31"/>
      <c r="Q20" s="33"/>
      <c r="R20" s="34"/>
      <c r="S20" s="33"/>
    </row>
    <row r="21" customFormat="false" ht="15" hidden="false" customHeight="false" outlineLevel="0" collapsed="false">
      <c r="A21" s="35" t="n">
        <v>134601</v>
      </c>
      <c r="B21" s="27" t="s">
        <v>70</v>
      </c>
      <c r="C21" s="27"/>
      <c r="D21" s="27"/>
      <c r="E21" s="27"/>
      <c r="F21" s="27"/>
      <c r="G21" s="31"/>
      <c r="H21" s="31"/>
      <c r="I21" s="27"/>
      <c r="J21" s="31"/>
      <c r="K21" s="31"/>
      <c r="L21" s="32"/>
      <c r="M21" s="27"/>
      <c r="N21" s="27"/>
      <c r="O21" s="27"/>
      <c r="P21" s="31"/>
      <c r="Q21" s="33"/>
      <c r="R21" s="34"/>
      <c r="S21" s="33"/>
    </row>
    <row r="22" customFormat="false" ht="15" hidden="false" customHeight="false" outlineLevel="0" collapsed="false">
      <c r="A22" s="35" t="n">
        <v>134608</v>
      </c>
      <c r="B22" s="27" t="s">
        <v>70</v>
      </c>
      <c r="C22" s="27"/>
      <c r="D22" s="27"/>
      <c r="E22" s="27"/>
      <c r="F22" s="27"/>
      <c r="G22" s="31"/>
      <c r="H22" s="31"/>
      <c r="I22" s="27"/>
      <c r="J22" s="31"/>
      <c r="K22" s="31"/>
      <c r="L22" s="32"/>
      <c r="M22" s="27"/>
      <c r="N22" s="27"/>
      <c r="O22" s="27"/>
      <c r="P22" s="31"/>
      <c r="Q22" s="33"/>
      <c r="R22" s="34"/>
      <c r="S22" s="33"/>
    </row>
    <row r="23" customFormat="false" ht="15" hidden="false" customHeight="false" outlineLevel="0" collapsed="false">
      <c r="A23" s="35" t="n">
        <v>134611</v>
      </c>
      <c r="B23" s="27" t="s">
        <v>70</v>
      </c>
      <c r="C23" s="27"/>
      <c r="D23" s="27"/>
      <c r="E23" s="27"/>
      <c r="F23" s="27"/>
      <c r="G23" s="31"/>
      <c r="H23" s="31"/>
      <c r="I23" s="27"/>
      <c r="J23" s="31"/>
      <c r="K23" s="31"/>
      <c r="L23" s="32"/>
      <c r="M23" s="27"/>
      <c r="N23" s="27"/>
      <c r="O23" s="27"/>
      <c r="P23" s="31"/>
      <c r="Q23" s="33"/>
      <c r="R23" s="34"/>
      <c r="S23" s="33"/>
    </row>
    <row r="24" customFormat="false" ht="15" hidden="false" customHeight="false" outlineLevel="0" collapsed="false">
      <c r="A24" s="35" t="n">
        <v>134615</v>
      </c>
      <c r="B24" s="27" t="s">
        <v>70</v>
      </c>
      <c r="C24" s="27"/>
      <c r="D24" s="27"/>
      <c r="E24" s="27"/>
      <c r="F24" s="27"/>
      <c r="G24" s="31"/>
      <c r="H24" s="31"/>
      <c r="I24" s="27"/>
      <c r="J24" s="31"/>
      <c r="K24" s="31"/>
      <c r="L24" s="32"/>
      <c r="M24" s="27"/>
      <c r="N24" s="27"/>
      <c r="O24" s="27"/>
      <c r="P24" s="31"/>
      <c r="Q24" s="33"/>
      <c r="R24" s="34"/>
      <c r="S24" s="33"/>
    </row>
    <row r="25" customFormat="false" ht="15" hidden="false" customHeight="false" outlineLevel="0" collapsed="false">
      <c r="A25" s="35" t="n">
        <v>134720</v>
      </c>
      <c r="B25" s="27" t="s">
        <v>70</v>
      </c>
      <c r="C25" s="27"/>
      <c r="D25" s="27"/>
      <c r="E25" s="27"/>
      <c r="F25" s="27"/>
      <c r="G25" s="31"/>
      <c r="H25" s="31"/>
      <c r="I25" s="27"/>
      <c r="J25" s="31"/>
      <c r="K25" s="31"/>
      <c r="L25" s="32"/>
      <c r="M25" s="27"/>
      <c r="N25" s="27"/>
      <c r="O25" s="27"/>
      <c r="P25" s="31"/>
      <c r="Q25" s="33"/>
      <c r="R25" s="34"/>
      <c r="S25" s="33"/>
    </row>
    <row r="26" customFormat="false" ht="15" hidden="false" customHeight="false" outlineLevel="0" collapsed="false">
      <c r="A26" s="35" t="n">
        <v>134723</v>
      </c>
      <c r="B26" s="27" t="s">
        <v>70</v>
      </c>
      <c r="C26" s="27"/>
      <c r="D26" s="27"/>
      <c r="E26" s="27"/>
      <c r="F26" s="27"/>
      <c r="G26" s="31"/>
      <c r="H26" s="31"/>
      <c r="I26" s="27"/>
      <c r="J26" s="31"/>
      <c r="K26" s="31"/>
      <c r="L26" s="32"/>
      <c r="M26" s="27"/>
      <c r="N26" s="27"/>
      <c r="O26" s="27"/>
      <c r="P26" s="31"/>
      <c r="Q26" s="33"/>
      <c r="R26" s="34"/>
      <c r="S26" s="33"/>
    </row>
    <row r="27" customFormat="false" ht="15" hidden="false" customHeight="false" outlineLevel="0" collapsed="false">
      <c r="A27" s="35" t="n">
        <v>134726</v>
      </c>
      <c r="B27" s="27" t="s">
        <v>70</v>
      </c>
      <c r="C27" s="27"/>
      <c r="D27" s="27"/>
      <c r="E27" s="27"/>
      <c r="F27" s="27"/>
      <c r="G27" s="27"/>
      <c r="H27" s="27"/>
      <c r="I27" s="27"/>
      <c r="J27" s="31"/>
      <c r="K27" s="31"/>
      <c r="L27" s="32"/>
      <c r="M27" s="27"/>
      <c r="N27" s="27"/>
      <c r="O27" s="27"/>
      <c r="P27" s="31"/>
      <c r="Q27" s="33"/>
      <c r="R27" s="34"/>
      <c r="S27" s="33"/>
    </row>
    <row r="28" customFormat="false" ht="15" hidden="false" customHeight="false" outlineLevel="0" collapsed="false">
      <c r="A28" s="35" t="n">
        <v>134728</v>
      </c>
      <c r="B28" s="27" t="s">
        <v>70</v>
      </c>
      <c r="C28" s="27"/>
      <c r="D28" s="27"/>
      <c r="E28" s="27"/>
      <c r="F28" s="27"/>
      <c r="G28" s="31"/>
      <c r="H28" s="31"/>
      <c r="I28" s="27"/>
      <c r="J28" s="31"/>
      <c r="K28" s="31"/>
      <c r="L28" s="32"/>
      <c r="M28" s="27"/>
      <c r="N28" s="27"/>
      <c r="O28" s="27"/>
      <c r="P28" s="31"/>
      <c r="Q28" s="33"/>
      <c r="R28" s="34"/>
      <c r="S28" s="33"/>
    </row>
    <row r="29" customFormat="false" ht="15" hidden="false" customHeight="false" outlineLevel="0" collapsed="false">
      <c r="A29" s="35" t="n">
        <v>134729</v>
      </c>
      <c r="B29" s="27" t="s">
        <v>70</v>
      </c>
      <c r="C29" s="27"/>
      <c r="D29" s="27"/>
      <c r="E29" s="27"/>
      <c r="F29" s="27"/>
      <c r="G29" s="31"/>
      <c r="H29" s="31"/>
      <c r="I29" s="27"/>
      <c r="J29" s="31"/>
      <c r="K29" s="31"/>
      <c r="L29" s="32"/>
      <c r="M29" s="27"/>
      <c r="N29" s="27"/>
      <c r="O29" s="27"/>
      <c r="P29" s="31"/>
      <c r="Q29" s="33"/>
      <c r="R29" s="34"/>
      <c r="S29" s="33"/>
    </row>
    <row r="30" customFormat="false" ht="15" hidden="false" customHeight="false" outlineLevel="0" collapsed="false">
      <c r="A30" s="35" t="n">
        <v>134731</v>
      </c>
      <c r="B30" s="27" t="s">
        <v>70</v>
      </c>
      <c r="C30" s="27"/>
      <c r="D30" s="27"/>
      <c r="E30" s="27"/>
      <c r="F30" s="27"/>
      <c r="G30" s="31"/>
      <c r="H30" s="31"/>
      <c r="I30" s="27"/>
      <c r="J30" s="31"/>
      <c r="K30" s="31"/>
      <c r="L30" s="32"/>
      <c r="M30" s="27"/>
      <c r="N30" s="27"/>
      <c r="O30" s="27"/>
      <c r="P30" s="31"/>
      <c r="Q30" s="33"/>
      <c r="R30" s="34"/>
      <c r="S30" s="33"/>
    </row>
    <row r="31" customFormat="false" ht="15" hidden="false" customHeight="false" outlineLevel="0" collapsed="false">
      <c r="A31" s="35" t="n">
        <v>134732</v>
      </c>
      <c r="B31" s="27" t="s">
        <v>70</v>
      </c>
      <c r="C31" s="27"/>
      <c r="D31" s="27"/>
      <c r="E31" s="27"/>
      <c r="F31" s="27"/>
      <c r="G31" s="27"/>
      <c r="H31" s="27"/>
      <c r="I31" s="27"/>
      <c r="J31" s="31"/>
      <c r="K31" s="31"/>
      <c r="L31" s="32"/>
      <c r="M31" s="27"/>
      <c r="N31" s="27"/>
      <c r="O31" s="27"/>
      <c r="P31" s="31"/>
      <c r="Q31" s="33"/>
      <c r="R31" s="34"/>
      <c r="S31" s="33"/>
    </row>
    <row r="32" customFormat="false" ht="15" hidden="false" customHeight="false" outlineLevel="0" collapsed="false">
      <c r="A32" s="35" t="n">
        <v>134734</v>
      </c>
      <c r="B32" s="27" t="s">
        <v>70</v>
      </c>
      <c r="C32" s="27"/>
      <c r="D32" s="27"/>
      <c r="E32" s="27"/>
      <c r="F32" s="27"/>
      <c r="G32" s="31"/>
      <c r="H32" s="31"/>
      <c r="I32" s="27"/>
      <c r="J32" s="31"/>
      <c r="K32" s="31"/>
      <c r="L32" s="32"/>
      <c r="M32" s="27"/>
      <c r="N32" s="27"/>
      <c r="O32" s="27"/>
      <c r="P32" s="31"/>
      <c r="Q32" s="33"/>
      <c r="R32" s="34"/>
      <c r="S32" s="33"/>
    </row>
    <row r="33" customFormat="false" ht="15" hidden="false" customHeight="false" outlineLevel="0" collapsed="false">
      <c r="A33" s="35" t="n">
        <v>134736</v>
      </c>
      <c r="B33" s="27" t="s">
        <v>70</v>
      </c>
      <c r="C33" s="27"/>
      <c r="D33" s="27"/>
      <c r="E33" s="27"/>
      <c r="F33" s="27"/>
      <c r="G33" s="31"/>
      <c r="H33" s="31"/>
      <c r="I33" s="27"/>
      <c r="J33" s="31"/>
      <c r="K33" s="31"/>
      <c r="L33" s="32"/>
      <c r="M33" s="27"/>
      <c r="N33" s="27"/>
      <c r="O33" s="27"/>
      <c r="P33" s="31"/>
      <c r="Q33" s="33"/>
      <c r="R33" s="34"/>
      <c r="S33" s="33"/>
    </row>
    <row r="34" customFormat="false" ht="15" hidden="false" customHeight="false" outlineLevel="0" collapsed="false">
      <c r="A34" s="35" t="n">
        <v>134737</v>
      </c>
      <c r="B34" s="27" t="s">
        <v>70</v>
      </c>
      <c r="C34" s="27"/>
      <c r="D34" s="27"/>
      <c r="E34" s="27"/>
      <c r="F34" s="27"/>
      <c r="G34" s="31"/>
      <c r="H34" s="31"/>
      <c r="I34" s="27"/>
      <c r="J34" s="31"/>
      <c r="K34" s="31"/>
      <c r="L34" s="32"/>
      <c r="M34" s="27"/>
      <c r="N34" s="27"/>
      <c r="O34" s="27"/>
      <c r="P34" s="31"/>
      <c r="Q34" s="33"/>
      <c r="R34" s="34"/>
      <c r="S34" s="33"/>
    </row>
    <row r="35" customFormat="false" ht="15" hidden="false" customHeight="false" outlineLevel="0" collapsed="false">
      <c r="A35" s="35" t="n">
        <v>134738</v>
      </c>
      <c r="B35" s="27" t="s">
        <v>70</v>
      </c>
      <c r="C35" s="27"/>
      <c r="D35" s="27"/>
      <c r="E35" s="27"/>
      <c r="F35" s="27"/>
      <c r="G35" s="31"/>
      <c r="H35" s="31"/>
      <c r="I35" s="27"/>
      <c r="J35" s="31"/>
      <c r="K35" s="31"/>
      <c r="L35" s="32"/>
      <c r="M35" s="27"/>
      <c r="N35" s="27"/>
      <c r="O35" s="27"/>
      <c r="P35" s="31"/>
      <c r="Q35" s="33"/>
      <c r="R35" s="34"/>
      <c r="S35" s="33"/>
    </row>
    <row r="36" customFormat="false" ht="15" hidden="false" customHeight="false" outlineLevel="0" collapsed="false">
      <c r="A36" s="35" t="n">
        <v>134739</v>
      </c>
      <c r="B36" s="27" t="s">
        <v>70</v>
      </c>
      <c r="C36" s="27"/>
      <c r="D36" s="27"/>
      <c r="E36" s="27"/>
      <c r="F36" s="27"/>
      <c r="G36" s="31"/>
      <c r="H36" s="31"/>
      <c r="I36" s="27"/>
      <c r="J36" s="31"/>
      <c r="K36" s="31"/>
      <c r="L36" s="32"/>
      <c r="M36" s="27"/>
      <c r="N36" s="27"/>
      <c r="O36" s="27"/>
      <c r="P36" s="31"/>
      <c r="Q36" s="33"/>
      <c r="R36" s="34"/>
      <c r="S36" s="33"/>
    </row>
    <row r="37" customFormat="false" ht="15" hidden="false" customHeight="false" outlineLevel="0" collapsed="false">
      <c r="A37" s="35" t="n">
        <v>134947</v>
      </c>
      <c r="B37" s="27" t="s">
        <v>70</v>
      </c>
      <c r="C37" s="27"/>
      <c r="D37" s="27"/>
      <c r="E37" s="27"/>
      <c r="F37" s="27"/>
      <c r="G37" s="31"/>
      <c r="H37" s="31"/>
      <c r="I37" s="27"/>
      <c r="J37" s="31"/>
      <c r="K37" s="31"/>
      <c r="L37" s="32"/>
      <c r="M37" s="27"/>
      <c r="N37" s="27"/>
      <c r="O37" s="27"/>
      <c r="P37" s="31"/>
      <c r="Q37" s="33"/>
      <c r="R37" s="34"/>
      <c r="S37" s="33"/>
    </row>
    <row r="38" customFormat="false" ht="15" hidden="false" customHeight="false" outlineLevel="0" collapsed="false">
      <c r="A38" s="35" t="n">
        <v>134951</v>
      </c>
      <c r="B38" s="27" t="s">
        <v>70</v>
      </c>
      <c r="C38" s="27"/>
      <c r="D38" s="27"/>
      <c r="E38" s="27"/>
      <c r="F38" s="27"/>
      <c r="G38" s="31"/>
      <c r="H38" s="31"/>
      <c r="I38" s="27"/>
      <c r="J38" s="31"/>
      <c r="K38" s="31"/>
      <c r="L38" s="32"/>
      <c r="M38" s="27"/>
      <c r="N38" s="27"/>
      <c r="O38" s="27"/>
      <c r="P38" s="31"/>
      <c r="Q38" s="33"/>
      <c r="R38" s="34"/>
      <c r="S38" s="33"/>
    </row>
    <row r="39" customFormat="false" ht="15" hidden="false" customHeight="false" outlineLevel="0" collapsed="false">
      <c r="A39" s="35" t="n">
        <v>137608</v>
      </c>
      <c r="B39" s="27" t="s">
        <v>70</v>
      </c>
      <c r="C39" s="27"/>
      <c r="D39" s="27"/>
      <c r="E39" s="27"/>
      <c r="F39" s="27"/>
      <c r="G39" s="31"/>
      <c r="H39" s="31"/>
      <c r="I39" s="27"/>
      <c r="J39" s="31"/>
      <c r="K39" s="31"/>
      <c r="L39" s="32"/>
      <c r="M39" s="27"/>
      <c r="N39" s="27"/>
      <c r="O39" s="27"/>
      <c r="P39" s="31"/>
      <c r="Q39" s="33"/>
      <c r="R39" s="34"/>
      <c r="S39" s="33"/>
    </row>
    <row r="40" customFormat="false" ht="15" hidden="false" customHeight="false" outlineLevel="0" collapsed="false">
      <c r="A40" s="35" t="n">
        <v>137612</v>
      </c>
      <c r="B40" s="27" t="s">
        <v>70</v>
      </c>
      <c r="C40" s="27"/>
      <c r="D40" s="27"/>
      <c r="E40" s="27"/>
      <c r="F40" s="27"/>
      <c r="G40" s="27"/>
      <c r="H40" s="27"/>
      <c r="I40" s="27"/>
      <c r="J40" s="31"/>
      <c r="K40" s="31"/>
      <c r="L40" s="32"/>
      <c r="M40" s="27"/>
      <c r="N40" s="27"/>
      <c r="O40" s="27"/>
      <c r="P40" s="31"/>
      <c r="Q40" s="33"/>
      <c r="R40" s="34"/>
      <c r="S40" s="33"/>
    </row>
    <row r="41" customFormat="false" ht="15" hidden="false" customHeight="false" outlineLevel="0" collapsed="false">
      <c r="A41" s="35" t="n">
        <v>137617</v>
      </c>
      <c r="B41" s="27" t="s">
        <v>70</v>
      </c>
      <c r="C41" s="27"/>
      <c r="D41" s="27"/>
      <c r="E41" s="27"/>
      <c r="F41" s="27"/>
      <c r="G41" s="31"/>
      <c r="H41" s="31"/>
      <c r="I41" s="27"/>
      <c r="J41" s="31"/>
      <c r="K41" s="31"/>
      <c r="L41" s="32"/>
      <c r="M41" s="27"/>
      <c r="N41" s="27"/>
      <c r="O41" s="27"/>
      <c r="P41" s="31"/>
      <c r="Q41" s="33"/>
      <c r="R41" s="34"/>
      <c r="S41" s="33"/>
    </row>
    <row r="42" customFormat="false" ht="15" hidden="false" customHeight="false" outlineLevel="0" collapsed="false">
      <c r="A42" s="35" t="n">
        <v>137620</v>
      </c>
      <c r="B42" s="27" t="s">
        <v>70</v>
      </c>
      <c r="C42" s="27"/>
      <c r="D42" s="27"/>
      <c r="E42" s="27"/>
      <c r="F42" s="27"/>
      <c r="G42" s="31"/>
      <c r="H42" s="31"/>
      <c r="I42" s="27"/>
      <c r="J42" s="31"/>
      <c r="K42" s="31"/>
      <c r="L42" s="32"/>
      <c r="M42" s="27"/>
      <c r="N42" s="27"/>
      <c r="O42" s="27"/>
      <c r="P42" s="31"/>
      <c r="Q42" s="33"/>
      <c r="R42" s="34"/>
      <c r="S42" s="33"/>
    </row>
    <row r="43" customFormat="false" ht="15" hidden="false" customHeight="false" outlineLevel="0" collapsed="false">
      <c r="A43" s="35" t="n">
        <v>137759</v>
      </c>
      <c r="B43" s="27" t="s">
        <v>70</v>
      </c>
      <c r="C43" s="27"/>
      <c r="D43" s="27"/>
      <c r="E43" s="27"/>
      <c r="F43" s="27"/>
      <c r="G43" s="27"/>
      <c r="H43" s="27"/>
      <c r="I43" s="27"/>
      <c r="J43" s="31"/>
      <c r="K43" s="31"/>
      <c r="L43" s="32"/>
      <c r="M43" s="27"/>
      <c r="N43" s="27"/>
      <c r="O43" s="27"/>
      <c r="P43" s="31"/>
      <c r="Q43" s="33"/>
      <c r="R43" s="34"/>
      <c r="S43" s="33"/>
    </row>
    <row r="44" customFormat="false" ht="15" hidden="false" customHeight="false" outlineLevel="0" collapsed="false">
      <c r="A44" s="35" t="n">
        <v>137760</v>
      </c>
      <c r="B44" s="27" t="s">
        <v>70</v>
      </c>
      <c r="C44" s="27"/>
      <c r="D44" s="27"/>
      <c r="E44" s="27"/>
      <c r="F44" s="27"/>
      <c r="G44" s="31"/>
      <c r="H44" s="31"/>
      <c r="I44" s="27"/>
      <c r="J44" s="31"/>
      <c r="K44" s="31"/>
      <c r="L44" s="32"/>
      <c r="M44" s="27"/>
      <c r="N44" s="27"/>
      <c r="O44" s="27"/>
      <c r="P44" s="31"/>
      <c r="Q44" s="33"/>
      <c r="R44" s="34"/>
      <c r="S44" s="33"/>
    </row>
    <row r="45" customFormat="false" ht="15" hidden="false" customHeight="false" outlineLevel="0" collapsed="false">
      <c r="A45" s="35" t="n">
        <v>137764</v>
      </c>
      <c r="B45" s="27" t="s">
        <v>70</v>
      </c>
      <c r="C45" s="27"/>
      <c r="D45" s="27"/>
      <c r="E45" s="27"/>
      <c r="F45" s="27"/>
      <c r="G45" s="31"/>
      <c r="H45" s="31"/>
      <c r="I45" s="27"/>
      <c r="J45" s="31"/>
      <c r="K45" s="31"/>
      <c r="L45" s="32"/>
      <c r="M45" s="27"/>
      <c r="N45" s="27"/>
      <c r="O45" s="27"/>
      <c r="P45" s="31"/>
      <c r="Q45" s="33"/>
      <c r="R45" s="34"/>
      <c r="S45" s="33"/>
    </row>
    <row r="46" customFormat="false" ht="15" hidden="false" customHeight="false" outlineLevel="0" collapsed="false">
      <c r="A46" s="35" t="n">
        <v>137766</v>
      </c>
      <c r="B46" s="27" t="s">
        <v>70</v>
      </c>
      <c r="C46" s="27"/>
      <c r="D46" s="27"/>
      <c r="E46" s="27"/>
      <c r="F46" s="27"/>
      <c r="G46" s="31"/>
      <c r="H46" s="31"/>
      <c r="I46" s="27"/>
      <c r="J46" s="31"/>
      <c r="K46" s="31"/>
      <c r="L46" s="32"/>
      <c r="M46" s="27"/>
      <c r="N46" s="27"/>
      <c r="O46" s="27"/>
      <c r="P46" s="31"/>
      <c r="Q46" s="33"/>
      <c r="R46" s="34"/>
      <c r="S46" s="33"/>
    </row>
    <row r="47" customFormat="false" ht="15" hidden="false" customHeight="false" outlineLevel="0" collapsed="false">
      <c r="A47" s="35" t="n">
        <v>137768</v>
      </c>
      <c r="B47" s="27" t="s">
        <v>70</v>
      </c>
      <c r="C47" s="27"/>
      <c r="D47" s="27"/>
      <c r="E47" s="27"/>
      <c r="F47" s="27"/>
      <c r="G47" s="31"/>
      <c r="H47" s="31"/>
      <c r="I47" s="27"/>
      <c r="J47" s="31"/>
      <c r="K47" s="31"/>
      <c r="L47" s="32"/>
      <c r="M47" s="27"/>
      <c r="N47" s="27"/>
      <c r="O47" s="27"/>
      <c r="P47" s="31"/>
      <c r="Q47" s="33"/>
      <c r="R47" s="34"/>
      <c r="S47" s="33"/>
    </row>
    <row r="48" customFormat="false" ht="15" hidden="false" customHeight="false" outlineLevel="0" collapsed="false">
      <c r="A48" s="35" t="n">
        <v>139219</v>
      </c>
      <c r="B48" s="27" t="s">
        <v>70</v>
      </c>
      <c r="C48" s="27"/>
      <c r="D48" s="27"/>
      <c r="E48" s="27"/>
      <c r="F48" s="27"/>
      <c r="G48" s="31"/>
      <c r="H48" s="31"/>
      <c r="I48" s="27"/>
      <c r="J48" s="31"/>
      <c r="K48" s="31"/>
      <c r="L48" s="32"/>
      <c r="M48" s="27"/>
      <c r="N48" s="27"/>
      <c r="O48" s="27"/>
      <c r="P48" s="31"/>
      <c r="Q48" s="33"/>
      <c r="R48" s="34"/>
      <c r="S48" s="33"/>
    </row>
    <row r="49" customFormat="false" ht="15" hidden="false" customHeight="false" outlineLevel="0" collapsed="false">
      <c r="A49" s="35" t="n">
        <v>139340</v>
      </c>
      <c r="B49" s="27" t="s">
        <v>70</v>
      </c>
      <c r="C49" s="27"/>
      <c r="D49" s="27"/>
      <c r="E49" s="27"/>
      <c r="F49" s="27"/>
      <c r="G49" s="31"/>
      <c r="H49" s="31"/>
      <c r="I49" s="27"/>
      <c r="J49" s="31"/>
      <c r="K49" s="31"/>
      <c r="L49" s="32"/>
      <c r="M49" s="27"/>
      <c r="N49" s="27"/>
      <c r="O49" s="27"/>
      <c r="P49" s="31"/>
      <c r="Q49" s="33"/>
      <c r="R49" s="34"/>
      <c r="S49" s="33"/>
    </row>
    <row r="50" customFormat="false" ht="15" hidden="false" customHeight="false" outlineLevel="0" collapsed="false">
      <c r="A50" s="35" t="n">
        <v>139342</v>
      </c>
      <c r="B50" s="27" t="s">
        <v>70</v>
      </c>
      <c r="C50" s="27"/>
      <c r="D50" s="27"/>
      <c r="E50" s="27"/>
      <c r="F50" s="27"/>
      <c r="G50" s="31"/>
      <c r="H50" s="31"/>
      <c r="I50" s="27"/>
      <c r="J50" s="31"/>
      <c r="K50" s="31"/>
      <c r="L50" s="32"/>
      <c r="M50" s="27"/>
      <c r="N50" s="27"/>
      <c r="O50" s="27"/>
      <c r="P50" s="31"/>
      <c r="Q50" s="33"/>
      <c r="R50" s="34"/>
      <c r="S50" s="33"/>
    </row>
    <row r="51" customFormat="false" ht="15" hidden="false" customHeight="false" outlineLevel="0" collapsed="false">
      <c r="A51" s="35" t="n">
        <v>139344</v>
      </c>
      <c r="B51" s="27" t="s">
        <v>70</v>
      </c>
      <c r="C51" s="27"/>
      <c r="D51" s="27"/>
      <c r="E51" s="27"/>
      <c r="F51" s="27"/>
      <c r="G51" s="31"/>
      <c r="H51" s="31"/>
      <c r="I51" s="27"/>
      <c r="J51" s="31"/>
      <c r="K51" s="31"/>
      <c r="L51" s="32"/>
      <c r="M51" s="27"/>
      <c r="N51" s="27"/>
      <c r="O51" s="27"/>
      <c r="P51" s="31"/>
      <c r="Q51" s="33"/>
      <c r="R51" s="34"/>
      <c r="S51" s="33"/>
    </row>
    <row r="52" customFormat="false" ht="15" hidden="false" customHeight="false" outlineLevel="0" collapsed="false">
      <c r="A52" s="35" t="n">
        <v>139347</v>
      </c>
      <c r="B52" s="27" t="s">
        <v>70</v>
      </c>
      <c r="C52" s="27"/>
      <c r="D52" s="27"/>
      <c r="E52" s="27"/>
      <c r="F52" s="27"/>
      <c r="G52" s="27"/>
      <c r="H52" s="27"/>
      <c r="I52" s="27"/>
      <c r="J52" s="31"/>
      <c r="K52" s="31"/>
      <c r="L52" s="32"/>
      <c r="M52" s="27"/>
      <c r="N52" s="27"/>
      <c r="O52" s="27"/>
      <c r="P52" s="31"/>
      <c r="Q52" s="33"/>
      <c r="R52" s="34"/>
      <c r="S52" s="33"/>
    </row>
    <row r="53" customFormat="false" ht="15" hidden="false" customHeight="false" outlineLevel="0" collapsed="false">
      <c r="A53" s="35" t="n">
        <v>140060</v>
      </c>
      <c r="B53" s="27" t="s">
        <v>70</v>
      </c>
      <c r="C53" s="27"/>
      <c r="D53" s="27"/>
      <c r="E53" s="27"/>
      <c r="F53" s="27"/>
      <c r="G53" s="27"/>
      <c r="H53" s="27"/>
      <c r="I53" s="27"/>
      <c r="J53" s="31"/>
      <c r="K53" s="31"/>
      <c r="L53" s="32"/>
      <c r="M53" s="27"/>
      <c r="N53" s="27"/>
      <c r="O53" s="27"/>
      <c r="P53" s="31"/>
      <c r="Q53" s="33"/>
      <c r="R53" s="34"/>
      <c r="S53" s="33"/>
    </row>
    <row r="54" customFormat="false" ht="15" hidden="false" customHeight="false" outlineLevel="0" collapsed="false">
      <c r="A54" s="35" t="n">
        <v>140426</v>
      </c>
      <c r="B54" s="27" t="s">
        <v>70</v>
      </c>
      <c r="C54" s="27"/>
      <c r="D54" s="27"/>
      <c r="E54" s="27"/>
      <c r="F54" s="27"/>
      <c r="G54" s="27"/>
      <c r="H54" s="27"/>
      <c r="I54" s="27"/>
      <c r="J54" s="31"/>
      <c r="K54" s="31"/>
      <c r="L54" s="32"/>
      <c r="M54" s="27"/>
      <c r="N54" s="27"/>
      <c r="O54" s="27"/>
      <c r="P54" s="31"/>
      <c r="Q54" s="33"/>
      <c r="R54" s="34"/>
      <c r="S54" s="33"/>
    </row>
    <row r="55" customFormat="false" ht="15" hidden="false" customHeight="false" outlineLevel="0" collapsed="false">
      <c r="A55" s="35" t="n">
        <v>143522</v>
      </c>
      <c r="B55" s="27" t="s">
        <v>70</v>
      </c>
      <c r="C55" s="27"/>
      <c r="D55" s="27"/>
      <c r="E55" s="27"/>
      <c r="F55" s="27"/>
      <c r="G55" s="31"/>
      <c r="H55" s="31"/>
      <c r="I55" s="27"/>
      <c r="J55" s="31"/>
      <c r="K55" s="31"/>
      <c r="L55" s="32"/>
      <c r="M55" s="27"/>
      <c r="N55" s="27"/>
      <c r="O55" s="27"/>
      <c r="P55" s="31"/>
      <c r="Q55" s="33"/>
      <c r="R55" s="34"/>
      <c r="S55" s="33"/>
    </row>
    <row r="56" customFormat="false" ht="15" hidden="false" customHeight="false" outlineLevel="0" collapsed="false">
      <c r="A56" s="35" t="n">
        <v>143526</v>
      </c>
      <c r="B56" s="27" t="s">
        <v>70</v>
      </c>
      <c r="C56" s="27"/>
      <c r="D56" s="27"/>
      <c r="E56" s="27"/>
      <c r="F56" s="27"/>
      <c r="G56" s="31"/>
      <c r="H56" s="31"/>
      <c r="I56" s="27"/>
      <c r="J56" s="31"/>
      <c r="K56" s="31"/>
      <c r="L56" s="32"/>
      <c r="M56" s="27"/>
      <c r="N56" s="27"/>
      <c r="O56" s="27"/>
      <c r="P56" s="31"/>
      <c r="Q56" s="33"/>
      <c r="R56" s="34"/>
      <c r="S56" s="33"/>
    </row>
    <row r="57" customFormat="false" ht="15" hidden="false" customHeight="false" outlineLevel="0" collapsed="false">
      <c r="A57" s="35" t="n">
        <v>143529</v>
      </c>
      <c r="B57" s="27" t="s">
        <v>70</v>
      </c>
      <c r="C57" s="27"/>
      <c r="D57" s="27"/>
      <c r="E57" s="27"/>
      <c r="F57" s="27"/>
      <c r="G57" s="31"/>
      <c r="H57" s="31"/>
      <c r="I57" s="27"/>
      <c r="J57" s="31"/>
      <c r="K57" s="31"/>
      <c r="L57" s="32"/>
      <c r="M57" s="27"/>
      <c r="N57" s="27"/>
      <c r="O57" s="27"/>
      <c r="P57" s="31"/>
      <c r="Q57" s="33"/>
      <c r="R57" s="34"/>
      <c r="S57" s="33"/>
    </row>
    <row r="58" customFormat="false" ht="15" hidden="false" customHeight="false" outlineLevel="0" collapsed="false">
      <c r="A58" s="35" t="n">
        <v>143533</v>
      </c>
      <c r="B58" s="27" t="s">
        <v>70</v>
      </c>
      <c r="C58" s="27"/>
      <c r="D58" s="27"/>
      <c r="E58" s="27"/>
      <c r="F58" s="27"/>
      <c r="G58" s="31"/>
      <c r="H58" s="31"/>
      <c r="I58" s="27"/>
      <c r="J58" s="31"/>
      <c r="K58" s="31"/>
      <c r="L58" s="32"/>
      <c r="M58" s="27"/>
      <c r="N58" s="27"/>
      <c r="O58" s="27"/>
      <c r="P58" s="31"/>
      <c r="Q58" s="33"/>
      <c r="R58" s="34"/>
      <c r="S58" s="33"/>
    </row>
    <row r="59" customFormat="false" ht="15" hidden="false" customHeight="false" outlineLevel="0" collapsed="false">
      <c r="A59" s="35" t="n">
        <v>143539</v>
      </c>
      <c r="B59" s="27" t="s">
        <v>70</v>
      </c>
      <c r="C59" s="27"/>
      <c r="D59" s="27"/>
      <c r="E59" s="27"/>
      <c r="F59" s="27"/>
      <c r="G59" s="31"/>
      <c r="H59" s="31"/>
      <c r="I59" s="27"/>
      <c r="J59" s="31"/>
      <c r="K59" s="31"/>
      <c r="L59" s="32"/>
      <c r="M59" s="27"/>
      <c r="N59" s="27"/>
      <c r="O59" s="27"/>
      <c r="P59" s="31"/>
      <c r="Q59" s="33"/>
      <c r="R59" s="34"/>
      <c r="S59" s="33"/>
    </row>
    <row r="60" customFormat="false" ht="15" hidden="false" customHeight="false" outlineLevel="0" collapsed="false">
      <c r="A60" s="35" t="n">
        <v>143542</v>
      </c>
      <c r="B60" s="27" t="s">
        <v>70</v>
      </c>
      <c r="C60" s="27"/>
      <c r="D60" s="27"/>
      <c r="E60" s="27"/>
      <c r="F60" s="27"/>
      <c r="G60" s="31"/>
      <c r="H60" s="31"/>
      <c r="I60" s="27"/>
      <c r="J60" s="31"/>
      <c r="K60" s="31"/>
      <c r="L60" s="32"/>
      <c r="M60" s="27"/>
      <c r="N60" s="27"/>
      <c r="O60" s="27"/>
      <c r="P60" s="31"/>
      <c r="Q60" s="33"/>
      <c r="R60" s="34"/>
      <c r="S60" s="33"/>
    </row>
    <row r="61" customFormat="false" ht="15" hidden="false" customHeight="false" outlineLevel="0" collapsed="false">
      <c r="A61" s="35" t="n">
        <v>143547</v>
      </c>
      <c r="B61" s="27" t="s">
        <v>70</v>
      </c>
      <c r="C61" s="27"/>
      <c r="D61" s="27"/>
      <c r="E61" s="27"/>
      <c r="F61" s="27"/>
      <c r="G61" s="31"/>
      <c r="H61" s="31"/>
      <c r="I61" s="27"/>
      <c r="J61" s="31"/>
      <c r="K61" s="31"/>
      <c r="L61" s="32"/>
      <c r="M61" s="27"/>
      <c r="N61" s="27"/>
      <c r="O61" s="27"/>
      <c r="P61" s="31"/>
      <c r="Q61" s="33"/>
      <c r="R61" s="34"/>
      <c r="S61" s="33"/>
    </row>
    <row r="62" customFormat="false" ht="15" hidden="false" customHeight="false" outlineLevel="0" collapsed="false">
      <c r="A62" s="35" t="n">
        <v>143676</v>
      </c>
      <c r="B62" s="27" t="s">
        <v>70</v>
      </c>
      <c r="C62" s="27"/>
      <c r="D62" s="27"/>
      <c r="E62" s="27"/>
      <c r="F62" s="27"/>
      <c r="G62" s="31"/>
      <c r="H62" s="31"/>
      <c r="I62" s="27"/>
      <c r="J62" s="31"/>
      <c r="K62" s="31"/>
      <c r="L62" s="32"/>
      <c r="M62" s="27"/>
      <c r="N62" s="27"/>
      <c r="O62" s="27"/>
      <c r="P62" s="31"/>
      <c r="Q62" s="33"/>
      <c r="R62" s="34"/>
      <c r="S62" s="33"/>
    </row>
    <row r="63" customFormat="false" ht="15" hidden="false" customHeight="false" outlineLevel="0" collapsed="false">
      <c r="A63" s="35" t="n">
        <v>143681</v>
      </c>
      <c r="B63" s="27" t="s">
        <v>70</v>
      </c>
      <c r="C63" s="27"/>
      <c r="D63" s="27"/>
      <c r="E63" s="27"/>
      <c r="F63" s="27"/>
      <c r="G63" s="31"/>
      <c r="H63" s="31"/>
      <c r="I63" s="27"/>
      <c r="J63" s="31"/>
      <c r="K63" s="31"/>
      <c r="L63" s="32"/>
      <c r="M63" s="27"/>
      <c r="N63" s="27"/>
      <c r="O63" s="27"/>
      <c r="P63" s="31"/>
      <c r="Q63" s="33"/>
      <c r="R63" s="34"/>
      <c r="S63" s="33"/>
    </row>
    <row r="64" customFormat="false" ht="15" hidden="false" customHeight="false" outlineLevel="0" collapsed="false">
      <c r="A64" s="35" t="n">
        <v>143689</v>
      </c>
      <c r="B64" s="27" t="s">
        <v>70</v>
      </c>
      <c r="C64" s="27"/>
      <c r="D64" s="27"/>
      <c r="E64" s="27"/>
      <c r="F64" s="27"/>
      <c r="G64" s="27"/>
      <c r="H64" s="27"/>
      <c r="I64" s="27"/>
      <c r="J64" s="31"/>
      <c r="K64" s="31"/>
      <c r="L64" s="32"/>
      <c r="M64" s="27"/>
      <c r="N64" s="27"/>
      <c r="O64" s="27"/>
      <c r="P64" s="31"/>
      <c r="Q64" s="33"/>
      <c r="R64" s="34"/>
      <c r="S64" s="33"/>
    </row>
    <row r="65" customFormat="false" ht="15" hidden="false" customHeight="false" outlineLevel="0" collapsed="false">
      <c r="A65" s="35" t="n">
        <v>143697</v>
      </c>
      <c r="B65" s="27" t="s">
        <v>70</v>
      </c>
      <c r="C65" s="27"/>
      <c r="D65" s="27"/>
      <c r="E65" s="27"/>
      <c r="F65" s="27"/>
      <c r="G65" s="31"/>
      <c r="H65" s="31"/>
      <c r="I65" s="27"/>
      <c r="J65" s="31"/>
      <c r="K65" s="31"/>
      <c r="L65" s="32"/>
      <c r="M65" s="27"/>
      <c r="N65" s="27"/>
      <c r="O65" s="27"/>
      <c r="P65" s="31"/>
      <c r="Q65" s="33"/>
      <c r="R65" s="34"/>
      <c r="S65" s="33"/>
    </row>
    <row r="66" customFormat="false" ht="15" hidden="false" customHeight="false" outlineLevel="0" collapsed="false">
      <c r="A66" s="35" t="n">
        <v>143708</v>
      </c>
      <c r="B66" s="27" t="s">
        <v>70</v>
      </c>
      <c r="C66" s="27"/>
      <c r="D66" s="27"/>
      <c r="E66" s="27"/>
      <c r="F66" s="27"/>
      <c r="G66" s="31"/>
      <c r="H66" s="31"/>
      <c r="I66" s="27"/>
      <c r="J66" s="31"/>
      <c r="K66" s="31"/>
      <c r="L66" s="32"/>
      <c r="M66" s="27"/>
      <c r="N66" s="27"/>
      <c r="O66" s="27"/>
      <c r="P66" s="31"/>
      <c r="Q66" s="33"/>
      <c r="R66" s="34"/>
      <c r="S66" s="33"/>
    </row>
    <row r="67" customFormat="false" ht="15" hidden="false" customHeight="false" outlineLevel="0" collapsed="false">
      <c r="A67" s="35" t="n">
        <v>143714</v>
      </c>
      <c r="B67" s="27" t="s">
        <v>70</v>
      </c>
      <c r="C67" s="27"/>
      <c r="D67" s="27"/>
      <c r="E67" s="27"/>
      <c r="F67" s="27"/>
      <c r="G67" s="31"/>
      <c r="H67" s="31"/>
      <c r="I67" s="27"/>
      <c r="J67" s="31"/>
      <c r="K67" s="31"/>
      <c r="L67" s="32"/>
      <c r="M67" s="27"/>
      <c r="N67" s="27"/>
      <c r="O67" s="27"/>
      <c r="P67" s="31"/>
      <c r="Q67" s="33"/>
      <c r="R67" s="34"/>
      <c r="S67" s="33"/>
    </row>
    <row r="68" customFormat="false" ht="15" hidden="false" customHeight="false" outlineLevel="0" collapsed="false">
      <c r="A68" s="35" t="n">
        <v>143725</v>
      </c>
      <c r="B68" s="27" t="s">
        <v>70</v>
      </c>
      <c r="C68" s="27"/>
      <c r="D68" s="27"/>
      <c r="E68" s="27"/>
      <c r="F68" s="27"/>
      <c r="G68" s="31"/>
      <c r="H68" s="31"/>
      <c r="I68" s="27"/>
      <c r="J68" s="31"/>
      <c r="K68" s="31"/>
      <c r="L68" s="32"/>
      <c r="M68" s="27"/>
      <c r="N68" s="27"/>
      <c r="O68" s="27"/>
      <c r="P68" s="31"/>
      <c r="Q68" s="33"/>
      <c r="R68" s="34"/>
      <c r="S68" s="33"/>
    </row>
    <row r="69" customFormat="false" ht="15" hidden="false" customHeight="false" outlineLevel="0" collapsed="false">
      <c r="A69" s="35" t="n">
        <v>143730</v>
      </c>
      <c r="B69" s="27" t="s">
        <v>70</v>
      </c>
      <c r="C69" s="27"/>
      <c r="D69" s="27"/>
      <c r="E69" s="27"/>
      <c r="F69" s="27"/>
      <c r="G69" s="31"/>
      <c r="H69" s="31"/>
      <c r="I69" s="27"/>
      <c r="J69" s="31"/>
      <c r="K69" s="31"/>
      <c r="L69" s="32"/>
      <c r="M69" s="27"/>
      <c r="N69" s="27"/>
      <c r="O69" s="27"/>
      <c r="P69" s="31"/>
      <c r="Q69" s="33"/>
      <c r="R69" s="34"/>
      <c r="S69" s="33"/>
    </row>
    <row r="70" customFormat="false" ht="15" hidden="false" customHeight="false" outlineLevel="0" collapsed="false">
      <c r="A70" s="35" t="n">
        <v>143746</v>
      </c>
      <c r="B70" s="27" t="s">
        <v>70</v>
      </c>
      <c r="C70" s="27"/>
      <c r="D70" s="27"/>
      <c r="E70" s="27"/>
      <c r="F70" s="27"/>
      <c r="G70" s="31"/>
      <c r="H70" s="31"/>
      <c r="I70" s="27"/>
      <c r="J70" s="31"/>
      <c r="K70" s="31"/>
      <c r="L70" s="32"/>
      <c r="M70" s="27"/>
      <c r="N70" s="27"/>
      <c r="O70" s="27"/>
      <c r="P70" s="31"/>
      <c r="Q70" s="33"/>
      <c r="R70" s="34"/>
      <c r="S70" s="33"/>
    </row>
    <row r="71" customFormat="false" ht="15" hidden="false" customHeight="false" outlineLevel="0" collapsed="false">
      <c r="A71" s="35" t="n">
        <v>143752</v>
      </c>
      <c r="B71" s="27" t="s">
        <v>70</v>
      </c>
      <c r="C71" s="27"/>
      <c r="D71" s="27"/>
      <c r="E71" s="27"/>
      <c r="F71" s="27"/>
      <c r="G71" s="31"/>
      <c r="H71" s="31"/>
      <c r="I71" s="27"/>
      <c r="J71" s="31"/>
      <c r="K71" s="31"/>
      <c r="L71" s="32"/>
      <c r="M71" s="27"/>
      <c r="N71" s="27"/>
      <c r="O71" s="27"/>
      <c r="P71" s="31"/>
      <c r="Q71" s="33"/>
      <c r="R71" s="34"/>
      <c r="S71" s="33"/>
    </row>
    <row r="72" customFormat="false" ht="15" hidden="false" customHeight="false" outlineLevel="0" collapsed="false">
      <c r="A72" s="35" t="n">
        <v>143756</v>
      </c>
      <c r="B72" s="27" t="s">
        <v>70</v>
      </c>
      <c r="C72" s="27"/>
      <c r="D72" s="27"/>
      <c r="E72" s="27"/>
      <c r="F72" s="27"/>
      <c r="G72" s="31"/>
      <c r="H72" s="31"/>
      <c r="I72" s="27"/>
      <c r="J72" s="31"/>
      <c r="K72" s="31"/>
      <c r="L72" s="32"/>
      <c r="M72" s="27"/>
      <c r="N72" s="27"/>
      <c r="O72" s="27"/>
      <c r="P72" s="31"/>
      <c r="Q72" s="33"/>
      <c r="R72" s="34"/>
      <c r="S72" s="33"/>
    </row>
    <row r="73" customFormat="false" ht="15" hidden="false" customHeight="false" outlineLevel="0" collapsed="false">
      <c r="A73" s="35" t="n">
        <v>143760</v>
      </c>
      <c r="B73" s="27" t="s">
        <v>70</v>
      </c>
      <c r="C73" s="27"/>
      <c r="D73" s="27"/>
      <c r="E73" s="27"/>
      <c r="F73" s="27"/>
      <c r="G73" s="31"/>
      <c r="H73" s="31"/>
      <c r="I73" s="27"/>
      <c r="J73" s="31"/>
      <c r="K73" s="31"/>
      <c r="L73" s="32"/>
      <c r="M73" s="27"/>
      <c r="N73" s="27"/>
      <c r="O73" s="27"/>
      <c r="P73" s="31"/>
      <c r="Q73" s="33"/>
      <c r="R73" s="34"/>
      <c r="S73" s="33"/>
    </row>
    <row r="74" customFormat="false" ht="15" hidden="false" customHeight="false" outlineLevel="0" collapsed="false">
      <c r="A74" s="35" t="n">
        <v>143764</v>
      </c>
      <c r="B74" s="27" t="s">
        <v>70</v>
      </c>
      <c r="C74" s="27"/>
      <c r="D74" s="27"/>
      <c r="E74" s="27"/>
      <c r="F74" s="27"/>
      <c r="G74" s="31"/>
      <c r="H74" s="31"/>
      <c r="I74" s="27"/>
      <c r="J74" s="31"/>
      <c r="K74" s="31"/>
      <c r="L74" s="32"/>
      <c r="M74" s="27"/>
      <c r="N74" s="27"/>
      <c r="O74" s="27"/>
      <c r="P74" s="31"/>
      <c r="Q74" s="33"/>
      <c r="R74" s="34"/>
      <c r="S74" s="33"/>
    </row>
    <row r="75" customFormat="false" ht="15" hidden="false" customHeight="false" outlineLevel="0" collapsed="false">
      <c r="A75" s="35" t="n">
        <v>144392</v>
      </c>
      <c r="B75" s="27" t="s">
        <v>70</v>
      </c>
      <c r="C75" s="27"/>
      <c r="D75" s="27"/>
      <c r="E75" s="27"/>
      <c r="F75" s="27"/>
      <c r="G75" s="27"/>
      <c r="H75" s="27"/>
      <c r="I75" s="27"/>
      <c r="J75" s="31"/>
      <c r="K75" s="31"/>
      <c r="L75" s="32"/>
      <c r="M75" s="27"/>
      <c r="N75" s="27"/>
      <c r="O75" s="27"/>
      <c r="P75" s="31"/>
      <c r="Q75" s="33"/>
      <c r="R75" s="34"/>
      <c r="S75" s="33"/>
    </row>
    <row r="76" customFormat="false" ht="15" hidden="false" customHeight="false" outlineLevel="0" collapsed="false">
      <c r="A76" s="35" t="n">
        <v>145576</v>
      </c>
      <c r="B76" s="27" t="s">
        <v>70</v>
      </c>
      <c r="C76" s="27"/>
      <c r="D76" s="27"/>
      <c r="E76" s="27"/>
      <c r="F76" s="27"/>
      <c r="G76" s="31"/>
      <c r="H76" s="31"/>
      <c r="I76" s="27"/>
      <c r="J76" s="31"/>
      <c r="K76" s="31"/>
      <c r="L76" s="32"/>
      <c r="M76" s="27"/>
      <c r="N76" s="27"/>
      <c r="O76" s="27"/>
      <c r="P76" s="31"/>
      <c r="Q76" s="33"/>
      <c r="R76" s="34"/>
      <c r="S76" s="33"/>
    </row>
    <row r="77" customFormat="false" ht="15" hidden="false" customHeight="false" outlineLevel="0" collapsed="false">
      <c r="A77" s="35" t="n">
        <v>146346</v>
      </c>
      <c r="B77" s="27" t="s">
        <v>70</v>
      </c>
      <c r="C77" s="27"/>
      <c r="D77" s="27"/>
      <c r="E77" s="27"/>
      <c r="F77" s="27"/>
      <c r="G77" s="31"/>
      <c r="H77" s="31"/>
      <c r="I77" s="27"/>
      <c r="J77" s="31"/>
      <c r="K77" s="31"/>
      <c r="L77" s="32"/>
      <c r="M77" s="27"/>
      <c r="N77" s="27"/>
      <c r="O77" s="27"/>
      <c r="P77" s="31"/>
      <c r="Q77" s="33"/>
      <c r="R77" s="34"/>
      <c r="S77" s="33"/>
    </row>
    <row r="78" customFormat="false" ht="15" hidden="false" customHeight="false" outlineLevel="0" collapsed="false">
      <c r="A78" s="35" t="n">
        <v>147078</v>
      </c>
      <c r="B78" s="27" t="s">
        <v>70</v>
      </c>
      <c r="C78" s="27"/>
      <c r="D78" s="27"/>
      <c r="E78" s="27"/>
      <c r="F78" s="27"/>
      <c r="G78" s="31"/>
      <c r="H78" s="31"/>
      <c r="I78" s="27"/>
      <c r="J78" s="31"/>
      <c r="K78" s="31"/>
      <c r="L78" s="32"/>
      <c r="M78" s="27"/>
      <c r="N78" s="27"/>
      <c r="O78" s="27"/>
      <c r="P78" s="31"/>
      <c r="Q78" s="33"/>
      <c r="R78" s="34"/>
      <c r="S78" s="33"/>
    </row>
    <row r="79" customFormat="false" ht="15" hidden="false" customHeight="false" outlineLevel="0" collapsed="false">
      <c r="A79" s="35" t="n">
        <v>147083</v>
      </c>
      <c r="B79" s="27" t="s">
        <v>70</v>
      </c>
      <c r="C79" s="27"/>
      <c r="D79" s="27"/>
      <c r="E79" s="27"/>
      <c r="F79" s="27"/>
      <c r="G79" s="27"/>
      <c r="H79" s="27"/>
      <c r="I79" s="27"/>
      <c r="J79" s="31"/>
      <c r="K79" s="31"/>
      <c r="L79" s="32"/>
      <c r="M79" s="27"/>
      <c r="N79" s="27"/>
      <c r="O79" s="27"/>
      <c r="P79" s="31"/>
      <c r="Q79" s="33"/>
      <c r="R79" s="34"/>
      <c r="S79" s="33"/>
    </row>
    <row r="80" customFormat="false" ht="15" hidden="false" customHeight="false" outlineLevel="0" collapsed="false">
      <c r="A80" s="35" t="n">
        <v>147096</v>
      </c>
      <c r="B80" s="27" t="s">
        <v>70</v>
      </c>
      <c r="C80" s="27"/>
      <c r="D80" s="27"/>
      <c r="E80" s="27"/>
      <c r="F80" s="27"/>
      <c r="G80" s="31"/>
      <c r="H80" s="31"/>
      <c r="I80" s="27"/>
      <c r="J80" s="31"/>
      <c r="K80" s="31"/>
      <c r="L80" s="32"/>
      <c r="M80" s="27"/>
      <c r="N80" s="27"/>
      <c r="O80" s="27"/>
      <c r="P80" s="31"/>
      <c r="Q80" s="33"/>
      <c r="R80" s="34"/>
      <c r="S80" s="33"/>
    </row>
    <row r="81" customFormat="false" ht="15" hidden="false" customHeight="false" outlineLevel="0" collapsed="false">
      <c r="A81" s="35" t="n">
        <v>147098</v>
      </c>
      <c r="B81" s="27" t="s">
        <v>70</v>
      </c>
      <c r="C81" s="27"/>
      <c r="D81" s="27"/>
      <c r="E81" s="27"/>
      <c r="F81" s="27"/>
      <c r="G81" s="31"/>
      <c r="H81" s="31"/>
      <c r="I81" s="27"/>
      <c r="J81" s="31"/>
      <c r="K81" s="31"/>
      <c r="L81" s="32"/>
      <c r="M81" s="27"/>
      <c r="N81" s="27"/>
      <c r="O81" s="27"/>
      <c r="P81" s="31"/>
      <c r="Q81" s="33"/>
      <c r="R81" s="34"/>
      <c r="S81" s="33"/>
    </row>
    <row r="82" customFormat="false" ht="15" hidden="false" customHeight="false" outlineLevel="0" collapsed="false">
      <c r="A82" s="35" t="n">
        <v>147107</v>
      </c>
      <c r="B82" s="27" t="s">
        <v>70</v>
      </c>
      <c r="C82" s="27"/>
      <c r="D82" s="27"/>
      <c r="E82" s="27"/>
      <c r="F82" s="27"/>
      <c r="G82" s="27"/>
      <c r="H82" s="27"/>
      <c r="I82" s="27"/>
      <c r="J82" s="31"/>
      <c r="K82" s="31"/>
      <c r="L82" s="32"/>
      <c r="M82" s="27"/>
      <c r="N82" s="27"/>
      <c r="O82" s="27"/>
      <c r="P82" s="31"/>
      <c r="Q82" s="33"/>
      <c r="R82" s="34"/>
      <c r="S82" s="33"/>
    </row>
    <row r="83" customFormat="false" ht="15" hidden="false" customHeight="false" outlineLevel="0" collapsed="false">
      <c r="A83" s="35" t="n">
        <v>147117</v>
      </c>
      <c r="B83" s="27" t="s">
        <v>70</v>
      </c>
      <c r="C83" s="27"/>
      <c r="D83" s="27"/>
      <c r="E83" s="27"/>
      <c r="F83" s="27"/>
      <c r="G83" s="31"/>
      <c r="H83" s="31"/>
      <c r="I83" s="27"/>
      <c r="J83" s="31"/>
      <c r="K83" s="31"/>
      <c r="L83" s="32"/>
      <c r="M83" s="27"/>
      <c r="N83" s="27"/>
      <c r="O83" s="27"/>
      <c r="P83" s="31"/>
      <c r="Q83" s="33"/>
      <c r="R83" s="34"/>
      <c r="S83" s="33"/>
    </row>
    <row r="84" customFormat="false" ht="15" hidden="false" customHeight="false" outlineLevel="0" collapsed="false">
      <c r="A84" s="35" t="n">
        <v>147119</v>
      </c>
      <c r="B84" s="27" t="s">
        <v>70</v>
      </c>
      <c r="C84" s="27"/>
      <c r="D84" s="27"/>
      <c r="E84" s="27"/>
      <c r="F84" s="27"/>
      <c r="G84" s="31"/>
      <c r="H84" s="31"/>
      <c r="I84" s="27"/>
      <c r="J84" s="31"/>
      <c r="K84" s="31"/>
      <c r="L84" s="32"/>
      <c r="M84" s="27"/>
      <c r="N84" s="27"/>
      <c r="O84" s="27"/>
      <c r="P84" s="31"/>
      <c r="Q84" s="33"/>
      <c r="R84" s="34"/>
      <c r="S84" s="33"/>
    </row>
    <row r="85" customFormat="false" ht="15" hidden="false" customHeight="false" outlineLevel="0" collapsed="false">
      <c r="A85" s="35" t="n">
        <v>147185</v>
      </c>
      <c r="B85" s="27" t="s">
        <v>70</v>
      </c>
      <c r="C85" s="27"/>
      <c r="D85" s="27"/>
      <c r="E85" s="27"/>
      <c r="F85" s="27"/>
      <c r="G85" s="27"/>
      <c r="H85" s="27"/>
      <c r="I85" s="27"/>
      <c r="J85" s="31"/>
      <c r="K85" s="31"/>
      <c r="L85" s="32"/>
      <c r="M85" s="27"/>
      <c r="N85" s="27"/>
      <c r="O85" s="27"/>
      <c r="P85" s="31"/>
      <c r="Q85" s="33"/>
      <c r="R85" s="34"/>
      <c r="S85" s="33"/>
    </row>
    <row r="86" customFormat="false" ht="15" hidden="false" customHeight="false" outlineLevel="0" collapsed="false">
      <c r="A86" s="35" t="n">
        <v>147193</v>
      </c>
      <c r="B86" s="27" t="s">
        <v>70</v>
      </c>
      <c r="C86" s="27"/>
      <c r="D86" s="27"/>
      <c r="E86" s="27"/>
      <c r="F86" s="27"/>
      <c r="G86" s="31"/>
      <c r="H86" s="31"/>
      <c r="I86" s="27"/>
      <c r="J86" s="31"/>
      <c r="K86" s="31"/>
      <c r="L86" s="32"/>
      <c r="M86" s="27"/>
      <c r="N86" s="27"/>
      <c r="O86" s="27"/>
      <c r="P86" s="31"/>
      <c r="Q86" s="33"/>
      <c r="R86" s="34"/>
      <c r="S86" s="33"/>
    </row>
    <row r="87" customFormat="false" ht="15" hidden="false" customHeight="false" outlineLevel="0" collapsed="false">
      <c r="A87" s="35" t="n">
        <v>147200</v>
      </c>
      <c r="B87" s="27" t="s">
        <v>70</v>
      </c>
      <c r="C87" s="27"/>
      <c r="D87" s="27"/>
      <c r="E87" s="27"/>
      <c r="F87" s="27"/>
      <c r="G87" s="27"/>
      <c r="H87" s="27"/>
      <c r="I87" s="27"/>
      <c r="J87" s="31"/>
      <c r="K87" s="31"/>
      <c r="L87" s="32"/>
      <c r="M87" s="27"/>
      <c r="N87" s="27"/>
      <c r="O87" s="27"/>
      <c r="P87" s="31"/>
      <c r="Q87" s="33"/>
      <c r="R87" s="34"/>
      <c r="S87" s="33"/>
    </row>
    <row r="88" customFormat="false" ht="15" hidden="false" customHeight="false" outlineLevel="0" collapsed="false">
      <c r="A88" s="35" t="n">
        <v>147236</v>
      </c>
      <c r="B88" s="27" t="s">
        <v>70</v>
      </c>
      <c r="C88" s="27"/>
      <c r="D88" s="27"/>
      <c r="E88" s="27"/>
      <c r="F88" s="27"/>
      <c r="G88" s="31"/>
      <c r="H88" s="31"/>
      <c r="I88" s="27"/>
      <c r="J88" s="31"/>
      <c r="K88" s="31"/>
      <c r="L88" s="32"/>
      <c r="M88" s="27"/>
      <c r="N88" s="27"/>
      <c r="O88" s="27"/>
      <c r="P88" s="31"/>
      <c r="Q88" s="33"/>
      <c r="R88" s="34"/>
      <c r="S88" s="33"/>
    </row>
    <row r="89" customFormat="false" ht="15" hidden="false" customHeight="false" outlineLevel="0" collapsed="false">
      <c r="A89" s="35" t="n">
        <v>147242</v>
      </c>
      <c r="B89" s="27" t="s">
        <v>70</v>
      </c>
      <c r="C89" s="27"/>
      <c r="D89" s="27"/>
      <c r="E89" s="27"/>
      <c r="F89" s="27"/>
      <c r="G89" s="31"/>
      <c r="H89" s="31"/>
      <c r="I89" s="27"/>
      <c r="J89" s="31"/>
      <c r="K89" s="31"/>
      <c r="L89" s="32"/>
      <c r="M89" s="27"/>
      <c r="N89" s="27"/>
      <c r="O89" s="27"/>
      <c r="P89" s="31"/>
      <c r="Q89" s="33"/>
      <c r="R89" s="34"/>
      <c r="S89" s="33"/>
    </row>
    <row r="90" customFormat="false" ht="15" hidden="false" customHeight="false" outlineLevel="0" collapsed="false">
      <c r="A90" s="35" t="n">
        <v>147247</v>
      </c>
      <c r="B90" s="27" t="s">
        <v>70</v>
      </c>
      <c r="C90" s="27"/>
      <c r="D90" s="27"/>
      <c r="E90" s="27"/>
      <c r="F90" s="27"/>
      <c r="G90" s="31"/>
      <c r="H90" s="31"/>
      <c r="I90" s="27"/>
      <c r="J90" s="31"/>
      <c r="K90" s="31"/>
      <c r="L90" s="32"/>
      <c r="M90" s="27"/>
      <c r="N90" s="27"/>
      <c r="O90" s="27"/>
      <c r="P90" s="31"/>
      <c r="Q90" s="33"/>
      <c r="R90" s="34"/>
      <c r="S90" s="33"/>
    </row>
    <row r="91" customFormat="false" ht="15" hidden="false" customHeight="false" outlineLevel="0" collapsed="false">
      <c r="A91" s="35" t="n">
        <v>147254</v>
      </c>
      <c r="B91" s="27" t="s">
        <v>70</v>
      </c>
      <c r="C91" s="27"/>
      <c r="D91" s="27"/>
      <c r="E91" s="27"/>
      <c r="F91" s="27"/>
      <c r="G91" s="31"/>
      <c r="H91" s="31"/>
      <c r="I91" s="27"/>
      <c r="J91" s="31"/>
      <c r="K91" s="31"/>
      <c r="L91" s="32"/>
      <c r="M91" s="27"/>
      <c r="N91" s="27"/>
      <c r="O91" s="27"/>
      <c r="P91" s="31"/>
      <c r="Q91" s="33"/>
      <c r="R91" s="34"/>
      <c r="S91" s="33"/>
    </row>
    <row r="92" customFormat="false" ht="15" hidden="false" customHeight="false" outlineLevel="0" collapsed="false">
      <c r="A92" s="35" t="n">
        <v>147277</v>
      </c>
      <c r="B92" s="27" t="s">
        <v>70</v>
      </c>
      <c r="C92" s="27"/>
      <c r="D92" s="27"/>
      <c r="E92" s="27"/>
      <c r="F92" s="27"/>
      <c r="G92" s="27"/>
      <c r="H92" s="27"/>
      <c r="I92" s="27"/>
      <c r="J92" s="31"/>
      <c r="K92" s="31"/>
      <c r="L92" s="32"/>
      <c r="M92" s="27"/>
      <c r="N92" s="27"/>
      <c r="O92" s="27"/>
      <c r="P92" s="31"/>
      <c r="Q92" s="33"/>
      <c r="R92" s="34"/>
      <c r="S92" s="33"/>
    </row>
    <row r="93" customFormat="false" ht="15" hidden="false" customHeight="false" outlineLevel="0" collapsed="false">
      <c r="A93" s="35" t="n">
        <v>147281</v>
      </c>
      <c r="B93" s="27" t="s">
        <v>70</v>
      </c>
      <c r="C93" s="27"/>
      <c r="D93" s="27"/>
      <c r="E93" s="27"/>
      <c r="F93" s="27"/>
      <c r="G93" s="31"/>
      <c r="H93" s="31"/>
      <c r="I93" s="27"/>
      <c r="J93" s="31"/>
      <c r="K93" s="31"/>
      <c r="L93" s="32"/>
      <c r="M93" s="27"/>
      <c r="N93" s="27"/>
      <c r="O93" s="27"/>
      <c r="P93" s="31"/>
      <c r="Q93" s="33"/>
      <c r="R93" s="34"/>
      <c r="S93" s="33"/>
    </row>
    <row r="94" customFormat="false" ht="15" hidden="false" customHeight="false" outlineLevel="0" collapsed="false">
      <c r="A94" s="35" t="n">
        <v>147423</v>
      </c>
      <c r="B94" s="27" t="s">
        <v>70</v>
      </c>
      <c r="C94" s="27"/>
      <c r="D94" s="27"/>
      <c r="E94" s="27"/>
      <c r="F94" s="27"/>
      <c r="G94" s="31"/>
      <c r="H94" s="31"/>
      <c r="I94" s="27"/>
      <c r="J94" s="31"/>
      <c r="K94" s="31"/>
      <c r="L94" s="32"/>
      <c r="M94" s="27"/>
      <c r="N94" s="27"/>
      <c r="O94" s="27"/>
      <c r="P94" s="31"/>
      <c r="Q94" s="33"/>
      <c r="R94" s="34"/>
      <c r="S94" s="33"/>
    </row>
    <row r="95" customFormat="false" ht="15" hidden="false" customHeight="false" outlineLevel="0" collapsed="false">
      <c r="A95" s="35" t="n">
        <v>147428</v>
      </c>
      <c r="B95" s="27" t="s">
        <v>70</v>
      </c>
      <c r="C95" s="27"/>
      <c r="D95" s="27"/>
      <c r="E95" s="27"/>
      <c r="F95" s="27"/>
      <c r="G95" s="31"/>
      <c r="H95" s="31"/>
      <c r="I95" s="27"/>
      <c r="J95" s="31"/>
      <c r="K95" s="31"/>
      <c r="L95" s="32"/>
      <c r="M95" s="27"/>
      <c r="N95" s="27"/>
      <c r="O95" s="27"/>
      <c r="P95" s="31"/>
      <c r="Q95" s="33"/>
      <c r="R95" s="34"/>
      <c r="S95" s="33"/>
    </row>
    <row r="96" customFormat="false" ht="15" hidden="false" customHeight="false" outlineLevel="0" collapsed="false">
      <c r="A96" s="35" t="n">
        <v>147439</v>
      </c>
      <c r="B96" s="27" t="s">
        <v>70</v>
      </c>
      <c r="C96" s="27"/>
      <c r="D96" s="27"/>
      <c r="E96" s="27"/>
      <c r="F96" s="27"/>
      <c r="G96" s="27"/>
      <c r="H96" s="27"/>
      <c r="I96" s="27"/>
      <c r="J96" s="31"/>
      <c r="K96" s="31"/>
      <c r="L96" s="32"/>
      <c r="M96" s="27"/>
      <c r="N96" s="27"/>
      <c r="O96" s="27"/>
      <c r="P96" s="31"/>
      <c r="Q96" s="33"/>
      <c r="R96" s="34"/>
      <c r="S96" s="33"/>
    </row>
    <row r="97" customFormat="false" ht="15" hidden="false" customHeight="false" outlineLevel="0" collapsed="false">
      <c r="A97" s="35" t="n">
        <v>149312</v>
      </c>
      <c r="B97" s="27" t="s">
        <v>70</v>
      </c>
      <c r="C97" s="27"/>
      <c r="D97" s="27"/>
      <c r="E97" s="27"/>
      <c r="F97" s="27"/>
      <c r="G97" s="27"/>
      <c r="H97" s="27"/>
      <c r="I97" s="27"/>
      <c r="J97" s="31"/>
      <c r="K97" s="31"/>
      <c r="L97" s="32"/>
      <c r="M97" s="27"/>
      <c r="N97" s="27"/>
      <c r="O97" s="27"/>
      <c r="P97" s="31"/>
      <c r="Q97" s="33"/>
      <c r="R97" s="34"/>
      <c r="S97" s="33"/>
    </row>
    <row r="98" customFormat="false" ht="15" hidden="false" customHeight="false" outlineLevel="0" collapsed="false">
      <c r="A98" s="35" t="n">
        <v>149327</v>
      </c>
      <c r="B98" s="27" t="s">
        <v>70</v>
      </c>
      <c r="C98" s="27"/>
      <c r="D98" s="27"/>
      <c r="E98" s="27"/>
      <c r="F98" s="27"/>
      <c r="G98" s="31"/>
      <c r="H98" s="31"/>
      <c r="I98" s="27"/>
      <c r="J98" s="31"/>
      <c r="K98" s="31"/>
      <c r="L98" s="32"/>
      <c r="M98" s="27"/>
      <c r="N98" s="27"/>
      <c r="O98" s="27"/>
      <c r="P98" s="31"/>
      <c r="Q98" s="33"/>
      <c r="R98" s="34"/>
      <c r="S98" s="33"/>
      <c r="T98" s="37"/>
    </row>
    <row r="99" customFormat="false" ht="15" hidden="false" customHeight="false" outlineLevel="0" collapsed="false">
      <c r="A99" s="35" t="n">
        <v>149343</v>
      </c>
      <c r="B99" s="27" t="s">
        <v>70</v>
      </c>
      <c r="C99" s="27"/>
      <c r="D99" s="27"/>
      <c r="E99" s="27"/>
      <c r="F99" s="27"/>
      <c r="G99" s="31"/>
      <c r="H99" s="31"/>
      <c r="I99" s="27"/>
      <c r="J99" s="27"/>
      <c r="K99" s="35"/>
      <c r="L99" s="32"/>
      <c r="M99" s="27"/>
      <c r="N99" s="27"/>
      <c r="O99" s="27"/>
      <c r="P99" s="31"/>
      <c r="Q99" s="33"/>
      <c r="R99" s="34"/>
      <c r="S99" s="33"/>
      <c r="T99" s="37"/>
    </row>
    <row r="100" customFormat="false" ht="15" hidden="false" customHeight="false" outlineLevel="0" collapsed="false">
      <c r="A100" s="35" t="n">
        <v>149354</v>
      </c>
      <c r="B100" s="27" t="s">
        <v>70</v>
      </c>
      <c r="C100" s="27"/>
      <c r="D100" s="27"/>
      <c r="E100" s="27"/>
      <c r="F100" s="27"/>
      <c r="G100" s="31"/>
      <c r="H100" s="31"/>
      <c r="I100" s="27"/>
      <c r="J100" s="31"/>
      <c r="K100" s="31"/>
      <c r="L100" s="32"/>
      <c r="M100" s="27"/>
      <c r="N100" s="27"/>
      <c r="O100" s="27"/>
      <c r="P100" s="31"/>
      <c r="Q100" s="33"/>
      <c r="R100" s="34"/>
      <c r="S100" s="33"/>
      <c r="T100" s="37"/>
    </row>
    <row r="101" customFormat="false" ht="15" hidden="false" customHeight="false" outlineLevel="0" collapsed="false">
      <c r="A101" s="35" t="n">
        <v>149364</v>
      </c>
      <c r="B101" s="27" t="s">
        <v>70</v>
      </c>
      <c r="C101" s="27"/>
      <c r="D101" s="27"/>
      <c r="E101" s="27"/>
      <c r="F101" s="27"/>
      <c r="G101" s="31"/>
      <c r="H101" s="31"/>
      <c r="I101" s="27"/>
      <c r="J101" s="31"/>
      <c r="K101" s="31"/>
      <c r="L101" s="32"/>
      <c r="M101" s="27"/>
      <c r="N101" s="27"/>
      <c r="O101" s="27"/>
      <c r="P101" s="31"/>
      <c r="Q101" s="33"/>
      <c r="R101" s="34"/>
      <c r="S101" s="33"/>
      <c r="T101" s="37"/>
    </row>
    <row r="102" customFormat="false" ht="15" hidden="false" customHeight="false" outlineLevel="0" collapsed="false">
      <c r="A102" s="35" t="n">
        <v>149373</v>
      </c>
      <c r="B102" s="27" t="s">
        <v>70</v>
      </c>
      <c r="C102" s="27"/>
      <c r="D102" s="27"/>
      <c r="E102" s="27"/>
      <c r="F102" s="27"/>
      <c r="G102" s="31"/>
      <c r="H102" s="31"/>
      <c r="I102" s="27"/>
      <c r="J102" s="31"/>
      <c r="K102" s="31"/>
      <c r="L102" s="32"/>
      <c r="M102" s="27"/>
      <c r="N102" s="27"/>
      <c r="O102" s="27"/>
      <c r="P102" s="31"/>
      <c r="Q102" s="33"/>
      <c r="R102" s="34"/>
      <c r="S102" s="33"/>
      <c r="T102" s="37"/>
    </row>
    <row r="103" customFormat="false" ht="15" hidden="false" customHeight="false" outlineLevel="0" collapsed="false">
      <c r="A103" s="35" t="n">
        <v>149516</v>
      </c>
      <c r="B103" s="27" t="s">
        <v>70</v>
      </c>
      <c r="C103" s="27"/>
      <c r="D103" s="27"/>
      <c r="E103" s="27"/>
      <c r="F103" s="27"/>
      <c r="G103" s="31"/>
      <c r="H103" s="31"/>
      <c r="I103" s="27"/>
      <c r="J103" s="31"/>
      <c r="K103" s="31"/>
      <c r="L103" s="32"/>
      <c r="M103" s="27"/>
      <c r="N103" s="27"/>
      <c r="O103" s="27"/>
      <c r="P103" s="31"/>
      <c r="Q103" s="33"/>
      <c r="R103" s="34"/>
      <c r="S103" s="33"/>
      <c r="T103" s="37"/>
    </row>
    <row r="104" customFormat="false" ht="15" hidden="false" customHeight="false" outlineLevel="0" collapsed="false">
      <c r="A104" s="35" t="n">
        <v>149759</v>
      </c>
      <c r="B104" s="27" t="s">
        <v>70</v>
      </c>
      <c r="C104" s="27"/>
      <c r="D104" s="27"/>
      <c r="E104" s="27"/>
      <c r="F104" s="27"/>
      <c r="G104" s="31"/>
      <c r="H104" s="31"/>
      <c r="I104" s="27"/>
      <c r="J104" s="31"/>
      <c r="K104" s="31"/>
      <c r="L104" s="32"/>
      <c r="M104" s="27"/>
      <c r="N104" s="27"/>
      <c r="O104" s="27"/>
      <c r="P104" s="31"/>
      <c r="Q104" s="33"/>
      <c r="R104" s="34"/>
      <c r="S104" s="33"/>
      <c r="T104" s="37"/>
    </row>
    <row r="105" customFormat="false" ht="15" hidden="false" customHeight="false" outlineLevel="0" collapsed="false">
      <c r="A105" s="35" t="n">
        <v>150134</v>
      </c>
      <c r="B105" s="27" t="s">
        <v>70</v>
      </c>
      <c r="C105" s="27"/>
      <c r="D105" s="27"/>
      <c r="E105" s="27"/>
      <c r="F105" s="27"/>
      <c r="G105" s="27"/>
      <c r="H105" s="27"/>
      <c r="I105" s="27"/>
      <c r="J105" s="31"/>
      <c r="K105" s="31"/>
      <c r="L105" s="32"/>
      <c r="M105" s="27"/>
      <c r="N105" s="27"/>
      <c r="O105" s="27"/>
      <c r="P105" s="31"/>
      <c r="Q105" s="33"/>
      <c r="R105" s="34"/>
      <c r="S105" s="33"/>
      <c r="T105" s="37"/>
    </row>
    <row r="106" customFormat="false" ht="15" hidden="false" customHeight="false" outlineLevel="0" collapsed="false">
      <c r="A106" s="35" t="n">
        <v>150986</v>
      </c>
      <c r="B106" s="27" t="s">
        <v>70</v>
      </c>
      <c r="C106" s="27"/>
      <c r="D106" s="27"/>
      <c r="E106" s="27"/>
      <c r="F106" s="27"/>
      <c r="G106" s="27"/>
      <c r="H106" s="27"/>
      <c r="I106" s="27"/>
      <c r="J106" s="31"/>
      <c r="K106" s="31"/>
      <c r="L106" s="32"/>
      <c r="M106" s="27"/>
      <c r="N106" s="27"/>
      <c r="O106" s="27"/>
      <c r="P106" s="31"/>
      <c r="Q106" s="33"/>
      <c r="R106" s="34"/>
      <c r="S106" s="33"/>
      <c r="T106" s="37"/>
    </row>
    <row r="107" customFormat="false" ht="15" hidden="false" customHeight="false" outlineLevel="0" collapsed="false">
      <c r="A107" s="35" t="n">
        <v>150988</v>
      </c>
      <c r="B107" s="27" t="s">
        <v>70</v>
      </c>
      <c r="C107" s="27"/>
      <c r="D107" s="27"/>
      <c r="E107" s="27"/>
      <c r="F107" s="27"/>
      <c r="G107" s="31"/>
      <c r="H107" s="31"/>
      <c r="I107" s="27"/>
      <c r="J107" s="31"/>
      <c r="K107" s="31"/>
      <c r="L107" s="32"/>
      <c r="M107" s="27"/>
      <c r="N107" s="27"/>
      <c r="O107" s="27"/>
      <c r="P107" s="31"/>
      <c r="Q107" s="33"/>
      <c r="R107" s="34"/>
      <c r="S107" s="33"/>
      <c r="T107" s="37"/>
    </row>
    <row r="108" customFormat="false" ht="15" hidden="false" customHeight="false" outlineLevel="0" collapsed="false">
      <c r="A108" s="35" t="n">
        <v>155282</v>
      </c>
      <c r="B108" s="27" t="s">
        <v>70</v>
      </c>
      <c r="C108" s="27"/>
      <c r="D108" s="27"/>
      <c r="E108" s="27"/>
      <c r="F108" s="27"/>
      <c r="G108" s="31"/>
      <c r="H108" s="31"/>
      <c r="I108" s="27"/>
      <c r="J108" s="31"/>
      <c r="K108" s="31"/>
      <c r="L108" s="32"/>
      <c r="M108" s="27"/>
      <c r="N108" s="27"/>
      <c r="O108" s="27"/>
      <c r="P108" s="31"/>
      <c r="Q108" s="33"/>
      <c r="R108" s="34"/>
      <c r="S108" s="33"/>
      <c r="T108" s="37"/>
    </row>
    <row r="109" customFormat="false" ht="15" hidden="false" customHeight="false" outlineLevel="0" collapsed="false">
      <c r="A109" s="35" t="n">
        <v>155284</v>
      </c>
      <c r="B109" s="27" t="s">
        <v>70</v>
      </c>
      <c r="C109" s="27"/>
      <c r="D109" s="27"/>
      <c r="E109" s="27"/>
      <c r="F109" s="27"/>
      <c r="G109" s="27"/>
      <c r="H109" s="27"/>
      <c r="I109" s="27"/>
      <c r="J109" s="31"/>
      <c r="K109" s="31"/>
      <c r="L109" s="32"/>
      <c r="M109" s="27"/>
      <c r="N109" s="27"/>
      <c r="O109" s="27"/>
      <c r="P109" s="31"/>
      <c r="Q109" s="33"/>
      <c r="R109" s="34"/>
      <c r="S109" s="33"/>
      <c r="T109" s="37"/>
    </row>
    <row r="110" customFormat="false" ht="15" hidden="false" customHeight="false" outlineLevel="0" collapsed="false">
      <c r="A110" s="35" t="n">
        <v>155286</v>
      </c>
      <c r="B110" s="27" t="s">
        <v>70</v>
      </c>
      <c r="C110" s="27"/>
      <c r="D110" s="27"/>
      <c r="E110" s="27"/>
      <c r="F110" s="27"/>
      <c r="G110" s="31"/>
      <c r="H110" s="31"/>
      <c r="I110" s="27"/>
      <c r="J110" s="31"/>
      <c r="K110" s="31"/>
      <c r="L110" s="32"/>
      <c r="M110" s="27"/>
      <c r="N110" s="27"/>
      <c r="O110" s="27"/>
      <c r="P110" s="31"/>
      <c r="Q110" s="33"/>
      <c r="R110" s="34"/>
      <c r="S110" s="33"/>
      <c r="T110" s="37"/>
    </row>
    <row r="111" customFormat="false" ht="15" hidden="false" customHeight="false" outlineLevel="0" collapsed="false">
      <c r="A111" s="35" t="n">
        <v>155288</v>
      </c>
      <c r="B111" s="27" t="s">
        <v>70</v>
      </c>
      <c r="C111" s="27"/>
      <c r="D111" s="27"/>
      <c r="E111" s="27"/>
      <c r="F111" s="27"/>
      <c r="G111" s="27"/>
      <c r="H111" s="27"/>
      <c r="I111" s="27"/>
      <c r="J111" s="31"/>
      <c r="K111" s="31"/>
      <c r="L111" s="32"/>
      <c r="M111" s="27"/>
      <c r="N111" s="27"/>
      <c r="O111" s="27"/>
      <c r="P111" s="31"/>
      <c r="Q111" s="33"/>
      <c r="R111" s="34"/>
      <c r="S111" s="33"/>
      <c r="T111" s="37"/>
    </row>
    <row r="112" customFormat="false" ht="15" hidden="false" customHeight="false" outlineLevel="0" collapsed="false">
      <c r="A112" s="35" t="n">
        <v>155291</v>
      </c>
      <c r="B112" s="27" t="s">
        <v>70</v>
      </c>
      <c r="C112" s="27"/>
      <c r="D112" s="27"/>
      <c r="E112" s="27"/>
      <c r="F112" s="27"/>
      <c r="G112" s="31"/>
      <c r="H112" s="31"/>
      <c r="I112" s="27"/>
      <c r="J112" s="31"/>
      <c r="K112" s="31"/>
      <c r="L112" s="32"/>
      <c r="M112" s="27"/>
      <c r="N112" s="27"/>
      <c r="O112" s="27"/>
      <c r="P112" s="31"/>
      <c r="Q112" s="33"/>
      <c r="R112" s="34"/>
      <c r="S112" s="33"/>
      <c r="T112" s="37"/>
    </row>
    <row r="113" customFormat="false" ht="15" hidden="false" customHeight="false" outlineLevel="0" collapsed="false">
      <c r="A113" s="35" t="n">
        <v>155293</v>
      </c>
      <c r="B113" s="27" t="s">
        <v>70</v>
      </c>
      <c r="C113" s="27"/>
      <c r="D113" s="27"/>
      <c r="E113" s="27"/>
      <c r="F113" s="27"/>
      <c r="G113" s="31"/>
      <c r="H113" s="31"/>
      <c r="I113" s="27"/>
      <c r="J113" s="31"/>
      <c r="K113" s="31"/>
      <c r="L113" s="32"/>
      <c r="M113" s="27"/>
      <c r="N113" s="27"/>
      <c r="O113" s="27"/>
      <c r="P113" s="31"/>
      <c r="Q113" s="33"/>
      <c r="R113" s="34"/>
      <c r="S113" s="33"/>
      <c r="T113" s="37"/>
    </row>
    <row r="114" customFormat="false" ht="15" hidden="false" customHeight="false" outlineLevel="0" collapsed="false">
      <c r="A114" s="35" t="n">
        <v>155295</v>
      </c>
      <c r="B114" s="27" t="s">
        <v>70</v>
      </c>
      <c r="C114" s="27"/>
      <c r="D114" s="27"/>
      <c r="E114" s="27"/>
      <c r="F114" s="27"/>
      <c r="G114" s="27"/>
      <c r="H114" s="27"/>
      <c r="I114" s="27"/>
      <c r="J114" s="31"/>
      <c r="K114" s="31"/>
      <c r="L114" s="32"/>
      <c r="M114" s="27"/>
      <c r="N114" s="27"/>
      <c r="O114" s="27"/>
      <c r="P114" s="31"/>
      <c r="Q114" s="33"/>
      <c r="R114" s="34"/>
      <c r="S114" s="33"/>
      <c r="T114" s="37"/>
    </row>
    <row r="115" customFormat="false" ht="15" hidden="false" customHeight="false" outlineLevel="0" collapsed="false">
      <c r="A115" s="35" t="n">
        <v>155408</v>
      </c>
      <c r="B115" s="27" t="s">
        <v>70</v>
      </c>
      <c r="C115" s="27"/>
      <c r="D115" s="27"/>
      <c r="E115" s="27"/>
      <c r="F115" s="27"/>
      <c r="G115" s="31"/>
      <c r="H115" s="31"/>
      <c r="I115" s="27"/>
      <c r="J115" s="31"/>
      <c r="K115" s="31"/>
      <c r="L115" s="32"/>
      <c r="M115" s="27"/>
      <c r="N115" s="27"/>
      <c r="O115" s="27"/>
      <c r="P115" s="31"/>
      <c r="Q115" s="33"/>
      <c r="R115" s="34"/>
      <c r="S115" s="33"/>
      <c r="T115" s="37"/>
    </row>
    <row r="116" customFormat="false" ht="15" hidden="false" customHeight="false" outlineLevel="0" collapsed="false">
      <c r="A116" s="35" t="n">
        <v>155413</v>
      </c>
      <c r="B116" s="27" t="s">
        <v>70</v>
      </c>
      <c r="C116" s="27"/>
      <c r="D116" s="27"/>
      <c r="E116" s="27"/>
      <c r="F116" s="27"/>
      <c r="G116" s="31"/>
      <c r="H116" s="31"/>
      <c r="I116" s="27"/>
      <c r="J116" s="31"/>
      <c r="K116" s="31"/>
      <c r="L116" s="32"/>
      <c r="M116" s="27"/>
      <c r="N116" s="27"/>
      <c r="O116" s="27"/>
      <c r="P116" s="31"/>
      <c r="Q116" s="33"/>
      <c r="R116" s="34"/>
      <c r="S116" s="33"/>
      <c r="T116" s="37"/>
    </row>
    <row r="117" customFormat="false" ht="15" hidden="false" customHeight="false" outlineLevel="0" collapsed="false">
      <c r="A117" s="35" t="n">
        <v>155427</v>
      </c>
      <c r="B117" s="27" t="s">
        <v>70</v>
      </c>
      <c r="C117" s="27"/>
      <c r="D117" s="27"/>
      <c r="E117" s="27"/>
      <c r="F117" s="27"/>
      <c r="G117" s="31"/>
      <c r="H117" s="31"/>
      <c r="I117" s="27"/>
      <c r="J117" s="31"/>
      <c r="K117" s="31"/>
      <c r="L117" s="32"/>
      <c r="M117" s="27"/>
      <c r="N117" s="27"/>
      <c r="O117" s="27"/>
      <c r="P117" s="31"/>
      <c r="Q117" s="33"/>
      <c r="R117" s="34"/>
      <c r="S117" s="33"/>
      <c r="T117" s="37"/>
    </row>
    <row r="118" customFormat="false" ht="15" hidden="false" customHeight="false" outlineLevel="0" collapsed="false">
      <c r="A118" s="35" t="n">
        <v>155455</v>
      </c>
      <c r="B118" s="27" t="s">
        <v>70</v>
      </c>
      <c r="C118" s="27"/>
      <c r="D118" s="27"/>
      <c r="E118" s="27"/>
      <c r="F118" s="27"/>
      <c r="G118" s="31"/>
      <c r="H118" s="31"/>
      <c r="I118" s="27"/>
      <c r="J118" s="31"/>
      <c r="K118" s="31"/>
      <c r="L118" s="32"/>
      <c r="M118" s="27"/>
      <c r="N118" s="27"/>
      <c r="O118" s="27"/>
      <c r="P118" s="31"/>
      <c r="Q118" s="33"/>
      <c r="R118" s="34"/>
      <c r="S118" s="33"/>
      <c r="T118" s="37"/>
    </row>
    <row r="119" customFormat="false" ht="15" hidden="false" customHeight="false" outlineLevel="0" collapsed="false">
      <c r="A119" s="35" t="n">
        <v>155458</v>
      </c>
      <c r="B119" s="27" t="s">
        <v>70</v>
      </c>
      <c r="C119" s="27"/>
      <c r="D119" s="27"/>
      <c r="E119" s="27"/>
      <c r="F119" s="27"/>
      <c r="G119" s="31"/>
      <c r="H119" s="31"/>
      <c r="I119" s="27"/>
      <c r="J119" s="31"/>
      <c r="K119" s="31"/>
      <c r="L119" s="32"/>
      <c r="M119" s="27"/>
      <c r="N119" s="27"/>
      <c r="O119" s="27"/>
      <c r="P119" s="31"/>
      <c r="Q119" s="33"/>
      <c r="R119" s="34"/>
      <c r="S119" s="33"/>
      <c r="T119" s="37"/>
    </row>
    <row r="120" customFormat="false" ht="15" hidden="false" customHeight="false" outlineLevel="0" collapsed="false">
      <c r="A120" s="35" t="n">
        <v>155462</v>
      </c>
      <c r="B120" s="27" t="s">
        <v>70</v>
      </c>
      <c r="C120" s="27"/>
      <c r="D120" s="27"/>
      <c r="E120" s="27"/>
      <c r="F120" s="27"/>
      <c r="G120" s="31"/>
      <c r="H120" s="31"/>
      <c r="I120" s="27"/>
      <c r="J120" s="31"/>
      <c r="K120" s="31"/>
      <c r="L120" s="32"/>
      <c r="M120" s="27"/>
      <c r="N120" s="27"/>
      <c r="O120" s="27"/>
      <c r="P120" s="31"/>
      <c r="Q120" s="33"/>
      <c r="R120" s="34"/>
      <c r="S120" s="33"/>
      <c r="T120" s="37"/>
    </row>
    <row r="121" customFormat="false" ht="15" hidden="false" customHeight="false" outlineLevel="0" collapsed="false">
      <c r="A121" s="35" t="n">
        <v>155473</v>
      </c>
      <c r="B121" s="27" t="s">
        <v>70</v>
      </c>
      <c r="C121" s="27"/>
      <c r="D121" s="27"/>
      <c r="E121" s="27"/>
      <c r="F121" s="27"/>
      <c r="G121" s="27"/>
      <c r="H121" s="27"/>
      <c r="I121" s="27"/>
      <c r="J121" s="31"/>
      <c r="K121" s="31"/>
      <c r="L121" s="32"/>
      <c r="M121" s="27"/>
      <c r="N121" s="27"/>
      <c r="O121" s="27"/>
      <c r="P121" s="31"/>
      <c r="Q121" s="33"/>
      <c r="R121" s="34"/>
      <c r="S121" s="33"/>
      <c r="T121" s="37"/>
    </row>
    <row r="122" customFormat="false" ht="15" hidden="false" customHeight="false" outlineLevel="0" collapsed="false">
      <c r="A122" s="35" t="n">
        <v>155482</v>
      </c>
      <c r="B122" s="27" t="s">
        <v>70</v>
      </c>
      <c r="C122" s="27"/>
      <c r="D122" s="27"/>
      <c r="E122" s="27"/>
      <c r="F122" s="27"/>
      <c r="G122" s="27"/>
      <c r="H122" s="27"/>
      <c r="I122" s="27"/>
      <c r="J122" s="31"/>
      <c r="K122" s="31"/>
      <c r="L122" s="32"/>
      <c r="M122" s="27"/>
      <c r="N122" s="27"/>
      <c r="O122" s="27"/>
      <c r="P122" s="31"/>
      <c r="Q122" s="33"/>
      <c r="R122" s="34"/>
      <c r="S122" s="33"/>
      <c r="T122" s="37"/>
    </row>
    <row r="123" customFormat="false" ht="15" hidden="false" customHeight="false" outlineLevel="0" collapsed="false">
      <c r="A123" s="35" t="n">
        <v>155485</v>
      </c>
      <c r="B123" s="27" t="s">
        <v>70</v>
      </c>
      <c r="C123" s="27"/>
      <c r="D123" s="27"/>
      <c r="E123" s="27"/>
      <c r="F123" s="27"/>
      <c r="G123" s="31"/>
      <c r="H123" s="31"/>
      <c r="I123" s="27"/>
      <c r="J123" s="31"/>
      <c r="K123" s="31"/>
      <c r="L123" s="32"/>
      <c r="M123" s="27"/>
      <c r="N123" s="27"/>
      <c r="O123" s="27"/>
      <c r="P123" s="31"/>
      <c r="Q123" s="33"/>
      <c r="R123" s="34"/>
      <c r="S123" s="33"/>
      <c r="T123" s="37"/>
    </row>
    <row r="124" customFormat="false" ht="15" hidden="false" customHeight="false" outlineLevel="0" collapsed="false">
      <c r="A124" s="35" t="n">
        <v>155491</v>
      </c>
      <c r="B124" s="27" t="s">
        <v>70</v>
      </c>
      <c r="C124" s="27"/>
      <c r="D124" s="27"/>
      <c r="E124" s="27"/>
      <c r="F124" s="27"/>
      <c r="G124" s="31"/>
      <c r="H124" s="31"/>
      <c r="I124" s="27"/>
      <c r="J124" s="31"/>
      <c r="K124" s="31"/>
      <c r="L124" s="32"/>
      <c r="M124" s="27"/>
      <c r="N124" s="27"/>
      <c r="O124" s="27"/>
      <c r="P124" s="31"/>
      <c r="Q124" s="33"/>
      <c r="R124" s="34"/>
      <c r="S124" s="33"/>
      <c r="T124" s="37"/>
    </row>
    <row r="125" customFormat="false" ht="15" hidden="false" customHeight="false" outlineLevel="0" collapsed="false">
      <c r="A125" s="35" t="n">
        <v>155495</v>
      </c>
      <c r="B125" s="27" t="s">
        <v>70</v>
      </c>
      <c r="C125" s="27"/>
      <c r="D125" s="27"/>
      <c r="E125" s="27"/>
      <c r="F125" s="27"/>
      <c r="G125" s="31"/>
      <c r="H125" s="31"/>
      <c r="I125" s="27"/>
      <c r="J125" s="31"/>
      <c r="K125" s="31"/>
      <c r="L125" s="32"/>
      <c r="M125" s="27"/>
      <c r="N125" s="27"/>
      <c r="O125" s="27"/>
      <c r="P125" s="31"/>
      <c r="Q125" s="33"/>
      <c r="R125" s="34"/>
      <c r="S125" s="33"/>
      <c r="T125" s="37"/>
    </row>
    <row r="126" customFormat="false" ht="15" hidden="false" customHeight="false" outlineLevel="0" collapsed="false">
      <c r="A126" s="35" t="n">
        <v>155503</v>
      </c>
      <c r="B126" s="27" t="s">
        <v>70</v>
      </c>
      <c r="C126" s="27"/>
      <c r="D126" s="27"/>
      <c r="E126" s="27"/>
      <c r="F126" s="27"/>
      <c r="G126" s="27"/>
      <c r="H126" s="27"/>
      <c r="I126" s="27"/>
      <c r="J126" s="31"/>
      <c r="K126" s="31"/>
      <c r="L126" s="32"/>
      <c r="M126" s="27"/>
      <c r="N126" s="27"/>
      <c r="O126" s="27"/>
      <c r="P126" s="31"/>
      <c r="Q126" s="33"/>
      <c r="R126" s="34"/>
      <c r="S126" s="33"/>
      <c r="T126" s="37"/>
    </row>
    <row r="127" customFormat="false" ht="15" hidden="false" customHeight="false" outlineLevel="0" collapsed="false">
      <c r="A127" s="35" t="n">
        <v>155513</v>
      </c>
      <c r="B127" s="27" t="s">
        <v>70</v>
      </c>
      <c r="C127" s="27"/>
      <c r="D127" s="27"/>
      <c r="E127" s="27"/>
      <c r="F127" s="27"/>
      <c r="G127" s="31"/>
      <c r="H127" s="31"/>
      <c r="I127" s="27"/>
      <c r="J127" s="31"/>
      <c r="K127" s="31"/>
      <c r="L127" s="32"/>
      <c r="M127" s="27"/>
      <c r="N127" s="27"/>
      <c r="O127" s="27"/>
      <c r="P127" s="31"/>
      <c r="Q127" s="33"/>
      <c r="R127" s="34"/>
      <c r="S127" s="33"/>
      <c r="T127" s="37"/>
    </row>
    <row r="128" customFormat="false" ht="15" hidden="false" customHeight="false" outlineLevel="0" collapsed="false">
      <c r="A128" s="35" t="n">
        <v>158260</v>
      </c>
      <c r="B128" s="27" t="s">
        <v>70</v>
      </c>
      <c r="C128" s="27"/>
      <c r="D128" s="27"/>
      <c r="E128" s="27"/>
      <c r="F128" s="27"/>
      <c r="G128" s="31"/>
      <c r="H128" s="31"/>
      <c r="I128" s="27"/>
      <c r="J128" s="31"/>
      <c r="K128" s="31"/>
      <c r="L128" s="32"/>
      <c r="M128" s="27"/>
      <c r="N128" s="27"/>
      <c r="O128" s="27"/>
      <c r="P128" s="31"/>
      <c r="Q128" s="33"/>
      <c r="R128" s="34"/>
      <c r="S128" s="33"/>
      <c r="T128" s="37"/>
    </row>
    <row r="129" customFormat="false" ht="15" hidden="false" customHeight="false" outlineLevel="0" collapsed="false">
      <c r="A129" s="35" t="n">
        <v>158264</v>
      </c>
      <c r="B129" s="27" t="s">
        <v>70</v>
      </c>
      <c r="C129" s="27"/>
      <c r="D129" s="27"/>
      <c r="E129" s="27"/>
      <c r="F129" s="27"/>
      <c r="G129" s="31"/>
      <c r="H129" s="31"/>
      <c r="I129" s="27"/>
      <c r="J129" s="31"/>
      <c r="K129" s="31"/>
      <c r="L129" s="32"/>
      <c r="M129" s="27"/>
      <c r="N129" s="27"/>
      <c r="O129" s="27"/>
      <c r="P129" s="31"/>
      <c r="Q129" s="33"/>
      <c r="R129" s="34"/>
      <c r="S129" s="33"/>
      <c r="T129" s="37"/>
    </row>
    <row r="130" customFormat="false" ht="15" hidden="false" customHeight="false" outlineLevel="0" collapsed="false">
      <c r="A130" s="35" t="n">
        <v>158267</v>
      </c>
      <c r="B130" s="27" t="s">
        <v>70</v>
      </c>
      <c r="C130" s="27"/>
      <c r="D130" s="27"/>
      <c r="E130" s="27"/>
      <c r="F130" s="27"/>
      <c r="G130" s="27"/>
      <c r="H130" s="27"/>
      <c r="I130" s="27"/>
      <c r="J130" s="31"/>
      <c r="K130" s="31"/>
      <c r="L130" s="32"/>
      <c r="M130" s="27"/>
      <c r="N130" s="27"/>
      <c r="O130" s="27"/>
      <c r="P130" s="31"/>
      <c r="Q130" s="33"/>
      <c r="R130" s="34"/>
      <c r="S130" s="33"/>
      <c r="T130" s="37"/>
    </row>
    <row r="131" customFormat="false" ht="15" hidden="false" customHeight="false" outlineLevel="0" collapsed="false">
      <c r="A131" s="35" t="n">
        <v>158272</v>
      </c>
      <c r="B131" s="27" t="s">
        <v>70</v>
      </c>
      <c r="C131" s="27"/>
      <c r="D131" s="27"/>
      <c r="E131" s="27"/>
      <c r="F131" s="27"/>
      <c r="G131" s="27"/>
      <c r="H131" s="27"/>
      <c r="I131" s="27"/>
      <c r="J131" s="31"/>
      <c r="K131" s="31"/>
      <c r="L131" s="32"/>
      <c r="M131" s="27"/>
      <c r="N131" s="27"/>
      <c r="O131" s="27"/>
      <c r="P131" s="31"/>
      <c r="Q131" s="33"/>
      <c r="R131" s="34"/>
      <c r="S131" s="33"/>
      <c r="T131" s="37"/>
    </row>
    <row r="132" customFormat="false" ht="15" hidden="false" customHeight="false" outlineLevel="0" collapsed="false">
      <c r="A132" s="35" t="n">
        <v>158274</v>
      </c>
      <c r="B132" s="27" t="s">
        <v>70</v>
      </c>
      <c r="C132" s="27"/>
      <c r="D132" s="27"/>
      <c r="E132" s="27"/>
      <c r="F132" s="27"/>
      <c r="G132" s="31"/>
      <c r="H132" s="31"/>
      <c r="I132" s="27"/>
      <c r="J132" s="31"/>
      <c r="K132" s="31"/>
      <c r="L132" s="32"/>
      <c r="M132" s="27"/>
      <c r="N132" s="27"/>
      <c r="O132" s="27"/>
      <c r="P132" s="31"/>
      <c r="Q132" s="33"/>
      <c r="R132" s="34"/>
      <c r="S132" s="33"/>
      <c r="T132" s="37"/>
    </row>
    <row r="133" customFormat="false" ht="15" hidden="false" customHeight="false" outlineLevel="0" collapsed="false">
      <c r="A133" s="35" t="n">
        <v>160057</v>
      </c>
      <c r="B133" s="27" t="s">
        <v>70</v>
      </c>
      <c r="C133" s="27"/>
      <c r="D133" s="27"/>
      <c r="E133" s="27"/>
      <c r="F133" s="27"/>
      <c r="G133" s="31"/>
      <c r="H133" s="31"/>
      <c r="I133" s="27"/>
      <c r="J133" s="31"/>
      <c r="K133" s="31"/>
      <c r="L133" s="32"/>
      <c r="M133" s="27"/>
      <c r="N133" s="27"/>
      <c r="O133" s="27"/>
      <c r="P133" s="31"/>
      <c r="Q133" s="33"/>
      <c r="R133" s="34"/>
      <c r="S133" s="33"/>
      <c r="T133" s="37"/>
    </row>
    <row r="134" customFormat="false" ht="15" hidden="false" customHeight="false" outlineLevel="0" collapsed="false">
      <c r="A134" s="35" t="n">
        <v>160063</v>
      </c>
      <c r="B134" s="27" t="s">
        <v>70</v>
      </c>
      <c r="C134" s="27"/>
      <c r="D134" s="27"/>
      <c r="E134" s="27"/>
      <c r="F134" s="27"/>
      <c r="G134" s="31"/>
      <c r="H134" s="31"/>
      <c r="I134" s="27"/>
      <c r="J134" s="31"/>
      <c r="K134" s="31"/>
      <c r="L134" s="32"/>
      <c r="M134" s="27"/>
      <c r="N134" s="27"/>
      <c r="O134" s="27"/>
      <c r="P134" s="31"/>
      <c r="Q134" s="33"/>
      <c r="R134" s="34"/>
      <c r="S134" s="33"/>
      <c r="T134" s="37"/>
    </row>
    <row r="135" customFormat="false" ht="15" hidden="false" customHeight="false" outlineLevel="0" collapsed="false">
      <c r="A135" s="35" t="n">
        <v>160068</v>
      </c>
      <c r="B135" s="27" t="s">
        <v>70</v>
      </c>
      <c r="C135" s="27"/>
      <c r="D135" s="27"/>
      <c r="E135" s="27"/>
      <c r="F135" s="27"/>
      <c r="G135" s="27"/>
      <c r="H135" s="27"/>
      <c r="I135" s="27"/>
      <c r="J135" s="31"/>
      <c r="K135" s="31"/>
      <c r="L135" s="32"/>
      <c r="M135" s="27"/>
      <c r="N135" s="27"/>
      <c r="O135" s="27"/>
      <c r="P135" s="31"/>
      <c r="Q135" s="33"/>
      <c r="R135" s="34"/>
      <c r="S135" s="33"/>
      <c r="T135" s="37"/>
    </row>
    <row r="136" customFormat="false" ht="15" hidden="false" customHeight="false" outlineLevel="0" collapsed="false">
      <c r="A136" s="35" t="n">
        <v>160072</v>
      </c>
      <c r="B136" s="27" t="s">
        <v>70</v>
      </c>
      <c r="C136" s="27"/>
      <c r="D136" s="27"/>
      <c r="E136" s="27"/>
      <c r="F136" s="27"/>
      <c r="G136" s="27"/>
      <c r="H136" s="27"/>
      <c r="I136" s="27"/>
      <c r="J136" s="31"/>
      <c r="K136" s="31"/>
      <c r="L136" s="32"/>
      <c r="M136" s="27"/>
      <c r="N136" s="27"/>
      <c r="O136" s="27"/>
      <c r="P136" s="31"/>
      <c r="Q136" s="33"/>
      <c r="R136" s="34"/>
      <c r="S136" s="33"/>
      <c r="T136" s="37"/>
    </row>
    <row r="137" customFormat="false" ht="15" hidden="false" customHeight="false" outlineLevel="0" collapsed="false">
      <c r="A137" s="35" t="n">
        <v>160074</v>
      </c>
      <c r="B137" s="27" t="s">
        <v>70</v>
      </c>
      <c r="C137" s="27"/>
      <c r="D137" s="27"/>
      <c r="E137" s="27"/>
      <c r="F137" s="27"/>
      <c r="G137" s="31"/>
      <c r="H137" s="31"/>
      <c r="I137" s="27"/>
      <c r="J137" s="31"/>
      <c r="K137" s="31"/>
      <c r="L137" s="32"/>
      <c r="M137" s="27"/>
      <c r="N137" s="27"/>
      <c r="O137" s="27"/>
      <c r="P137" s="31"/>
      <c r="Q137" s="33"/>
      <c r="R137" s="34"/>
      <c r="S137" s="33"/>
      <c r="T137" s="37"/>
    </row>
    <row r="138" customFormat="false" ht="15" hidden="false" customHeight="false" outlineLevel="0" collapsed="false">
      <c r="A138" s="35" t="n">
        <v>160079</v>
      </c>
      <c r="B138" s="27" t="s">
        <v>70</v>
      </c>
      <c r="C138" s="27"/>
      <c r="D138" s="27"/>
      <c r="E138" s="27"/>
      <c r="F138" s="27"/>
      <c r="G138" s="31"/>
      <c r="H138" s="31"/>
      <c r="I138" s="27"/>
      <c r="J138" s="31"/>
      <c r="K138" s="31"/>
      <c r="L138" s="32"/>
      <c r="M138" s="27"/>
      <c r="N138" s="27"/>
      <c r="O138" s="27"/>
      <c r="P138" s="31"/>
      <c r="Q138" s="33"/>
      <c r="R138" s="34"/>
      <c r="S138" s="33"/>
      <c r="T138" s="37"/>
    </row>
    <row r="139" customFormat="false" ht="15" hidden="false" customHeight="false" outlineLevel="0" collapsed="false">
      <c r="A139" s="35" t="n">
        <v>160083</v>
      </c>
      <c r="B139" s="27" t="s">
        <v>70</v>
      </c>
      <c r="C139" s="27"/>
      <c r="D139" s="27"/>
      <c r="E139" s="27"/>
      <c r="F139" s="27"/>
      <c r="G139" s="31"/>
      <c r="H139" s="31"/>
      <c r="I139" s="27"/>
      <c r="J139" s="31"/>
      <c r="K139" s="31"/>
      <c r="L139" s="32"/>
      <c r="M139" s="27"/>
      <c r="N139" s="27"/>
      <c r="O139" s="27"/>
      <c r="P139" s="31"/>
      <c r="Q139" s="33"/>
      <c r="R139" s="34"/>
      <c r="S139" s="33"/>
      <c r="T139" s="37"/>
    </row>
    <row r="140" customFormat="false" ht="15" hidden="false" customHeight="false" outlineLevel="0" collapsed="false">
      <c r="A140" s="35" t="n">
        <v>161755</v>
      </c>
      <c r="B140" s="27" t="s">
        <v>70</v>
      </c>
      <c r="C140" s="27"/>
      <c r="D140" s="27"/>
      <c r="E140" s="27"/>
      <c r="F140" s="27"/>
      <c r="G140" s="27"/>
      <c r="H140" s="27"/>
      <c r="I140" s="27"/>
      <c r="J140" s="31"/>
      <c r="K140" s="31"/>
      <c r="L140" s="32"/>
      <c r="M140" s="27"/>
      <c r="N140" s="27"/>
      <c r="O140" s="27"/>
      <c r="P140" s="31"/>
      <c r="Q140" s="33"/>
      <c r="R140" s="34"/>
      <c r="S140" s="33"/>
      <c r="T140" s="37"/>
    </row>
    <row r="141" customFormat="false" ht="15" hidden="false" customHeight="false" outlineLevel="0" collapsed="false">
      <c r="A141" s="35" t="n">
        <v>161757</v>
      </c>
      <c r="B141" s="27" t="s">
        <v>70</v>
      </c>
      <c r="C141" s="27"/>
      <c r="D141" s="27"/>
      <c r="E141" s="27"/>
      <c r="F141" s="27"/>
      <c r="G141" s="31"/>
      <c r="H141" s="31"/>
      <c r="I141" s="27"/>
      <c r="J141" s="31"/>
      <c r="K141" s="31"/>
      <c r="L141" s="32"/>
      <c r="M141" s="27"/>
      <c r="N141" s="27"/>
      <c r="O141" s="27"/>
      <c r="P141" s="31"/>
      <c r="Q141" s="33"/>
      <c r="R141" s="34"/>
      <c r="S141" s="33"/>
      <c r="T141" s="37"/>
    </row>
    <row r="142" customFormat="false" ht="15" hidden="false" customHeight="false" outlineLevel="0" collapsed="false">
      <c r="A142" s="35" t="n">
        <v>161758</v>
      </c>
      <c r="B142" s="27" t="s">
        <v>70</v>
      </c>
      <c r="C142" s="27"/>
      <c r="D142" s="27"/>
      <c r="E142" s="27"/>
      <c r="F142" s="27"/>
      <c r="G142" s="27"/>
      <c r="H142" s="27"/>
      <c r="I142" s="27"/>
      <c r="J142" s="31"/>
      <c r="K142" s="31"/>
      <c r="L142" s="32"/>
      <c r="M142" s="27"/>
      <c r="N142" s="27"/>
      <c r="O142" s="27"/>
      <c r="P142" s="31"/>
      <c r="Q142" s="33"/>
      <c r="R142" s="34"/>
      <c r="S142" s="33"/>
      <c r="T142" s="37"/>
    </row>
    <row r="143" customFormat="false" ht="15" hidden="false" customHeight="false" outlineLevel="0" collapsed="false">
      <c r="A143" s="35" t="n">
        <v>161759</v>
      </c>
      <c r="B143" s="27" t="s">
        <v>70</v>
      </c>
      <c r="C143" s="27"/>
      <c r="D143" s="27"/>
      <c r="E143" s="27"/>
      <c r="F143" s="27"/>
      <c r="G143" s="31"/>
      <c r="H143" s="31"/>
      <c r="I143" s="27"/>
      <c r="J143" s="31"/>
      <c r="K143" s="31"/>
      <c r="L143" s="32"/>
      <c r="M143" s="27"/>
      <c r="N143" s="27"/>
      <c r="O143" s="27"/>
      <c r="P143" s="31"/>
      <c r="Q143" s="33"/>
      <c r="R143" s="34"/>
      <c r="S143" s="33"/>
      <c r="T143" s="37"/>
    </row>
    <row r="144" customFormat="false" ht="15" hidden="false" customHeight="false" outlineLevel="0" collapsed="false">
      <c r="A144" s="35" t="n">
        <v>161810</v>
      </c>
      <c r="B144" s="27" t="s">
        <v>70</v>
      </c>
      <c r="C144" s="27"/>
      <c r="D144" s="27"/>
      <c r="E144" s="27"/>
      <c r="F144" s="27"/>
      <c r="G144" s="31"/>
      <c r="H144" s="31"/>
      <c r="I144" s="27"/>
      <c r="J144" s="31"/>
      <c r="K144" s="31"/>
      <c r="L144" s="32"/>
      <c r="M144" s="27"/>
      <c r="N144" s="27"/>
      <c r="O144" s="27"/>
      <c r="P144" s="31"/>
      <c r="Q144" s="33"/>
      <c r="R144" s="34"/>
      <c r="S144" s="33"/>
      <c r="T144" s="37"/>
    </row>
    <row r="145" customFormat="false" ht="15" hidden="false" customHeight="false" outlineLevel="0" collapsed="false">
      <c r="A145" s="35" t="n">
        <v>161813</v>
      </c>
      <c r="B145" s="27" t="s">
        <v>70</v>
      </c>
      <c r="C145" s="27"/>
      <c r="D145" s="27"/>
      <c r="E145" s="27"/>
      <c r="F145" s="27"/>
      <c r="G145" s="27"/>
      <c r="H145" s="27"/>
      <c r="I145" s="27"/>
      <c r="J145" s="31"/>
      <c r="K145" s="31"/>
      <c r="L145" s="32"/>
      <c r="M145" s="27"/>
      <c r="N145" s="27"/>
      <c r="O145" s="27"/>
      <c r="P145" s="31"/>
      <c r="Q145" s="33"/>
      <c r="R145" s="34"/>
      <c r="S145" s="33"/>
      <c r="T145" s="37"/>
    </row>
    <row r="146" customFormat="false" ht="15" hidden="false" customHeight="false" outlineLevel="0" collapsed="false">
      <c r="A146" s="35" t="n">
        <v>161823</v>
      </c>
      <c r="B146" s="27" t="s">
        <v>70</v>
      </c>
      <c r="C146" s="27"/>
      <c r="D146" s="27"/>
      <c r="E146" s="27"/>
      <c r="F146" s="27"/>
      <c r="G146" s="31"/>
      <c r="H146" s="31"/>
      <c r="I146" s="27"/>
      <c r="J146" s="31"/>
      <c r="K146" s="31"/>
      <c r="L146" s="32"/>
      <c r="M146" s="27"/>
      <c r="N146" s="27"/>
      <c r="O146" s="27"/>
      <c r="P146" s="31"/>
      <c r="Q146" s="33"/>
      <c r="R146" s="34"/>
      <c r="S146" s="33"/>
      <c r="T146" s="37"/>
    </row>
    <row r="147" customFormat="false" ht="15" hidden="false" customHeight="false" outlineLevel="0" collapsed="false">
      <c r="A147" s="35" t="n">
        <v>163076</v>
      </c>
      <c r="B147" s="27" t="s">
        <v>70</v>
      </c>
      <c r="C147" s="27"/>
      <c r="D147" s="27"/>
      <c r="E147" s="27"/>
      <c r="F147" s="27"/>
      <c r="G147" s="31"/>
      <c r="H147" s="31"/>
      <c r="I147" s="27"/>
      <c r="J147" s="31"/>
      <c r="K147" s="31"/>
      <c r="L147" s="32"/>
      <c r="M147" s="27"/>
      <c r="N147" s="27"/>
      <c r="O147" s="27"/>
      <c r="P147" s="31"/>
      <c r="Q147" s="33"/>
      <c r="R147" s="34"/>
      <c r="S147" s="33"/>
      <c r="T147" s="37"/>
    </row>
    <row r="148" customFormat="false" ht="15" hidden="false" customHeight="false" outlineLevel="0" collapsed="false">
      <c r="A148" s="35" t="n">
        <v>163097</v>
      </c>
      <c r="B148" s="27" t="s">
        <v>70</v>
      </c>
      <c r="C148" s="27"/>
      <c r="D148" s="27"/>
      <c r="E148" s="27"/>
      <c r="F148" s="27"/>
      <c r="G148" s="31"/>
      <c r="H148" s="31"/>
      <c r="I148" s="27"/>
      <c r="J148" s="31"/>
      <c r="K148" s="31"/>
      <c r="L148" s="32"/>
      <c r="M148" s="27"/>
      <c r="N148" s="27"/>
      <c r="O148" s="27"/>
      <c r="P148" s="31"/>
      <c r="Q148" s="33"/>
      <c r="R148" s="34"/>
      <c r="S148" s="33"/>
      <c r="T148" s="37"/>
    </row>
    <row r="149" customFormat="false" ht="15" hidden="false" customHeight="false" outlineLevel="0" collapsed="false">
      <c r="A149" s="35" t="n">
        <v>163109</v>
      </c>
      <c r="B149" s="27" t="s">
        <v>70</v>
      </c>
      <c r="C149" s="27"/>
      <c r="D149" s="27"/>
      <c r="E149" s="27"/>
      <c r="F149" s="27"/>
      <c r="G149" s="31"/>
      <c r="H149" s="31"/>
      <c r="I149" s="27"/>
      <c r="J149" s="31"/>
      <c r="K149" s="31"/>
      <c r="L149" s="32"/>
      <c r="M149" s="27"/>
      <c r="N149" s="27"/>
      <c r="O149" s="27"/>
      <c r="P149" s="31"/>
      <c r="Q149" s="33"/>
      <c r="R149" s="34"/>
      <c r="S149" s="33"/>
      <c r="T149" s="37"/>
    </row>
    <row r="150" customFormat="false" ht="15" hidden="false" customHeight="false" outlineLevel="0" collapsed="false">
      <c r="A150" s="35" t="n">
        <v>163118</v>
      </c>
      <c r="B150" s="27" t="s">
        <v>70</v>
      </c>
      <c r="C150" s="27"/>
      <c r="D150" s="27"/>
      <c r="E150" s="27"/>
      <c r="F150" s="27"/>
      <c r="G150" s="31"/>
      <c r="H150" s="31"/>
      <c r="I150" s="27"/>
      <c r="J150" s="31"/>
      <c r="K150" s="31"/>
      <c r="L150" s="32"/>
      <c r="M150" s="27"/>
      <c r="N150" s="27"/>
      <c r="O150" s="27"/>
      <c r="P150" s="31"/>
      <c r="Q150" s="33"/>
      <c r="R150" s="34"/>
      <c r="S150" s="33"/>
      <c r="T150" s="37"/>
    </row>
    <row r="151" customFormat="false" ht="15" hidden="false" customHeight="false" outlineLevel="0" collapsed="false">
      <c r="A151" s="35" t="n">
        <v>163135</v>
      </c>
      <c r="B151" s="27" t="s">
        <v>70</v>
      </c>
      <c r="C151" s="27"/>
      <c r="D151" s="27"/>
      <c r="E151" s="27"/>
      <c r="F151" s="27"/>
      <c r="G151" s="31"/>
      <c r="H151" s="31"/>
      <c r="I151" s="27"/>
      <c r="J151" s="31"/>
      <c r="K151" s="31"/>
      <c r="L151" s="32"/>
      <c r="M151" s="27"/>
      <c r="N151" s="27"/>
      <c r="O151" s="27"/>
      <c r="P151" s="31"/>
      <c r="Q151" s="33"/>
      <c r="R151" s="34"/>
      <c r="S151" s="33"/>
      <c r="T151" s="37"/>
    </row>
    <row r="152" customFormat="false" ht="15" hidden="false" customHeight="false" outlineLevel="0" collapsed="false">
      <c r="A152" s="35" t="n">
        <v>163667</v>
      </c>
      <c r="B152" s="27" t="s">
        <v>70</v>
      </c>
      <c r="C152" s="27"/>
      <c r="D152" s="27"/>
      <c r="E152" s="27"/>
      <c r="F152" s="27"/>
      <c r="G152" s="31"/>
      <c r="H152" s="31"/>
      <c r="I152" s="27"/>
      <c r="J152" s="31"/>
      <c r="K152" s="31"/>
      <c r="L152" s="32"/>
      <c r="M152" s="27"/>
      <c r="N152" s="27"/>
      <c r="O152" s="27"/>
      <c r="P152" s="31"/>
      <c r="Q152" s="33"/>
      <c r="R152" s="34"/>
      <c r="S152" s="33"/>
      <c r="T152" s="37"/>
    </row>
    <row r="153" customFormat="false" ht="15" hidden="false" customHeight="false" outlineLevel="0" collapsed="false">
      <c r="A153" s="35" t="n">
        <v>163668</v>
      </c>
      <c r="B153" s="27" t="s">
        <v>70</v>
      </c>
      <c r="C153" s="27"/>
      <c r="D153" s="27"/>
      <c r="E153" s="27"/>
      <c r="F153" s="27"/>
      <c r="G153" s="27"/>
      <c r="H153" s="27"/>
      <c r="I153" s="27"/>
      <c r="J153" s="31"/>
      <c r="K153" s="31"/>
      <c r="L153" s="32"/>
      <c r="M153" s="27"/>
      <c r="N153" s="27"/>
      <c r="O153" s="27"/>
      <c r="P153" s="31"/>
      <c r="Q153" s="33"/>
      <c r="R153" s="34"/>
      <c r="S153" s="33"/>
      <c r="T153" s="37"/>
    </row>
    <row r="154" customFormat="false" ht="15" hidden="false" customHeight="false" outlineLevel="0" collapsed="false">
      <c r="A154" s="35" t="n">
        <v>163669</v>
      </c>
      <c r="B154" s="27" t="s">
        <v>70</v>
      </c>
      <c r="C154" s="27"/>
      <c r="D154" s="27"/>
      <c r="E154" s="27"/>
      <c r="F154" s="27"/>
      <c r="G154" s="27"/>
      <c r="H154" s="27"/>
      <c r="I154" s="27"/>
      <c r="J154" s="31"/>
      <c r="K154" s="31"/>
      <c r="L154" s="32"/>
      <c r="M154" s="27"/>
      <c r="N154" s="27"/>
      <c r="O154" s="27"/>
      <c r="P154" s="31"/>
      <c r="Q154" s="33"/>
      <c r="R154" s="34"/>
      <c r="S154" s="33"/>
      <c r="T154" s="37"/>
    </row>
    <row r="155" customFormat="false" ht="15" hidden="false" customHeight="false" outlineLevel="0" collapsed="false">
      <c r="A155" s="35" t="n">
        <v>163670</v>
      </c>
      <c r="B155" s="27" t="s">
        <v>70</v>
      </c>
      <c r="C155" s="27"/>
      <c r="D155" s="27"/>
      <c r="E155" s="27"/>
      <c r="F155" s="27"/>
      <c r="G155" s="27"/>
      <c r="H155" s="27"/>
      <c r="I155" s="27"/>
      <c r="J155" s="31"/>
      <c r="K155" s="31"/>
      <c r="L155" s="32"/>
      <c r="M155" s="27"/>
      <c r="N155" s="27"/>
      <c r="O155" s="27"/>
      <c r="P155" s="31"/>
      <c r="Q155" s="33"/>
      <c r="R155" s="34"/>
      <c r="S155" s="33"/>
      <c r="T155" s="37"/>
    </row>
    <row r="156" customFormat="false" ht="15" hidden="false" customHeight="false" outlineLevel="0" collapsed="false">
      <c r="A156" s="35" t="n">
        <v>163671</v>
      </c>
      <c r="B156" s="27" t="s">
        <v>70</v>
      </c>
      <c r="C156" s="27"/>
      <c r="D156" s="27"/>
      <c r="E156" s="27"/>
      <c r="F156" s="27"/>
      <c r="G156" s="31"/>
      <c r="H156" s="31"/>
      <c r="I156" s="27"/>
      <c r="J156" s="31"/>
      <c r="K156" s="31"/>
      <c r="L156" s="32"/>
      <c r="M156" s="27"/>
      <c r="N156" s="27"/>
      <c r="O156" s="27"/>
      <c r="P156" s="31"/>
      <c r="Q156" s="33"/>
      <c r="R156" s="34"/>
      <c r="S156" s="33"/>
      <c r="T156" s="37"/>
    </row>
    <row r="157" customFormat="false" ht="15" hidden="false" customHeight="false" outlineLevel="0" collapsed="false">
      <c r="A157" s="35" t="n">
        <v>163672</v>
      </c>
      <c r="B157" s="27" t="s">
        <v>70</v>
      </c>
      <c r="C157" s="27"/>
      <c r="D157" s="27"/>
      <c r="E157" s="27"/>
      <c r="F157" s="27"/>
      <c r="G157" s="27"/>
      <c r="H157" s="27"/>
      <c r="I157" s="27"/>
      <c r="J157" s="31"/>
      <c r="K157" s="31"/>
      <c r="L157" s="32"/>
      <c r="M157" s="27"/>
      <c r="N157" s="27"/>
      <c r="O157" s="27"/>
      <c r="P157" s="31"/>
      <c r="Q157" s="33"/>
      <c r="R157" s="34"/>
      <c r="S157" s="33"/>
      <c r="T157" s="37"/>
    </row>
    <row r="158" customFormat="false" ht="15" hidden="false" customHeight="false" outlineLevel="0" collapsed="false">
      <c r="A158" s="35" t="n">
        <v>163673</v>
      </c>
      <c r="B158" s="27" t="s">
        <v>70</v>
      </c>
      <c r="C158" s="27"/>
      <c r="D158" s="27"/>
      <c r="E158" s="27"/>
      <c r="F158" s="27"/>
      <c r="G158" s="27"/>
      <c r="H158" s="27"/>
      <c r="I158" s="27"/>
      <c r="J158" s="31"/>
      <c r="K158" s="31"/>
      <c r="L158" s="32"/>
      <c r="M158" s="27"/>
      <c r="N158" s="27"/>
      <c r="O158" s="27"/>
      <c r="P158" s="31"/>
      <c r="Q158" s="33"/>
      <c r="R158" s="34"/>
      <c r="S158" s="33"/>
      <c r="T158" s="37"/>
    </row>
    <row r="159" customFormat="false" ht="15" hidden="false" customHeight="false" outlineLevel="0" collapsed="false">
      <c r="A159" s="35" t="n">
        <v>163674</v>
      </c>
      <c r="B159" s="27" t="s">
        <v>70</v>
      </c>
      <c r="C159" s="27"/>
      <c r="D159" s="27"/>
      <c r="E159" s="27"/>
      <c r="F159" s="27"/>
      <c r="G159" s="31"/>
      <c r="H159" s="31"/>
      <c r="I159" s="27"/>
      <c r="J159" s="31"/>
      <c r="K159" s="31"/>
      <c r="L159" s="32"/>
      <c r="M159" s="27"/>
      <c r="N159" s="27"/>
      <c r="O159" s="27"/>
      <c r="P159" s="31"/>
      <c r="Q159" s="33"/>
      <c r="R159" s="34"/>
      <c r="S159" s="33"/>
      <c r="T159" s="37"/>
    </row>
    <row r="160" customFormat="false" ht="15" hidden="false" customHeight="false" outlineLevel="0" collapsed="false">
      <c r="A160" s="35" t="n">
        <v>163675</v>
      </c>
      <c r="B160" s="27" t="s">
        <v>70</v>
      </c>
      <c r="C160" s="27"/>
      <c r="D160" s="27"/>
      <c r="E160" s="27"/>
      <c r="F160" s="27"/>
      <c r="G160" s="31"/>
      <c r="H160" s="31"/>
      <c r="I160" s="27"/>
      <c r="J160" s="31"/>
      <c r="K160" s="31"/>
      <c r="L160" s="32"/>
      <c r="M160" s="27"/>
      <c r="N160" s="27"/>
      <c r="O160" s="27"/>
      <c r="P160" s="31"/>
      <c r="Q160" s="33"/>
      <c r="R160" s="34"/>
      <c r="S160" s="33"/>
      <c r="T160" s="37"/>
    </row>
    <row r="161" customFormat="false" ht="15" hidden="false" customHeight="false" outlineLevel="0" collapsed="false">
      <c r="A161" s="35" t="n">
        <v>163676</v>
      </c>
      <c r="B161" s="27" t="s">
        <v>70</v>
      </c>
      <c r="C161" s="27"/>
      <c r="D161" s="27"/>
      <c r="E161" s="27"/>
      <c r="F161" s="27"/>
      <c r="G161" s="31"/>
      <c r="H161" s="31"/>
      <c r="I161" s="27"/>
      <c r="J161" s="31"/>
      <c r="K161" s="31"/>
      <c r="L161" s="32"/>
      <c r="M161" s="27"/>
      <c r="N161" s="27"/>
      <c r="O161" s="27"/>
      <c r="P161" s="31"/>
      <c r="Q161" s="33"/>
      <c r="R161" s="34"/>
      <c r="S161" s="33"/>
      <c r="T161" s="37"/>
    </row>
    <row r="162" customFormat="false" ht="15" hidden="false" customHeight="false" outlineLevel="0" collapsed="false">
      <c r="A162" s="35" t="n">
        <v>163677</v>
      </c>
      <c r="B162" s="27" t="s">
        <v>70</v>
      </c>
      <c r="C162" s="27"/>
      <c r="D162" s="27"/>
      <c r="E162" s="27"/>
      <c r="F162" s="27"/>
      <c r="G162" s="31"/>
      <c r="H162" s="31"/>
      <c r="I162" s="27"/>
      <c r="J162" s="31"/>
      <c r="K162" s="31"/>
      <c r="L162" s="32"/>
      <c r="M162" s="27"/>
      <c r="N162" s="27"/>
      <c r="O162" s="27"/>
      <c r="P162" s="31"/>
      <c r="Q162" s="33"/>
      <c r="R162" s="34"/>
      <c r="S162" s="33"/>
      <c r="T162" s="37"/>
    </row>
    <row r="163" customFormat="false" ht="15" hidden="false" customHeight="false" outlineLevel="0" collapsed="false">
      <c r="A163" s="35" t="n">
        <v>163678</v>
      </c>
      <c r="B163" s="27" t="s">
        <v>70</v>
      </c>
      <c r="C163" s="27"/>
      <c r="D163" s="27"/>
      <c r="E163" s="27"/>
      <c r="F163" s="27"/>
      <c r="G163" s="31"/>
      <c r="H163" s="31"/>
      <c r="I163" s="27"/>
      <c r="J163" s="31"/>
      <c r="K163" s="31"/>
      <c r="L163" s="32"/>
      <c r="M163" s="27"/>
      <c r="N163" s="27"/>
      <c r="O163" s="27"/>
      <c r="P163" s="31"/>
      <c r="Q163" s="33"/>
      <c r="R163" s="34"/>
      <c r="S163" s="33"/>
      <c r="T163" s="37"/>
    </row>
    <row r="164" customFormat="false" ht="15" hidden="false" customHeight="false" outlineLevel="0" collapsed="false">
      <c r="A164" s="35" t="n">
        <v>163679</v>
      </c>
      <c r="B164" s="27" t="s">
        <v>70</v>
      </c>
      <c r="C164" s="27"/>
      <c r="D164" s="27"/>
      <c r="E164" s="27"/>
      <c r="F164" s="27"/>
      <c r="G164" s="31"/>
      <c r="H164" s="31"/>
      <c r="I164" s="27"/>
      <c r="J164" s="31"/>
      <c r="K164" s="31"/>
      <c r="L164" s="32"/>
      <c r="M164" s="27"/>
      <c r="N164" s="27"/>
      <c r="O164" s="27"/>
      <c r="P164" s="31"/>
      <c r="Q164" s="33"/>
      <c r="R164" s="34"/>
      <c r="S164" s="33"/>
      <c r="T164" s="37"/>
    </row>
    <row r="165" customFormat="false" ht="15" hidden="false" customHeight="false" outlineLevel="0" collapsed="false">
      <c r="A165" s="35" t="n">
        <v>163680</v>
      </c>
      <c r="B165" s="27" t="s">
        <v>70</v>
      </c>
      <c r="C165" s="27"/>
      <c r="D165" s="27"/>
      <c r="E165" s="27"/>
      <c r="F165" s="27"/>
      <c r="G165" s="31"/>
      <c r="H165" s="31"/>
      <c r="I165" s="27"/>
      <c r="J165" s="31"/>
      <c r="K165" s="31"/>
      <c r="L165" s="32"/>
      <c r="M165" s="27"/>
      <c r="N165" s="27"/>
      <c r="O165" s="27"/>
      <c r="P165" s="31"/>
      <c r="Q165" s="33"/>
      <c r="R165" s="34"/>
      <c r="S165" s="33"/>
      <c r="T165" s="37"/>
    </row>
    <row r="166" customFormat="false" ht="15" hidden="false" customHeight="false" outlineLevel="0" collapsed="false">
      <c r="A166" s="35" t="n">
        <v>163681</v>
      </c>
      <c r="B166" s="27" t="s">
        <v>70</v>
      </c>
      <c r="C166" s="27"/>
      <c r="D166" s="27"/>
      <c r="E166" s="27"/>
      <c r="F166" s="27"/>
      <c r="G166" s="31"/>
      <c r="H166" s="31"/>
      <c r="I166" s="27"/>
      <c r="J166" s="31"/>
      <c r="K166" s="31"/>
      <c r="L166" s="32"/>
      <c r="M166" s="27"/>
      <c r="N166" s="27"/>
      <c r="O166" s="27"/>
      <c r="P166" s="31"/>
      <c r="Q166" s="33"/>
      <c r="R166" s="34"/>
      <c r="S166" s="33"/>
      <c r="T166" s="37"/>
    </row>
    <row r="167" customFormat="false" ht="15" hidden="false" customHeight="false" outlineLevel="0" collapsed="false">
      <c r="A167" s="35" t="n">
        <v>163682</v>
      </c>
      <c r="B167" s="27" t="s">
        <v>70</v>
      </c>
      <c r="C167" s="27"/>
      <c r="D167" s="27"/>
      <c r="E167" s="27"/>
      <c r="F167" s="27"/>
      <c r="G167" s="31"/>
      <c r="H167" s="31"/>
      <c r="I167" s="27"/>
      <c r="J167" s="31"/>
      <c r="K167" s="31"/>
      <c r="L167" s="32"/>
      <c r="M167" s="27"/>
      <c r="N167" s="27"/>
      <c r="O167" s="27"/>
      <c r="P167" s="31"/>
      <c r="Q167" s="33"/>
      <c r="R167" s="34"/>
      <c r="S167" s="33"/>
      <c r="T167" s="37"/>
    </row>
    <row r="168" customFormat="false" ht="15" hidden="false" customHeight="false" outlineLevel="0" collapsed="false">
      <c r="A168" s="35" t="n">
        <v>163684</v>
      </c>
      <c r="B168" s="27" t="s">
        <v>70</v>
      </c>
      <c r="C168" s="27"/>
      <c r="D168" s="27"/>
      <c r="E168" s="27"/>
      <c r="F168" s="27"/>
      <c r="G168" s="31"/>
      <c r="H168" s="31"/>
      <c r="I168" s="27"/>
      <c r="J168" s="31"/>
      <c r="K168" s="31"/>
      <c r="L168" s="32"/>
      <c r="M168" s="27"/>
      <c r="N168" s="27"/>
      <c r="O168" s="27"/>
      <c r="P168" s="31"/>
      <c r="Q168" s="33"/>
      <c r="R168" s="34"/>
      <c r="S168" s="33"/>
      <c r="T168" s="37"/>
    </row>
    <row r="169" customFormat="false" ht="15" hidden="false" customHeight="false" outlineLevel="0" collapsed="false">
      <c r="A169" s="35" t="n">
        <v>163686</v>
      </c>
      <c r="B169" s="27" t="s">
        <v>70</v>
      </c>
      <c r="C169" s="27"/>
      <c r="D169" s="27"/>
      <c r="E169" s="27"/>
      <c r="F169" s="27"/>
      <c r="G169" s="31"/>
      <c r="H169" s="31"/>
      <c r="I169" s="27"/>
      <c r="J169" s="31"/>
      <c r="K169" s="31"/>
      <c r="L169" s="32"/>
      <c r="M169" s="27"/>
      <c r="N169" s="27"/>
      <c r="O169" s="27"/>
      <c r="P169" s="31"/>
      <c r="Q169" s="33"/>
      <c r="R169" s="34"/>
      <c r="S169" s="33"/>
      <c r="T169" s="37"/>
    </row>
    <row r="170" customFormat="false" ht="15" hidden="false" customHeight="false" outlineLevel="0" collapsed="false">
      <c r="A170" s="35" t="n">
        <v>163688</v>
      </c>
      <c r="B170" s="27" t="s">
        <v>70</v>
      </c>
      <c r="C170" s="27"/>
      <c r="D170" s="27"/>
      <c r="E170" s="27"/>
      <c r="F170" s="27"/>
      <c r="G170" s="31"/>
      <c r="H170" s="31"/>
      <c r="I170" s="27"/>
      <c r="J170" s="31"/>
      <c r="K170" s="31"/>
      <c r="L170" s="32"/>
      <c r="M170" s="27"/>
      <c r="N170" s="27"/>
      <c r="O170" s="27"/>
      <c r="P170" s="31"/>
      <c r="Q170" s="33"/>
      <c r="R170" s="34"/>
      <c r="S170" s="33"/>
      <c r="T170" s="37"/>
    </row>
    <row r="171" customFormat="false" ht="15" hidden="false" customHeight="false" outlineLevel="0" collapsed="false">
      <c r="A171" s="35" t="n">
        <v>163690</v>
      </c>
      <c r="B171" s="27" t="s">
        <v>70</v>
      </c>
      <c r="C171" s="27"/>
      <c r="D171" s="27"/>
      <c r="E171" s="27"/>
      <c r="F171" s="27"/>
      <c r="G171" s="31"/>
      <c r="H171" s="31"/>
      <c r="I171" s="27"/>
      <c r="J171" s="31"/>
      <c r="K171" s="31"/>
      <c r="L171" s="32"/>
      <c r="M171" s="27"/>
      <c r="N171" s="27"/>
      <c r="O171" s="27"/>
      <c r="P171" s="31"/>
      <c r="Q171" s="33"/>
      <c r="R171" s="34"/>
      <c r="S171" s="33"/>
      <c r="T171" s="37"/>
    </row>
    <row r="172" customFormat="false" ht="15" hidden="false" customHeight="false" outlineLevel="0" collapsed="false">
      <c r="A172" s="35" t="n">
        <v>163692</v>
      </c>
      <c r="B172" s="27" t="s">
        <v>70</v>
      </c>
      <c r="C172" s="27"/>
      <c r="D172" s="27"/>
      <c r="E172" s="27"/>
      <c r="F172" s="27"/>
      <c r="G172" s="31"/>
      <c r="H172" s="31"/>
      <c r="I172" s="27"/>
      <c r="J172" s="31"/>
      <c r="K172" s="31"/>
      <c r="L172" s="32"/>
      <c r="M172" s="27"/>
      <c r="N172" s="27"/>
      <c r="O172" s="27"/>
      <c r="P172" s="31"/>
      <c r="Q172" s="33"/>
      <c r="R172" s="34"/>
      <c r="S172" s="33"/>
      <c r="T172" s="37"/>
    </row>
    <row r="173" customFormat="false" ht="15" hidden="false" customHeight="false" outlineLevel="0" collapsed="false">
      <c r="A173" s="35" t="n">
        <v>163695</v>
      </c>
      <c r="B173" s="27" t="s">
        <v>70</v>
      </c>
      <c r="C173" s="27"/>
      <c r="D173" s="27"/>
      <c r="E173" s="27"/>
      <c r="F173" s="27"/>
      <c r="G173" s="27"/>
      <c r="H173" s="27"/>
      <c r="I173" s="27"/>
      <c r="J173" s="31"/>
      <c r="K173" s="31"/>
      <c r="L173" s="32"/>
      <c r="M173" s="27"/>
      <c r="N173" s="27"/>
      <c r="O173" s="27"/>
      <c r="P173" s="31"/>
      <c r="Q173" s="33"/>
      <c r="R173" s="34"/>
      <c r="S173" s="33"/>
      <c r="T173" s="37"/>
    </row>
    <row r="174" customFormat="false" ht="15" hidden="false" customHeight="false" outlineLevel="0" collapsed="false">
      <c r="A174" s="35" t="n">
        <v>163698</v>
      </c>
      <c r="B174" s="27" t="s">
        <v>70</v>
      </c>
      <c r="C174" s="27"/>
      <c r="D174" s="27"/>
      <c r="E174" s="27"/>
      <c r="F174" s="27"/>
      <c r="G174" s="31"/>
      <c r="H174" s="31"/>
      <c r="I174" s="27"/>
      <c r="J174" s="31"/>
      <c r="K174" s="31"/>
      <c r="L174" s="32"/>
      <c r="M174" s="27"/>
      <c r="N174" s="27"/>
      <c r="O174" s="27"/>
      <c r="P174" s="31"/>
      <c r="Q174" s="33"/>
      <c r="R174" s="34"/>
      <c r="S174" s="33"/>
      <c r="T174" s="37"/>
    </row>
    <row r="175" customFormat="false" ht="15" hidden="false" customHeight="false" outlineLevel="0" collapsed="false">
      <c r="A175" s="35" t="n">
        <v>163699</v>
      </c>
      <c r="B175" s="27" t="s">
        <v>70</v>
      </c>
      <c r="C175" s="27"/>
      <c r="D175" s="27"/>
      <c r="E175" s="27"/>
      <c r="F175" s="27"/>
      <c r="G175" s="31"/>
      <c r="H175" s="31"/>
      <c r="I175" s="27"/>
      <c r="J175" s="31"/>
      <c r="K175" s="31"/>
      <c r="L175" s="32"/>
      <c r="M175" s="27"/>
      <c r="N175" s="27"/>
      <c r="O175" s="27"/>
      <c r="P175" s="31"/>
      <c r="Q175" s="33"/>
      <c r="R175" s="34"/>
      <c r="S175" s="33"/>
      <c r="T175" s="37"/>
    </row>
    <row r="176" customFormat="false" ht="15" hidden="false" customHeight="false" outlineLevel="0" collapsed="false">
      <c r="A176" s="35" t="n">
        <v>163701</v>
      </c>
      <c r="B176" s="27" t="s">
        <v>70</v>
      </c>
      <c r="C176" s="27"/>
      <c r="D176" s="27"/>
      <c r="E176" s="27"/>
      <c r="F176" s="27"/>
      <c r="G176" s="31"/>
      <c r="H176" s="31"/>
      <c r="I176" s="27"/>
      <c r="J176" s="31"/>
      <c r="K176" s="31"/>
      <c r="L176" s="32"/>
      <c r="M176" s="27"/>
      <c r="N176" s="27"/>
      <c r="O176" s="27"/>
      <c r="P176" s="31"/>
      <c r="Q176" s="33"/>
      <c r="R176" s="34"/>
      <c r="S176" s="33"/>
      <c r="T176" s="37"/>
    </row>
    <row r="177" customFormat="false" ht="15" hidden="false" customHeight="false" outlineLevel="0" collapsed="false">
      <c r="A177" s="35" t="n">
        <v>163703</v>
      </c>
      <c r="B177" s="27" t="s">
        <v>70</v>
      </c>
      <c r="C177" s="27"/>
      <c r="D177" s="27"/>
      <c r="E177" s="27"/>
      <c r="F177" s="27"/>
      <c r="G177" s="31"/>
      <c r="H177" s="31"/>
      <c r="I177" s="27"/>
      <c r="J177" s="31"/>
      <c r="K177" s="31"/>
      <c r="L177" s="32"/>
      <c r="M177" s="27"/>
      <c r="N177" s="27"/>
      <c r="O177" s="27"/>
      <c r="P177" s="31"/>
      <c r="Q177" s="33"/>
      <c r="R177" s="34"/>
      <c r="S177" s="33"/>
      <c r="T177" s="37"/>
    </row>
    <row r="178" customFormat="false" ht="15" hidden="false" customHeight="false" outlineLevel="0" collapsed="false">
      <c r="A178" s="35" t="n">
        <v>163704</v>
      </c>
      <c r="B178" s="27" t="s">
        <v>70</v>
      </c>
      <c r="C178" s="27"/>
      <c r="D178" s="27"/>
      <c r="E178" s="27"/>
      <c r="F178" s="27"/>
      <c r="G178" s="31"/>
      <c r="H178" s="31"/>
      <c r="I178" s="27"/>
      <c r="J178" s="31"/>
      <c r="K178" s="31"/>
      <c r="L178" s="32"/>
      <c r="M178" s="27"/>
      <c r="N178" s="27"/>
      <c r="O178" s="27"/>
      <c r="P178" s="31"/>
      <c r="Q178" s="33"/>
      <c r="R178" s="34"/>
      <c r="S178" s="33"/>
      <c r="T178" s="37"/>
    </row>
    <row r="179" customFormat="false" ht="15" hidden="false" customHeight="false" outlineLevel="0" collapsed="false">
      <c r="A179" s="35" t="n">
        <v>163705</v>
      </c>
      <c r="B179" s="27" t="s">
        <v>70</v>
      </c>
      <c r="C179" s="27"/>
      <c r="D179" s="27"/>
      <c r="E179" s="27"/>
      <c r="F179" s="27"/>
      <c r="G179" s="31"/>
      <c r="H179" s="31"/>
      <c r="I179" s="27"/>
      <c r="J179" s="31"/>
      <c r="K179" s="31"/>
      <c r="L179" s="32"/>
      <c r="M179" s="27"/>
      <c r="N179" s="27"/>
      <c r="O179" s="27"/>
      <c r="P179" s="31"/>
      <c r="Q179" s="33"/>
      <c r="R179" s="34"/>
      <c r="S179" s="33"/>
      <c r="T179" s="37"/>
    </row>
    <row r="180" customFormat="false" ht="15" hidden="false" customHeight="false" outlineLevel="0" collapsed="false">
      <c r="A180" s="35" t="n">
        <v>163706</v>
      </c>
      <c r="B180" s="27" t="s">
        <v>70</v>
      </c>
      <c r="C180" s="27"/>
      <c r="D180" s="27"/>
      <c r="E180" s="27"/>
      <c r="F180" s="27"/>
      <c r="G180" s="31"/>
      <c r="H180" s="31"/>
      <c r="I180" s="27"/>
      <c r="J180" s="31"/>
      <c r="K180" s="31"/>
      <c r="L180" s="32"/>
      <c r="M180" s="27"/>
      <c r="N180" s="27"/>
      <c r="O180" s="27"/>
      <c r="P180" s="31"/>
      <c r="Q180" s="33"/>
      <c r="R180" s="34"/>
      <c r="S180" s="33"/>
      <c r="T180" s="37"/>
    </row>
    <row r="181" customFormat="false" ht="15" hidden="false" customHeight="false" outlineLevel="0" collapsed="false">
      <c r="A181" s="35" t="n">
        <v>163707</v>
      </c>
      <c r="B181" s="27" t="s">
        <v>70</v>
      </c>
      <c r="C181" s="27"/>
      <c r="D181" s="27"/>
      <c r="E181" s="27"/>
      <c r="F181" s="27"/>
      <c r="G181" s="31"/>
      <c r="H181" s="31"/>
      <c r="I181" s="27"/>
      <c r="J181" s="31"/>
      <c r="K181" s="31"/>
      <c r="L181" s="32"/>
      <c r="M181" s="27"/>
      <c r="N181" s="27"/>
      <c r="O181" s="27"/>
      <c r="P181" s="31"/>
      <c r="Q181" s="33"/>
      <c r="R181" s="34"/>
      <c r="S181" s="33"/>
      <c r="T181" s="37"/>
    </row>
    <row r="182" customFormat="false" ht="15" hidden="false" customHeight="false" outlineLevel="0" collapsed="false">
      <c r="A182" s="35" t="n">
        <v>163708</v>
      </c>
      <c r="B182" s="27" t="s">
        <v>70</v>
      </c>
      <c r="C182" s="27"/>
      <c r="D182" s="27"/>
      <c r="E182" s="27"/>
      <c r="F182" s="27"/>
      <c r="G182" s="27"/>
      <c r="H182" s="27"/>
      <c r="I182" s="27"/>
      <c r="J182" s="31"/>
      <c r="K182" s="31"/>
      <c r="L182" s="32"/>
      <c r="M182" s="27"/>
      <c r="N182" s="27"/>
      <c r="O182" s="27"/>
      <c r="P182" s="31"/>
      <c r="Q182" s="33"/>
      <c r="R182" s="34"/>
      <c r="S182" s="33"/>
      <c r="T182" s="37"/>
    </row>
    <row r="183" customFormat="false" ht="15" hidden="false" customHeight="false" outlineLevel="0" collapsed="false">
      <c r="A183" s="35" t="n">
        <v>163709</v>
      </c>
      <c r="B183" s="27" t="s">
        <v>70</v>
      </c>
      <c r="C183" s="27"/>
      <c r="D183" s="27"/>
      <c r="E183" s="27"/>
      <c r="F183" s="27"/>
      <c r="G183" s="31"/>
      <c r="H183" s="31"/>
      <c r="I183" s="27"/>
      <c r="J183" s="31"/>
      <c r="K183" s="31"/>
      <c r="L183" s="32"/>
      <c r="M183" s="27"/>
      <c r="N183" s="27"/>
      <c r="O183" s="27"/>
      <c r="P183" s="31"/>
      <c r="Q183" s="33"/>
      <c r="R183" s="34"/>
      <c r="S183" s="33"/>
      <c r="T183" s="37"/>
    </row>
    <row r="184" customFormat="false" ht="15" hidden="false" customHeight="false" outlineLevel="0" collapsed="false">
      <c r="A184" s="35" t="n">
        <v>163836</v>
      </c>
      <c r="B184" s="27" t="s">
        <v>70</v>
      </c>
      <c r="C184" s="27"/>
      <c r="D184" s="27"/>
      <c r="E184" s="27"/>
      <c r="F184" s="27"/>
      <c r="G184" s="31"/>
      <c r="H184" s="31"/>
      <c r="I184" s="27"/>
      <c r="J184" s="31"/>
      <c r="K184" s="31"/>
      <c r="L184" s="32"/>
      <c r="M184" s="27"/>
      <c r="N184" s="27"/>
      <c r="O184" s="27"/>
      <c r="P184" s="31"/>
      <c r="Q184" s="33"/>
      <c r="R184" s="34"/>
      <c r="S184" s="33"/>
      <c r="T184" s="37"/>
    </row>
    <row r="185" customFormat="false" ht="15" hidden="false" customHeight="false" outlineLevel="0" collapsed="false">
      <c r="A185" s="35" t="n">
        <v>163842</v>
      </c>
      <c r="B185" s="27" t="s">
        <v>70</v>
      </c>
      <c r="C185" s="27"/>
      <c r="D185" s="27"/>
      <c r="E185" s="27"/>
      <c r="F185" s="27"/>
      <c r="G185" s="31"/>
      <c r="H185" s="31"/>
      <c r="I185" s="27"/>
      <c r="J185" s="31"/>
      <c r="K185" s="31"/>
      <c r="L185" s="32"/>
      <c r="M185" s="27"/>
      <c r="N185" s="27"/>
      <c r="O185" s="27"/>
      <c r="P185" s="31"/>
      <c r="Q185" s="33"/>
      <c r="R185" s="34"/>
      <c r="S185" s="33"/>
      <c r="T185" s="37"/>
    </row>
    <row r="186" customFormat="false" ht="15" hidden="false" customHeight="false" outlineLevel="0" collapsed="false">
      <c r="A186" s="35" t="n">
        <v>165040</v>
      </c>
      <c r="B186" s="27" t="s">
        <v>70</v>
      </c>
      <c r="C186" s="27"/>
      <c r="D186" s="27"/>
      <c r="E186" s="27"/>
      <c r="F186" s="27"/>
      <c r="G186" s="31"/>
      <c r="H186" s="31"/>
      <c r="I186" s="27"/>
      <c r="J186" s="31"/>
      <c r="K186" s="31"/>
      <c r="L186" s="32"/>
      <c r="M186" s="27"/>
      <c r="N186" s="27"/>
      <c r="O186" s="27"/>
      <c r="P186" s="31"/>
      <c r="Q186" s="33"/>
      <c r="R186" s="34"/>
      <c r="S186" s="33"/>
      <c r="T186" s="37"/>
    </row>
    <row r="187" customFormat="false" ht="15" hidden="false" customHeight="false" outlineLevel="0" collapsed="false">
      <c r="A187" s="35" t="n">
        <v>165041</v>
      </c>
      <c r="B187" s="27" t="s">
        <v>70</v>
      </c>
      <c r="C187" s="27"/>
      <c r="D187" s="27"/>
      <c r="E187" s="27"/>
      <c r="F187" s="27"/>
      <c r="G187" s="31"/>
      <c r="H187" s="31"/>
      <c r="I187" s="27"/>
      <c r="J187" s="31"/>
      <c r="K187" s="31"/>
      <c r="L187" s="32"/>
      <c r="M187" s="27"/>
      <c r="N187" s="27"/>
      <c r="O187" s="27"/>
      <c r="P187" s="31"/>
      <c r="Q187" s="33"/>
      <c r="R187" s="34"/>
      <c r="S187" s="33"/>
      <c r="T187" s="37"/>
    </row>
    <row r="188" customFormat="false" ht="15" hidden="false" customHeight="false" outlineLevel="0" collapsed="false">
      <c r="A188" s="35" t="n">
        <v>165585</v>
      </c>
      <c r="B188" s="27" t="s">
        <v>70</v>
      </c>
      <c r="C188" s="27"/>
      <c r="D188" s="27"/>
      <c r="E188" s="27"/>
      <c r="F188" s="27"/>
      <c r="G188" s="31"/>
      <c r="H188" s="31"/>
      <c r="I188" s="27"/>
      <c r="J188" s="31"/>
      <c r="K188" s="31"/>
      <c r="L188" s="32"/>
      <c r="M188" s="27"/>
      <c r="N188" s="27"/>
      <c r="O188" s="27"/>
      <c r="P188" s="31"/>
      <c r="Q188" s="33"/>
      <c r="R188" s="34"/>
      <c r="S188" s="33"/>
      <c r="T188" s="37"/>
    </row>
    <row r="189" customFormat="false" ht="15" hidden="false" customHeight="false" outlineLevel="0" collapsed="false">
      <c r="A189" s="35" t="n">
        <v>165589</v>
      </c>
      <c r="B189" s="27" t="s">
        <v>70</v>
      </c>
      <c r="C189" s="27"/>
      <c r="D189" s="27"/>
      <c r="E189" s="27"/>
      <c r="F189" s="27"/>
      <c r="G189" s="31"/>
      <c r="H189" s="31"/>
      <c r="I189" s="27"/>
      <c r="J189" s="31"/>
      <c r="K189" s="31"/>
      <c r="L189" s="32"/>
      <c r="M189" s="27"/>
      <c r="N189" s="27"/>
      <c r="O189" s="27"/>
      <c r="P189" s="31"/>
      <c r="Q189" s="33"/>
      <c r="R189" s="34"/>
      <c r="S189" s="33"/>
      <c r="T189" s="37"/>
    </row>
    <row r="190" customFormat="false" ht="15" hidden="false" customHeight="false" outlineLevel="0" collapsed="false">
      <c r="A190" s="35" t="n">
        <v>165592</v>
      </c>
      <c r="B190" s="27" t="s">
        <v>70</v>
      </c>
      <c r="C190" s="27"/>
      <c r="D190" s="27"/>
      <c r="E190" s="27"/>
      <c r="F190" s="27"/>
      <c r="G190" s="31"/>
      <c r="H190" s="31"/>
      <c r="I190" s="27"/>
      <c r="J190" s="31"/>
      <c r="K190" s="31"/>
      <c r="L190" s="32"/>
      <c r="M190" s="27"/>
      <c r="N190" s="27"/>
      <c r="O190" s="27"/>
      <c r="P190" s="31"/>
      <c r="Q190" s="33"/>
      <c r="R190" s="34"/>
      <c r="S190" s="33"/>
      <c r="T190" s="37"/>
    </row>
    <row r="191" customFormat="false" ht="15" hidden="false" customHeight="false" outlineLevel="0" collapsed="false">
      <c r="A191" s="35" t="n">
        <v>165594</v>
      </c>
      <c r="B191" s="27" t="s">
        <v>70</v>
      </c>
      <c r="C191" s="27"/>
      <c r="D191" s="27"/>
      <c r="E191" s="27"/>
      <c r="F191" s="27"/>
      <c r="G191" s="31"/>
      <c r="H191" s="31"/>
      <c r="I191" s="27"/>
      <c r="J191" s="31"/>
      <c r="K191" s="31"/>
      <c r="L191" s="32"/>
      <c r="M191" s="27"/>
      <c r="N191" s="27"/>
      <c r="O191" s="27"/>
      <c r="P191" s="31"/>
      <c r="Q191" s="33"/>
      <c r="R191" s="34"/>
      <c r="S191" s="33"/>
      <c r="T191" s="37"/>
    </row>
    <row r="192" customFormat="false" ht="15" hidden="false" customHeight="false" outlineLevel="0" collapsed="false">
      <c r="A192" s="35" t="n">
        <v>165596</v>
      </c>
      <c r="B192" s="27" t="s">
        <v>70</v>
      </c>
      <c r="C192" s="27"/>
      <c r="D192" s="27"/>
      <c r="E192" s="27"/>
      <c r="F192" s="27"/>
      <c r="G192" s="27"/>
      <c r="H192" s="27"/>
      <c r="I192" s="27"/>
      <c r="J192" s="31"/>
      <c r="K192" s="31"/>
      <c r="L192" s="32"/>
      <c r="M192" s="27"/>
      <c r="N192" s="27"/>
      <c r="O192" s="27"/>
      <c r="P192" s="31"/>
      <c r="Q192" s="33"/>
      <c r="R192" s="34"/>
      <c r="S192" s="33"/>
      <c r="T192" s="37"/>
    </row>
    <row r="193" customFormat="false" ht="15" hidden="false" customHeight="false" outlineLevel="0" collapsed="false">
      <c r="A193" s="35" t="n">
        <v>165597</v>
      </c>
      <c r="B193" s="27" t="s">
        <v>70</v>
      </c>
      <c r="C193" s="27"/>
      <c r="D193" s="27"/>
      <c r="E193" s="27"/>
      <c r="F193" s="27"/>
      <c r="G193" s="27"/>
      <c r="H193" s="27"/>
      <c r="I193" s="27"/>
      <c r="J193" s="31"/>
      <c r="K193" s="31"/>
      <c r="L193" s="32"/>
      <c r="M193" s="27"/>
      <c r="N193" s="27"/>
      <c r="O193" s="27"/>
      <c r="P193" s="31"/>
      <c r="Q193" s="33"/>
      <c r="R193" s="34"/>
      <c r="S193" s="33"/>
      <c r="T193" s="37"/>
    </row>
    <row r="194" customFormat="false" ht="15" hidden="false" customHeight="false" outlineLevel="0" collapsed="false">
      <c r="A194" s="35" t="n">
        <v>165599</v>
      </c>
      <c r="B194" s="27" t="s">
        <v>70</v>
      </c>
      <c r="C194" s="27"/>
      <c r="D194" s="27"/>
      <c r="E194" s="27"/>
      <c r="F194" s="27"/>
      <c r="G194" s="27"/>
      <c r="H194" s="27"/>
      <c r="I194" s="27"/>
      <c r="J194" s="31"/>
      <c r="K194" s="31"/>
      <c r="L194" s="32"/>
      <c r="M194" s="27"/>
      <c r="N194" s="27"/>
      <c r="O194" s="27"/>
      <c r="P194" s="31"/>
      <c r="Q194" s="33"/>
      <c r="R194" s="34"/>
      <c r="S194" s="33"/>
      <c r="T194" s="37"/>
    </row>
    <row r="195" customFormat="false" ht="15" hidden="false" customHeight="false" outlineLevel="0" collapsed="false">
      <c r="A195" s="35" t="n">
        <v>165675</v>
      </c>
      <c r="B195" s="27" t="s">
        <v>70</v>
      </c>
      <c r="C195" s="27"/>
      <c r="D195" s="27"/>
      <c r="E195" s="27"/>
      <c r="F195" s="27"/>
      <c r="G195" s="31"/>
      <c r="H195" s="31"/>
      <c r="I195" s="27"/>
      <c r="J195" s="31"/>
      <c r="K195" s="31"/>
      <c r="L195" s="32"/>
      <c r="M195" s="27"/>
      <c r="N195" s="27"/>
      <c r="O195" s="27"/>
      <c r="P195" s="31"/>
      <c r="Q195" s="33"/>
      <c r="R195" s="34"/>
      <c r="S195" s="33"/>
      <c r="T195" s="37"/>
    </row>
    <row r="196" customFormat="false" ht="15" hidden="false" customHeight="false" outlineLevel="0" collapsed="false">
      <c r="A196" s="35" t="n">
        <v>165677</v>
      </c>
      <c r="B196" s="27" t="s">
        <v>70</v>
      </c>
      <c r="C196" s="27"/>
      <c r="D196" s="27"/>
      <c r="E196" s="27"/>
      <c r="F196" s="27"/>
      <c r="G196" s="31"/>
      <c r="H196" s="31"/>
      <c r="I196" s="27"/>
      <c r="J196" s="31"/>
      <c r="K196" s="31"/>
      <c r="L196" s="32"/>
      <c r="M196" s="27"/>
      <c r="N196" s="27"/>
      <c r="O196" s="27"/>
      <c r="P196" s="31"/>
      <c r="Q196" s="33"/>
      <c r="R196" s="34"/>
      <c r="S196" s="33"/>
      <c r="T196" s="37"/>
    </row>
    <row r="197" customFormat="false" ht="15" hidden="false" customHeight="false" outlineLevel="0" collapsed="false">
      <c r="A197" s="35" t="n">
        <v>165678</v>
      </c>
      <c r="B197" s="27" t="s">
        <v>70</v>
      </c>
      <c r="C197" s="27"/>
      <c r="D197" s="27"/>
      <c r="E197" s="27"/>
      <c r="F197" s="27"/>
      <c r="G197" s="31"/>
      <c r="H197" s="31"/>
      <c r="I197" s="27"/>
      <c r="J197" s="31"/>
      <c r="K197" s="31"/>
      <c r="L197" s="32"/>
      <c r="M197" s="27"/>
      <c r="N197" s="27"/>
      <c r="O197" s="27"/>
      <c r="P197" s="31"/>
      <c r="Q197" s="33"/>
      <c r="R197" s="34"/>
      <c r="S197" s="33"/>
      <c r="T197" s="37"/>
    </row>
    <row r="198" customFormat="false" ht="15" hidden="false" customHeight="false" outlineLevel="0" collapsed="false">
      <c r="A198" s="35" t="n">
        <v>165685</v>
      </c>
      <c r="B198" s="27" t="s">
        <v>70</v>
      </c>
      <c r="C198" s="27"/>
      <c r="D198" s="27"/>
      <c r="E198" s="27"/>
      <c r="F198" s="27"/>
      <c r="G198" s="31"/>
      <c r="H198" s="31"/>
      <c r="I198" s="27"/>
      <c r="J198" s="31"/>
      <c r="K198" s="31"/>
      <c r="L198" s="32"/>
      <c r="M198" s="27"/>
      <c r="N198" s="27"/>
      <c r="O198" s="27"/>
      <c r="P198" s="31"/>
      <c r="Q198" s="33"/>
      <c r="R198" s="34"/>
      <c r="S198" s="33"/>
      <c r="T198" s="37"/>
    </row>
    <row r="199" customFormat="false" ht="15" hidden="false" customHeight="false" outlineLevel="0" collapsed="false">
      <c r="A199" s="35" t="n">
        <v>165689</v>
      </c>
      <c r="B199" s="27" t="s">
        <v>70</v>
      </c>
      <c r="C199" s="27"/>
      <c r="D199" s="27"/>
      <c r="E199" s="27"/>
      <c r="F199" s="27"/>
      <c r="G199" s="31"/>
      <c r="H199" s="31"/>
      <c r="I199" s="27"/>
      <c r="J199" s="31"/>
      <c r="K199" s="31"/>
      <c r="L199" s="32"/>
      <c r="M199" s="27"/>
      <c r="N199" s="27"/>
      <c r="O199" s="27"/>
      <c r="P199" s="31"/>
      <c r="Q199" s="33"/>
      <c r="R199" s="34"/>
      <c r="S199" s="33"/>
      <c r="T199" s="37"/>
    </row>
    <row r="200" customFormat="false" ht="15" hidden="false" customHeight="false" outlineLevel="0" collapsed="false">
      <c r="A200" s="35" t="n">
        <v>165694</v>
      </c>
      <c r="B200" s="27" t="s">
        <v>70</v>
      </c>
      <c r="C200" s="27"/>
      <c r="D200" s="27"/>
      <c r="E200" s="27"/>
      <c r="F200" s="27"/>
      <c r="G200" s="27"/>
      <c r="H200" s="27"/>
      <c r="I200" s="27"/>
      <c r="J200" s="31"/>
      <c r="K200" s="31"/>
      <c r="L200" s="32"/>
      <c r="M200" s="27"/>
      <c r="N200" s="27"/>
      <c r="O200" s="27"/>
      <c r="P200" s="31"/>
      <c r="Q200" s="33"/>
      <c r="R200" s="34"/>
      <c r="S200" s="33"/>
      <c r="T200" s="37"/>
    </row>
    <row r="201" customFormat="false" ht="15" hidden="false" customHeight="false" outlineLevel="0" collapsed="false">
      <c r="A201" s="35" t="n">
        <v>165698</v>
      </c>
      <c r="B201" s="27" t="s">
        <v>70</v>
      </c>
      <c r="C201" s="27"/>
      <c r="D201" s="27"/>
      <c r="E201" s="27"/>
      <c r="F201" s="27"/>
      <c r="G201" s="31"/>
      <c r="H201" s="31"/>
      <c r="I201" s="27"/>
      <c r="J201" s="31"/>
      <c r="K201" s="31"/>
      <c r="L201" s="32"/>
      <c r="M201" s="27"/>
      <c r="N201" s="27"/>
      <c r="O201" s="27"/>
      <c r="P201" s="31"/>
      <c r="Q201" s="33"/>
      <c r="R201" s="34"/>
      <c r="S201" s="33"/>
      <c r="T201" s="37"/>
    </row>
    <row r="202" customFormat="false" ht="15" hidden="false" customHeight="false" outlineLevel="0" collapsed="false">
      <c r="A202" s="35" t="n">
        <v>167243</v>
      </c>
      <c r="B202" s="27" t="s">
        <v>70</v>
      </c>
      <c r="C202" s="27"/>
      <c r="D202" s="27"/>
      <c r="E202" s="27"/>
      <c r="F202" s="27"/>
      <c r="G202" s="31"/>
      <c r="H202" s="31"/>
      <c r="I202" s="27"/>
      <c r="J202" s="31"/>
      <c r="K202" s="31"/>
      <c r="L202" s="32"/>
      <c r="M202" s="27"/>
      <c r="N202" s="27"/>
      <c r="O202" s="27"/>
      <c r="P202" s="31"/>
      <c r="Q202" s="33"/>
      <c r="R202" s="34"/>
      <c r="S202" s="33"/>
      <c r="T202" s="37"/>
    </row>
    <row r="203" customFormat="false" ht="15" hidden="false" customHeight="false" outlineLevel="0" collapsed="false">
      <c r="A203" s="35" t="n">
        <v>167988</v>
      </c>
      <c r="B203" s="27" t="s">
        <v>70</v>
      </c>
      <c r="C203" s="27"/>
      <c r="D203" s="27"/>
      <c r="E203" s="27"/>
      <c r="F203" s="27"/>
      <c r="G203" s="27"/>
      <c r="H203" s="27"/>
      <c r="I203" s="27"/>
      <c r="J203" s="31"/>
      <c r="K203" s="31"/>
      <c r="L203" s="32"/>
      <c r="M203" s="27"/>
      <c r="N203" s="27"/>
      <c r="O203" s="27"/>
      <c r="P203" s="31"/>
      <c r="Q203" s="33"/>
      <c r="R203" s="34"/>
      <c r="S203" s="33"/>
      <c r="T203" s="37"/>
    </row>
    <row r="204" customFormat="false" ht="15" hidden="false" customHeight="false" outlineLevel="0" collapsed="false">
      <c r="A204" s="35" t="n">
        <v>167994</v>
      </c>
      <c r="B204" s="27" t="s">
        <v>70</v>
      </c>
      <c r="C204" s="27"/>
      <c r="D204" s="27"/>
      <c r="E204" s="27"/>
      <c r="F204" s="27"/>
      <c r="G204" s="31"/>
      <c r="H204" s="31"/>
      <c r="I204" s="27"/>
      <c r="J204" s="31"/>
      <c r="K204" s="31"/>
      <c r="L204" s="32"/>
      <c r="M204" s="27"/>
      <c r="N204" s="27"/>
      <c r="O204" s="27"/>
      <c r="P204" s="31"/>
      <c r="Q204" s="33"/>
      <c r="R204" s="34"/>
      <c r="S204" s="33"/>
      <c r="T204" s="37"/>
    </row>
    <row r="205" customFormat="false" ht="15" hidden="false" customHeight="false" outlineLevel="0" collapsed="false">
      <c r="A205" s="35" t="n">
        <v>167996</v>
      </c>
      <c r="B205" s="27" t="s">
        <v>70</v>
      </c>
      <c r="C205" s="27"/>
      <c r="D205" s="27"/>
      <c r="E205" s="27"/>
      <c r="F205" s="27"/>
      <c r="G205" s="27"/>
      <c r="H205" s="27"/>
      <c r="I205" s="27"/>
      <c r="J205" s="31"/>
      <c r="K205" s="31"/>
      <c r="L205" s="32"/>
      <c r="M205" s="27"/>
      <c r="N205" s="27"/>
      <c r="O205" s="27"/>
      <c r="P205" s="31"/>
      <c r="Q205" s="33"/>
      <c r="R205" s="34"/>
      <c r="S205" s="33"/>
      <c r="T205" s="37"/>
    </row>
    <row r="206" customFormat="false" ht="15" hidden="false" customHeight="false" outlineLevel="0" collapsed="false">
      <c r="A206" s="35" t="n">
        <v>168002</v>
      </c>
      <c r="B206" s="27" t="s">
        <v>70</v>
      </c>
      <c r="C206" s="27"/>
      <c r="D206" s="27"/>
      <c r="E206" s="27"/>
      <c r="F206" s="27"/>
      <c r="G206" s="31"/>
      <c r="H206" s="31"/>
      <c r="I206" s="27"/>
      <c r="J206" s="31"/>
      <c r="K206" s="31"/>
      <c r="L206" s="32"/>
      <c r="M206" s="27"/>
      <c r="N206" s="27"/>
      <c r="O206" s="27"/>
      <c r="P206" s="31"/>
      <c r="Q206" s="33"/>
      <c r="R206" s="34"/>
      <c r="S206" s="33"/>
      <c r="T206" s="37"/>
    </row>
    <row r="207" customFormat="false" ht="15" hidden="false" customHeight="false" outlineLevel="0" collapsed="false">
      <c r="A207" s="35" t="n">
        <v>168007</v>
      </c>
      <c r="B207" s="27" t="s">
        <v>70</v>
      </c>
      <c r="C207" s="27"/>
      <c r="D207" s="27"/>
      <c r="E207" s="27"/>
      <c r="F207" s="27"/>
      <c r="G207" s="31"/>
      <c r="H207" s="31"/>
      <c r="I207" s="27"/>
      <c r="J207" s="31"/>
      <c r="K207" s="31"/>
      <c r="L207" s="32"/>
      <c r="M207" s="27"/>
      <c r="N207" s="27"/>
      <c r="O207" s="27"/>
      <c r="P207" s="31"/>
      <c r="Q207" s="33"/>
      <c r="R207" s="34"/>
      <c r="S207" s="33"/>
      <c r="T207" s="37"/>
    </row>
    <row r="208" customFormat="false" ht="15" hidden="false" customHeight="false" outlineLevel="0" collapsed="false">
      <c r="A208" s="35" t="n">
        <v>168018</v>
      </c>
      <c r="B208" s="27" t="s">
        <v>70</v>
      </c>
      <c r="C208" s="27"/>
      <c r="D208" s="27"/>
      <c r="E208" s="27"/>
      <c r="F208" s="27"/>
      <c r="G208" s="27"/>
      <c r="H208" s="27"/>
      <c r="I208" s="27"/>
      <c r="J208" s="31"/>
      <c r="K208" s="31"/>
      <c r="L208" s="32"/>
      <c r="M208" s="27"/>
      <c r="N208" s="27"/>
      <c r="O208" s="27"/>
      <c r="P208" s="31"/>
      <c r="Q208" s="33"/>
      <c r="R208" s="34"/>
      <c r="S208" s="33"/>
      <c r="T208" s="37"/>
    </row>
    <row r="209" customFormat="false" ht="15" hidden="false" customHeight="false" outlineLevel="0" collapsed="false">
      <c r="A209" s="35" t="n">
        <v>168028</v>
      </c>
      <c r="B209" s="27" t="s">
        <v>70</v>
      </c>
      <c r="C209" s="27"/>
      <c r="D209" s="27"/>
      <c r="E209" s="27"/>
      <c r="F209" s="27"/>
      <c r="G209" s="31"/>
      <c r="H209" s="31"/>
      <c r="I209" s="27"/>
      <c r="J209" s="31"/>
      <c r="K209" s="31"/>
      <c r="L209" s="32"/>
      <c r="M209" s="27"/>
      <c r="N209" s="27"/>
      <c r="O209" s="27"/>
      <c r="P209" s="31"/>
      <c r="Q209" s="33"/>
      <c r="R209" s="34"/>
      <c r="S209" s="33"/>
      <c r="T209" s="37"/>
    </row>
    <row r="210" customFormat="false" ht="15" hidden="false" customHeight="false" outlineLevel="0" collapsed="false">
      <c r="A210" s="35" t="n">
        <v>168035</v>
      </c>
      <c r="B210" s="27" t="s">
        <v>70</v>
      </c>
      <c r="C210" s="27"/>
      <c r="D210" s="27"/>
      <c r="E210" s="27"/>
      <c r="F210" s="27"/>
      <c r="G210" s="31"/>
      <c r="H210" s="31"/>
      <c r="I210" s="27"/>
      <c r="J210" s="31"/>
      <c r="K210" s="31"/>
      <c r="L210" s="32"/>
      <c r="M210" s="27"/>
      <c r="N210" s="27"/>
      <c r="O210" s="27"/>
      <c r="P210" s="31"/>
      <c r="Q210" s="33"/>
      <c r="R210" s="34"/>
      <c r="S210" s="33"/>
      <c r="T210" s="37"/>
    </row>
    <row r="211" customFormat="false" ht="15" hidden="false" customHeight="false" outlineLevel="0" collapsed="false">
      <c r="A211" s="35" t="n">
        <v>168037</v>
      </c>
      <c r="B211" s="27" t="s">
        <v>70</v>
      </c>
      <c r="C211" s="27"/>
      <c r="D211" s="27"/>
      <c r="E211" s="27"/>
      <c r="F211" s="27"/>
      <c r="G211" s="27"/>
      <c r="H211" s="27"/>
      <c r="I211" s="27"/>
      <c r="J211" s="31"/>
      <c r="K211" s="31"/>
      <c r="L211" s="32"/>
      <c r="M211" s="27"/>
      <c r="N211" s="27"/>
      <c r="O211" s="27"/>
      <c r="P211" s="31"/>
      <c r="Q211" s="33"/>
      <c r="R211" s="34"/>
      <c r="S211" s="33"/>
      <c r="T211" s="37"/>
    </row>
    <row r="212" customFormat="false" ht="15" hidden="false" customHeight="false" outlineLevel="0" collapsed="false">
      <c r="A212" s="35" t="n">
        <v>168049</v>
      </c>
      <c r="B212" s="27" t="s">
        <v>70</v>
      </c>
      <c r="C212" s="27"/>
      <c r="D212" s="27"/>
      <c r="E212" s="27"/>
      <c r="F212" s="27"/>
      <c r="G212" s="31"/>
      <c r="H212" s="31"/>
      <c r="I212" s="27"/>
      <c r="J212" s="31"/>
      <c r="K212" s="31"/>
      <c r="L212" s="32"/>
      <c r="M212" s="27"/>
      <c r="N212" s="27"/>
      <c r="O212" s="27"/>
      <c r="P212" s="31"/>
      <c r="Q212" s="33"/>
      <c r="R212" s="34"/>
      <c r="S212" s="33"/>
      <c r="T212" s="37"/>
    </row>
    <row r="213" customFormat="false" ht="15" hidden="false" customHeight="false" outlineLevel="0" collapsed="false">
      <c r="A213" s="35" t="n">
        <v>168052</v>
      </c>
      <c r="B213" s="27" t="s">
        <v>70</v>
      </c>
      <c r="C213" s="27"/>
      <c r="D213" s="27"/>
      <c r="E213" s="27"/>
      <c r="F213" s="27"/>
      <c r="G213" s="31"/>
      <c r="H213" s="31"/>
      <c r="I213" s="27"/>
      <c r="J213" s="31"/>
      <c r="K213" s="31"/>
      <c r="L213" s="32"/>
      <c r="M213" s="27"/>
      <c r="N213" s="27"/>
      <c r="O213" s="27"/>
      <c r="P213" s="31"/>
      <c r="Q213" s="33"/>
      <c r="R213" s="34"/>
      <c r="S213" s="33"/>
      <c r="T213" s="37"/>
    </row>
    <row r="214" customFormat="false" ht="15" hidden="false" customHeight="false" outlineLevel="0" collapsed="false">
      <c r="A214" s="35" t="n">
        <v>168056</v>
      </c>
      <c r="B214" s="27" t="s">
        <v>70</v>
      </c>
      <c r="C214" s="27"/>
      <c r="D214" s="27"/>
      <c r="E214" s="27"/>
      <c r="F214" s="27"/>
      <c r="G214" s="27"/>
      <c r="H214" s="27"/>
      <c r="I214" s="27"/>
      <c r="J214" s="31"/>
      <c r="K214" s="31"/>
      <c r="L214" s="32"/>
      <c r="M214" s="27"/>
      <c r="N214" s="27"/>
      <c r="O214" s="27"/>
      <c r="P214" s="31"/>
      <c r="Q214" s="33"/>
      <c r="R214" s="34"/>
      <c r="S214" s="33"/>
      <c r="T214" s="37"/>
    </row>
    <row r="215" customFormat="false" ht="15" hidden="false" customHeight="false" outlineLevel="0" collapsed="false">
      <c r="A215" s="35" t="n">
        <v>168066</v>
      </c>
      <c r="B215" s="27" t="s">
        <v>70</v>
      </c>
      <c r="C215" s="27"/>
      <c r="D215" s="27"/>
      <c r="E215" s="27"/>
      <c r="F215" s="27"/>
      <c r="G215" s="31"/>
      <c r="H215" s="31"/>
      <c r="I215" s="27"/>
      <c r="J215" s="31"/>
      <c r="K215" s="31"/>
      <c r="L215" s="32"/>
      <c r="M215" s="27"/>
      <c r="N215" s="27"/>
      <c r="O215" s="27"/>
      <c r="P215" s="31"/>
      <c r="Q215" s="33"/>
      <c r="R215" s="34"/>
      <c r="S215" s="33"/>
      <c r="T215" s="37"/>
    </row>
    <row r="216" customFormat="false" ht="15" hidden="false" customHeight="false" outlineLevel="0" collapsed="false">
      <c r="A216" s="35" t="n">
        <v>168071</v>
      </c>
      <c r="B216" s="27" t="s">
        <v>70</v>
      </c>
      <c r="C216" s="27"/>
      <c r="D216" s="27"/>
      <c r="E216" s="27"/>
      <c r="F216" s="27"/>
      <c r="G216" s="27"/>
      <c r="H216" s="27"/>
      <c r="I216" s="27"/>
      <c r="J216" s="31"/>
      <c r="K216" s="31"/>
      <c r="L216" s="32"/>
      <c r="M216" s="27"/>
      <c r="N216" s="27"/>
      <c r="O216" s="27"/>
      <c r="P216" s="31"/>
      <c r="Q216" s="33"/>
      <c r="R216" s="34"/>
      <c r="S216" s="33"/>
      <c r="T216" s="37"/>
    </row>
    <row r="217" customFormat="false" ht="15" hidden="false" customHeight="false" outlineLevel="0" collapsed="false">
      <c r="A217" s="35" t="n">
        <v>168076</v>
      </c>
      <c r="B217" s="27" t="s">
        <v>70</v>
      </c>
      <c r="C217" s="27"/>
      <c r="D217" s="27"/>
      <c r="E217" s="27"/>
      <c r="F217" s="27"/>
      <c r="G217" s="31"/>
      <c r="H217" s="31"/>
      <c r="I217" s="27"/>
      <c r="J217" s="31"/>
      <c r="K217" s="31"/>
      <c r="L217" s="32"/>
      <c r="M217" s="27"/>
      <c r="N217" s="27"/>
      <c r="O217" s="27"/>
      <c r="P217" s="31"/>
      <c r="Q217" s="33"/>
      <c r="R217" s="34"/>
      <c r="S217" s="33"/>
      <c r="T217" s="37"/>
    </row>
    <row r="218" customFormat="false" ht="15" hidden="false" customHeight="false" outlineLevel="0" collapsed="false">
      <c r="A218" s="35" t="n">
        <v>168078</v>
      </c>
      <c r="B218" s="27" t="s">
        <v>70</v>
      </c>
      <c r="C218" s="27"/>
      <c r="D218" s="27"/>
      <c r="E218" s="27"/>
      <c r="F218" s="27"/>
      <c r="G218" s="31"/>
      <c r="H218" s="31"/>
      <c r="I218" s="27"/>
      <c r="J218" s="31"/>
      <c r="K218" s="31"/>
      <c r="L218" s="32"/>
      <c r="M218" s="27"/>
      <c r="N218" s="27"/>
      <c r="O218" s="27"/>
      <c r="P218" s="31"/>
      <c r="Q218" s="33"/>
      <c r="R218" s="34"/>
      <c r="S218" s="33"/>
      <c r="T218" s="37"/>
    </row>
    <row r="219" customFormat="false" ht="15" hidden="false" customHeight="false" outlineLevel="0" collapsed="false">
      <c r="A219" s="35" t="n">
        <v>168080</v>
      </c>
      <c r="B219" s="27" t="s">
        <v>70</v>
      </c>
      <c r="C219" s="27"/>
      <c r="D219" s="27"/>
      <c r="E219" s="27"/>
      <c r="F219" s="27"/>
      <c r="G219" s="27"/>
      <c r="H219" s="27"/>
      <c r="I219" s="27"/>
      <c r="J219" s="31"/>
      <c r="K219" s="31"/>
      <c r="L219" s="32"/>
      <c r="M219" s="27"/>
      <c r="N219" s="27"/>
      <c r="O219" s="27"/>
      <c r="P219" s="31"/>
      <c r="Q219" s="33"/>
      <c r="R219" s="34"/>
      <c r="S219" s="33"/>
      <c r="T219" s="37"/>
    </row>
    <row r="220" customFormat="false" ht="15" hidden="false" customHeight="false" outlineLevel="0" collapsed="false">
      <c r="A220" s="35" t="n">
        <v>168083</v>
      </c>
      <c r="B220" s="27" t="s">
        <v>70</v>
      </c>
      <c r="C220" s="27"/>
      <c r="D220" s="27"/>
      <c r="E220" s="27"/>
      <c r="F220" s="27"/>
      <c r="G220" s="31"/>
      <c r="H220" s="31"/>
      <c r="I220" s="27"/>
      <c r="J220" s="31"/>
      <c r="K220" s="31"/>
      <c r="L220" s="32"/>
      <c r="M220" s="27"/>
      <c r="N220" s="27"/>
      <c r="O220" s="27"/>
      <c r="P220" s="31"/>
      <c r="Q220" s="33"/>
      <c r="R220" s="34"/>
      <c r="S220" s="33"/>
      <c r="T220" s="37"/>
    </row>
    <row r="221" customFormat="false" ht="15" hidden="false" customHeight="false" outlineLevel="0" collapsed="false">
      <c r="A221" s="35" t="n">
        <v>168085</v>
      </c>
      <c r="B221" s="27" t="s">
        <v>70</v>
      </c>
      <c r="C221" s="27"/>
      <c r="D221" s="27"/>
      <c r="E221" s="27"/>
      <c r="F221" s="27"/>
      <c r="G221" s="31"/>
      <c r="H221" s="31"/>
      <c r="I221" s="27"/>
      <c r="J221" s="31"/>
      <c r="K221" s="31"/>
      <c r="L221" s="32"/>
      <c r="M221" s="27"/>
      <c r="N221" s="27"/>
      <c r="O221" s="27"/>
      <c r="P221" s="31"/>
      <c r="Q221" s="33"/>
      <c r="R221" s="34"/>
      <c r="S221" s="33"/>
      <c r="T221" s="37"/>
    </row>
    <row r="222" customFormat="false" ht="15" hidden="false" customHeight="false" outlineLevel="0" collapsed="false">
      <c r="A222" s="35" t="n">
        <v>168086</v>
      </c>
      <c r="B222" s="27" t="s">
        <v>70</v>
      </c>
      <c r="C222" s="27"/>
      <c r="D222" s="27"/>
      <c r="E222" s="27"/>
      <c r="F222" s="27"/>
      <c r="G222" s="31"/>
      <c r="H222" s="31"/>
      <c r="I222" s="27"/>
      <c r="J222" s="31"/>
      <c r="K222" s="31"/>
      <c r="L222" s="32"/>
      <c r="M222" s="27"/>
      <c r="N222" s="27"/>
      <c r="O222" s="27"/>
      <c r="P222" s="31"/>
      <c r="Q222" s="33"/>
      <c r="R222" s="34"/>
      <c r="S222" s="33"/>
      <c r="T222" s="37"/>
    </row>
    <row r="223" customFormat="false" ht="15" hidden="false" customHeight="false" outlineLevel="0" collapsed="false">
      <c r="A223" s="35" t="n">
        <v>168089</v>
      </c>
      <c r="B223" s="27" t="s">
        <v>70</v>
      </c>
      <c r="C223" s="27"/>
      <c r="D223" s="27"/>
      <c r="E223" s="27"/>
      <c r="F223" s="27"/>
      <c r="G223" s="31"/>
      <c r="H223" s="31"/>
      <c r="I223" s="27"/>
      <c r="J223" s="31"/>
      <c r="K223" s="31"/>
      <c r="L223" s="32"/>
      <c r="M223" s="27"/>
      <c r="N223" s="27"/>
      <c r="O223" s="27"/>
      <c r="P223" s="31"/>
      <c r="Q223" s="33"/>
      <c r="R223" s="34"/>
      <c r="S223" s="33"/>
      <c r="T223" s="37"/>
    </row>
    <row r="224" customFormat="false" ht="15" hidden="false" customHeight="false" outlineLevel="0" collapsed="false">
      <c r="A224" s="35" t="n">
        <v>168091</v>
      </c>
      <c r="B224" s="27" t="s">
        <v>70</v>
      </c>
      <c r="C224" s="27"/>
      <c r="D224" s="27"/>
      <c r="E224" s="27"/>
      <c r="F224" s="27"/>
      <c r="G224" s="31"/>
      <c r="H224" s="31"/>
      <c r="I224" s="27"/>
      <c r="J224" s="31"/>
      <c r="K224" s="31"/>
      <c r="L224" s="32"/>
      <c r="M224" s="27"/>
      <c r="N224" s="27"/>
      <c r="O224" s="27"/>
      <c r="P224" s="31"/>
      <c r="Q224" s="33"/>
      <c r="R224" s="34"/>
      <c r="S224" s="33"/>
      <c r="T224" s="37"/>
    </row>
    <row r="225" customFormat="false" ht="15" hidden="false" customHeight="false" outlineLevel="0" collapsed="false">
      <c r="A225" s="35" t="n">
        <v>168092</v>
      </c>
      <c r="B225" s="27" t="s">
        <v>70</v>
      </c>
      <c r="C225" s="27"/>
      <c r="D225" s="27"/>
      <c r="E225" s="27"/>
      <c r="F225" s="27"/>
      <c r="G225" s="31"/>
      <c r="H225" s="31"/>
      <c r="I225" s="27"/>
      <c r="J225" s="31"/>
      <c r="K225" s="31"/>
      <c r="L225" s="32"/>
      <c r="M225" s="27"/>
      <c r="N225" s="27"/>
      <c r="O225" s="27"/>
      <c r="P225" s="31"/>
      <c r="Q225" s="33"/>
      <c r="R225" s="34"/>
      <c r="S225" s="33"/>
      <c r="T225" s="37"/>
    </row>
    <row r="226" customFormat="false" ht="15" hidden="false" customHeight="false" outlineLevel="0" collapsed="false">
      <c r="A226" s="35" t="n">
        <v>168095</v>
      </c>
      <c r="B226" s="27" t="s">
        <v>70</v>
      </c>
      <c r="C226" s="27"/>
      <c r="D226" s="27"/>
      <c r="E226" s="27"/>
      <c r="F226" s="27"/>
      <c r="G226" s="31"/>
      <c r="H226" s="31"/>
      <c r="I226" s="27"/>
      <c r="J226" s="31"/>
      <c r="K226" s="31"/>
      <c r="L226" s="32"/>
      <c r="M226" s="27"/>
      <c r="N226" s="27"/>
      <c r="O226" s="27"/>
      <c r="P226" s="31"/>
      <c r="Q226" s="33"/>
      <c r="R226" s="34"/>
      <c r="S226" s="33"/>
      <c r="T226" s="37"/>
    </row>
    <row r="227" customFormat="false" ht="15" hidden="false" customHeight="false" outlineLevel="0" collapsed="false">
      <c r="A227" s="35" t="n">
        <v>168183</v>
      </c>
      <c r="B227" s="27" t="s">
        <v>70</v>
      </c>
      <c r="C227" s="27"/>
      <c r="D227" s="27"/>
      <c r="E227" s="27"/>
      <c r="F227" s="27"/>
      <c r="G227" s="31"/>
      <c r="H227" s="31"/>
      <c r="I227" s="27"/>
      <c r="J227" s="31"/>
      <c r="K227" s="31"/>
      <c r="L227" s="32"/>
      <c r="M227" s="27"/>
      <c r="N227" s="27"/>
      <c r="O227" s="27"/>
      <c r="P227" s="31"/>
      <c r="Q227" s="33"/>
      <c r="R227" s="34"/>
      <c r="S227" s="33"/>
      <c r="T227" s="37"/>
    </row>
    <row r="228" customFormat="false" ht="15" hidden="false" customHeight="false" outlineLevel="0" collapsed="false">
      <c r="A228" s="35" t="n">
        <v>168193</v>
      </c>
      <c r="B228" s="27" t="s">
        <v>70</v>
      </c>
      <c r="C228" s="27"/>
      <c r="D228" s="27"/>
      <c r="E228" s="27"/>
      <c r="F228" s="27"/>
      <c r="G228" s="31"/>
      <c r="H228" s="31"/>
      <c r="I228" s="27"/>
      <c r="J228" s="31"/>
      <c r="K228" s="31"/>
      <c r="L228" s="32"/>
      <c r="M228" s="27"/>
      <c r="N228" s="27"/>
      <c r="O228" s="27"/>
      <c r="P228" s="31"/>
      <c r="Q228" s="33"/>
      <c r="R228" s="34"/>
      <c r="S228" s="33"/>
      <c r="T228" s="37"/>
    </row>
    <row r="229" customFormat="false" ht="15" hidden="false" customHeight="false" outlineLevel="0" collapsed="false">
      <c r="A229" s="35" t="n">
        <v>168198</v>
      </c>
      <c r="B229" s="27" t="s">
        <v>70</v>
      </c>
      <c r="C229" s="27"/>
      <c r="D229" s="27"/>
      <c r="E229" s="27"/>
      <c r="F229" s="27"/>
      <c r="G229" s="27"/>
      <c r="H229" s="27"/>
      <c r="I229" s="27"/>
      <c r="J229" s="31"/>
      <c r="K229" s="31"/>
      <c r="L229" s="32"/>
      <c r="M229" s="27"/>
      <c r="N229" s="27"/>
      <c r="O229" s="27"/>
      <c r="P229" s="31"/>
      <c r="Q229" s="33"/>
      <c r="R229" s="34"/>
      <c r="S229" s="33"/>
      <c r="T229" s="37"/>
    </row>
    <row r="230" customFormat="false" ht="15" hidden="false" customHeight="false" outlineLevel="0" collapsed="false">
      <c r="A230" s="35" t="n">
        <v>168199</v>
      </c>
      <c r="B230" s="27" t="s">
        <v>70</v>
      </c>
      <c r="C230" s="27"/>
      <c r="D230" s="27"/>
      <c r="E230" s="27"/>
      <c r="F230" s="27"/>
      <c r="G230" s="31"/>
      <c r="H230" s="31"/>
      <c r="I230" s="27"/>
      <c r="J230" s="31"/>
      <c r="K230" s="31"/>
      <c r="L230" s="32"/>
      <c r="M230" s="27"/>
      <c r="N230" s="27"/>
      <c r="O230" s="27"/>
      <c r="P230" s="31"/>
      <c r="Q230" s="33"/>
      <c r="R230" s="34"/>
      <c r="S230" s="33"/>
      <c r="T230" s="37"/>
    </row>
    <row r="231" customFormat="false" ht="15" hidden="false" customHeight="false" outlineLevel="0" collapsed="false">
      <c r="A231" s="35" t="n">
        <v>168202</v>
      </c>
      <c r="B231" s="27" t="s">
        <v>70</v>
      </c>
      <c r="C231" s="27"/>
      <c r="D231" s="27"/>
      <c r="E231" s="27"/>
      <c r="F231" s="27"/>
      <c r="G231" s="27"/>
      <c r="H231" s="27"/>
      <c r="I231" s="27"/>
      <c r="J231" s="31"/>
      <c r="K231" s="31"/>
      <c r="L231" s="32"/>
      <c r="M231" s="27"/>
      <c r="N231" s="27"/>
      <c r="O231" s="27"/>
      <c r="P231" s="31"/>
      <c r="Q231" s="33"/>
      <c r="R231" s="34"/>
      <c r="S231" s="33"/>
      <c r="T231" s="37"/>
    </row>
    <row r="232" customFormat="false" ht="15" hidden="false" customHeight="false" outlineLevel="0" collapsed="false">
      <c r="A232" s="35" t="n">
        <v>168209</v>
      </c>
      <c r="B232" s="27" t="s">
        <v>70</v>
      </c>
      <c r="C232" s="27"/>
      <c r="D232" s="27"/>
      <c r="E232" s="27"/>
      <c r="F232" s="27"/>
      <c r="G232" s="27"/>
      <c r="H232" s="27"/>
      <c r="I232" s="27"/>
      <c r="J232" s="31"/>
      <c r="K232" s="31"/>
      <c r="L232" s="32"/>
      <c r="M232" s="27"/>
      <c r="N232" s="27"/>
      <c r="O232" s="27"/>
      <c r="P232" s="31"/>
      <c r="Q232" s="33"/>
      <c r="R232" s="34"/>
      <c r="S232" s="33"/>
      <c r="T232" s="37"/>
    </row>
    <row r="233" customFormat="false" ht="15" hidden="false" customHeight="false" outlineLevel="0" collapsed="false">
      <c r="A233" s="35" t="n">
        <v>168212</v>
      </c>
      <c r="B233" s="27" t="s">
        <v>70</v>
      </c>
      <c r="C233" s="27"/>
      <c r="D233" s="27"/>
      <c r="E233" s="27"/>
      <c r="F233" s="27"/>
      <c r="G233" s="31"/>
      <c r="H233" s="31"/>
      <c r="I233" s="27"/>
      <c r="J233" s="31"/>
      <c r="K233" s="31"/>
      <c r="L233" s="32"/>
      <c r="M233" s="27"/>
      <c r="N233" s="27"/>
      <c r="O233" s="27"/>
      <c r="P233" s="31"/>
      <c r="Q233" s="33"/>
      <c r="R233" s="34"/>
      <c r="S233" s="33"/>
      <c r="T233" s="37"/>
    </row>
    <row r="234" customFormat="false" ht="15" hidden="false" customHeight="false" outlineLevel="0" collapsed="false">
      <c r="A234" s="35" t="n">
        <v>168222</v>
      </c>
      <c r="B234" s="27" t="s">
        <v>70</v>
      </c>
      <c r="C234" s="27"/>
      <c r="D234" s="27"/>
      <c r="E234" s="27"/>
      <c r="F234" s="27"/>
      <c r="G234" s="31"/>
      <c r="H234" s="31"/>
      <c r="I234" s="27"/>
      <c r="J234" s="31"/>
      <c r="K234" s="31"/>
      <c r="L234" s="32"/>
      <c r="M234" s="27"/>
      <c r="N234" s="27"/>
      <c r="O234" s="27"/>
      <c r="P234" s="31"/>
      <c r="Q234" s="33"/>
      <c r="R234" s="34"/>
      <c r="S234" s="33"/>
      <c r="T234" s="37"/>
    </row>
    <row r="235" customFormat="false" ht="15" hidden="false" customHeight="false" outlineLevel="0" collapsed="false">
      <c r="A235" s="35" t="n">
        <v>169003</v>
      </c>
      <c r="B235" s="27" t="s">
        <v>70</v>
      </c>
      <c r="C235" s="27"/>
      <c r="D235" s="27"/>
      <c r="E235" s="27"/>
      <c r="F235" s="27"/>
      <c r="G235" s="31"/>
      <c r="H235" s="31"/>
      <c r="I235" s="27"/>
      <c r="J235" s="31"/>
      <c r="K235" s="31"/>
      <c r="L235" s="32"/>
      <c r="M235" s="27"/>
      <c r="N235" s="27"/>
      <c r="O235" s="27"/>
      <c r="P235" s="31"/>
      <c r="Q235" s="33"/>
      <c r="R235" s="34"/>
      <c r="S235" s="33"/>
      <c r="T235" s="37"/>
    </row>
    <row r="236" customFormat="false" ht="15" hidden="false" customHeight="false" outlineLevel="0" collapsed="false">
      <c r="A236" s="35" t="n">
        <v>170382</v>
      </c>
      <c r="B236" s="27" t="s">
        <v>70</v>
      </c>
      <c r="C236" s="27"/>
      <c r="D236" s="27"/>
      <c r="E236" s="27"/>
      <c r="F236" s="27"/>
      <c r="G236" s="31"/>
      <c r="H236" s="31"/>
      <c r="I236" s="27"/>
      <c r="J236" s="31"/>
      <c r="K236" s="31"/>
      <c r="L236" s="32"/>
      <c r="M236" s="27"/>
      <c r="N236" s="27"/>
      <c r="O236" s="27"/>
      <c r="P236" s="31"/>
      <c r="Q236" s="33"/>
      <c r="R236" s="34"/>
      <c r="S236" s="33"/>
      <c r="T236" s="37"/>
    </row>
    <row r="237" customFormat="false" ht="15" hidden="false" customHeight="false" outlineLevel="0" collapsed="false">
      <c r="A237" s="35" t="n">
        <v>170397</v>
      </c>
      <c r="B237" s="27" t="s">
        <v>70</v>
      </c>
      <c r="C237" s="27"/>
      <c r="D237" s="27"/>
      <c r="E237" s="27"/>
      <c r="F237" s="27"/>
      <c r="G237" s="31"/>
      <c r="H237" s="31"/>
      <c r="I237" s="27"/>
      <c r="J237" s="31"/>
      <c r="K237" s="31"/>
      <c r="L237" s="32"/>
      <c r="M237" s="27"/>
      <c r="N237" s="27"/>
      <c r="O237" s="27"/>
      <c r="P237" s="31"/>
      <c r="Q237" s="33"/>
      <c r="R237" s="34"/>
      <c r="S237" s="33"/>
      <c r="T237" s="37"/>
    </row>
    <row r="238" customFormat="false" ht="15" hidden="false" customHeight="false" outlineLevel="0" collapsed="false">
      <c r="A238" s="35" t="n">
        <v>170407</v>
      </c>
      <c r="B238" s="27" t="s">
        <v>70</v>
      </c>
      <c r="C238" s="27"/>
      <c r="D238" s="27"/>
      <c r="E238" s="27"/>
      <c r="F238" s="27"/>
      <c r="G238" s="31"/>
      <c r="H238" s="31"/>
      <c r="I238" s="27"/>
      <c r="J238" s="31"/>
      <c r="K238" s="31"/>
      <c r="L238" s="32"/>
      <c r="M238" s="27"/>
      <c r="N238" s="27"/>
      <c r="O238" s="27"/>
      <c r="P238" s="31"/>
      <c r="Q238" s="33"/>
      <c r="R238" s="34"/>
      <c r="S238" s="33"/>
      <c r="T238" s="37"/>
    </row>
    <row r="239" customFormat="false" ht="15" hidden="false" customHeight="false" outlineLevel="0" collapsed="false">
      <c r="A239" s="35" t="n">
        <v>170410</v>
      </c>
      <c r="B239" s="27" t="s">
        <v>70</v>
      </c>
      <c r="C239" s="27"/>
      <c r="D239" s="27"/>
      <c r="E239" s="27"/>
      <c r="F239" s="27"/>
      <c r="G239" s="31"/>
      <c r="H239" s="31"/>
      <c r="I239" s="27"/>
      <c r="J239" s="31"/>
      <c r="K239" s="31"/>
      <c r="L239" s="32"/>
      <c r="M239" s="27"/>
      <c r="N239" s="27"/>
      <c r="O239" s="27"/>
      <c r="P239" s="31"/>
      <c r="Q239" s="33"/>
      <c r="R239" s="34"/>
      <c r="S239" s="33"/>
      <c r="T239" s="37"/>
    </row>
    <row r="240" customFormat="false" ht="15" hidden="false" customHeight="false" outlineLevel="0" collapsed="false">
      <c r="A240" s="35" t="n">
        <v>170418</v>
      </c>
      <c r="B240" s="27" t="s">
        <v>70</v>
      </c>
      <c r="C240" s="27"/>
      <c r="D240" s="27"/>
      <c r="E240" s="27"/>
      <c r="F240" s="27"/>
      <c r="G240" s="31"/>
      <c r="H240" s="31"/>
      <c r="I240" s="27"/>
      <c r="J240" s="31"/>
      <c r="K240" s="31"/>
      <c r="L240" s="32"/>
      <c r="M240" s="27"/>
      <c r="N240" s="27"/>
      <c r="O240" s="27"/>
      <c r="P240" s="31"/>
      <c r="Q240" s="33"/>
      <c r="R240" s="34"/>
      <c r="S240" s="33"/>
      <c r="T240" s="37"/>
    </row>
    <row r="241" customFormat="false" ht="15" hidden="false" customHeight="false" outlineLevel="0" collapsed="false">
      <c r="A241" s="35" t="n">
        <v>170424</v>
      </c>
      <c r="B241" s="27" t="s">
        <v>70</v>
      </c>
      <c r="C241" s="27"/>
      <c r="D241" s="27"/>
      <c r="E241" s="27"/>
      <c r="F241" s="27"/>
      <c r="G241" s="27"/>
      <c r="H241" s="27"/>
      <c r="I241" s="27"/>
      <c r="J241" s="31"/>
      <c r="K241" s="31"/>
      <c r="L241" s="32"/>
      <c r="M241" s="27"/>
      <c r="N241" s="27"/>
      <c r="O241" s="27"/>
      <c r="P241" s="31"/>
      <c r="Q241" s="33"/>
      <c r="R241" s="34"/>
      <c r="S241" s="33"/>
      <c r="T241" s="37"/>
    </row>
    <row r="242" customFormat="false" ht="15" hidden="false" customHeight="false" outlineLevel="0" collapsed="false">
      <c r="A242" s="35" t="n">
        <v>170431</v>
      </c>
      <c r="B242" s="27" t="s">
        <v>70</v>
      </c>
      <c r="C242" s="27"/>
      <c r="D242" s="27"/>
      <c r="E242" s="27"/>
      <c r="F242" s="27"/>
      <c r="G242" s="31"/>
      <c r="H242" s="31"/>
      <c r="I242" s="27"/>
      <c r="J242" s="31"/>
      <c r="K242" s="31"/>
      <c r="L242" s="32"/>
      <c r="M242" s="27"/>
      <c r="N242" s="27"/>
      <c r="O242" s="27"/>
      <c r="P242" s="31"/>
      <c r="Q242" s="33"/>
      <c r="R242" s="34"/>
      <c r="S242" s="33"/>
      <c r="T242" s="37"/>
    </row>
    <row r="243" customFormat="false" ht="15" hidden="false" customHeight="false" outlineLevel="0" collapsed="false">
      <c r="A243" s="35" t="n">
        <v>170439</v>
      </c>
      <c r="B243" s="27" t="s">
        <v>70</v>
      </c>
      <c r="C243" s="27"/>
      <c r="D243" s="27"/>
      <c r="E243" s="27"/>
      <c r="F243" s="27"/>
      <c r="G243" s="27"/>
      <c r="H243" s="27"/>
      <c r="I243" s="27"/>
      <c r="J243" s="31"/>
      <c r="K243" s="31"/>
      <c r="L243" s="32"/>
      <c r="M243" s="27"/>
      <c r="N243" s="27"/>
      <c r="O243" s="27"/>
      <c r="P243" s="31"/>
      <c r="Q243" s="33"/>
      <c r="R243" s="34"/>
      <c r="S243" s="33"/>
      <c r="T243" s="37"/>
    </row>
    <row r="244" customFormat="false" ht="15" hidden="false" customHeight="false" outlineLevel="0" collapsed="false">
      <c r="A244" s="35" t="n">
        <v>170444</v>
      </c>
      <c r="B244" s="27" t="s">
        <v>70</v>
      </c>
      <c r="C244" s="27"/>
      <c r="D244" s="27"/>
      <c r="E244" s="27"/>
      <c r="F244" s="27"/>
      <c r="G244" s="31"/>
      <c r="H244" s="31"/>
      <c r="I244" s="27"/>
      <c r="J244" s="31"/>
      <c r="K244" s="31"/>
      <c r="L244" s="32"/>
      <c r="M244" s="27"/>
      <c r="N244" s="27"/>
      <c r="O244" s="27"/>
      <c r="P244" s="31"/>
      <c r="Q244" s="33"/>
      <c r="R244" s="34"/>
      <c r="S244" s="33"/>
      <c r="T244" s="37"/>
    </row>
    <row r="245" customFormat="false" ht="15" hidden="false" customHeight="false" outlineLevel="0" collapsed="false">
      <c r="A245" s="35" t="n">
        <v>170446</v>
      </c>
      <c r="B245" s="27" t="s">
        <v>70</v>
      </c>
      <c r="C245" s="27"/>
      <c r="D245" s="27"/>
      <c r="E245" s="27"/>
      <c r="F245" s="27"/>
      <c r="G245" s="31"/>
      <c r="H245" s="31"/>
      <c r="I245" s="27"/>
      <c r="J245" s="31"/>
      <c r="K245" s="31"/>
      <c r="L245" s="32"/>
      <c r="M245" s="27"/>
      <c r="N245" s="27"/>
      <c r="O245" s="27"/>
      <c r="P245" s="31"/>
      <c r="Q245" s="33"/>
      <c r="R245" s="34"/>
      <c r="S245" s="33"/>
      <c r="T245" s="37"/>
    </row>
    <row r="246" customFormat="false" ht="15" hidden="false" customHeight="false" outlineLevel="0" collapsed="false">
      <c r="A246" s="35" t="n">
        <v>170454</v>
      </c>
      <c r="B246" s="27" t="s">
        <v>70</v>
      </c>
      <c r="C246" s="27"/>
      <c r="D246" s="27"/>
      <c r="E246" s="27"/>
      <c r="F246" s="27"/>
      <c r="G246" s="31"/>
      <c r="H246" s="31"/>
      <c r="I246" s="27"/>
      <c r="J246" s="31"/>
      <c r="K246" s="31"/>
      <c r="L246" s="32"/>
      <c r="M246" s="27"/>
      <c r="N246" s="27"/>
      <c r="O246" s="27"/>
      <c r="P246" s="31"/>
      <c r="Q246" s="33"/>
      <c r="R246" s="34"/>
      <c r="S246" s="33"/>
      <c r="T246" s="37"/>
    </row>
    <row r="247" customFormat="false" ht="15" hidden="false" customHeight="false" outlineLevel="0" collapsed="false">
      <c r="A247" s="35" t="n">
        <v>170461</v>
      </c>
      <c r="B247" s="27" t="s">
        <v>70</v>
      </c>
      <c r="C247" s="27"/>
      <c r="D247" s="27"/>
      <c r="E247" s="27"/>
      <c r="F247" s="27"/>
      <c r="G247" s="31"/>
      <c r="H247" s="31"/>
      <c r="I247" s="27"/>
      <c r="J247" s="31"/>
      <c r="K247" s="31"/>
      <c r="L247" s="32"/>
      <c r="M247" s="27"/>
      <c r="N247" s="27"/>
      <c r="O247" s="27"/>
      <c r="P247" s="31"/>
      <c r="Q247" s="33"/>
      <c r="R247" s="34"/>
      <c r="S247" s="33"/>
      <c r="T247" s="37"/>
    </row>
    <row r="248" customFormat="false" ht="15" hidden="false" customHeight="false" outlineLevel="0" collapsed="false">
      <c r="A248" s="35" t="n">
        <v>170464</v>
      </c>
      <c r="B248" s="27" t="s">
        <v>70</v>
      </c>
      <c r="C248" s="27"/>
      <c r="D248" s="27"/>
      <c r="E248" s="27"/>
      <c r="F248" s="27"/>
      <c r="G248" s="31"/>
      <c r="H248" s="31"/>
      <c r="I248" s="27"/>
      <c r="J248" s="31"/>
      <c r="K248" s="31"/>
      <c r="L248" s="32"/>
      <c r="M248" s="27"/>
      <c r="N248" s="27"/>
      <c r="O248" s="27"/>
      <c r="P248" s="31"/>
      <c r="Q248" s="33"/>
      <c r="R248" s="34"/>
      <c r="S248" s="33"/>
      <c r="T248" s="37"/>
    </row>
    <row r="249" customFormat="false" ht="15" hidden="false" customHeight="false" outlineLevel="0" collapsed="false">
      <c r="A249" s="35" t="n">
        <v>171652</v>
      </c>
      <c r="B249" s="27" t="s">
        <v>70</v>
      </c>
      <c r="C249" s="27"/>
      <c r="D249" s="27"/>
      <c r="E249" s="27"/>
      <c r="F249" s="27"/>
      <c r="G249" s="31"/>
      <c r="H249" s="31"/>
      <c r="I249" s="27"/>
      <c r="J249" s="31"/>
      <c r="K249" s="31"/>
      <c r="L249" s="32"/>
      <c r="M249" s="27"/>
      <c r="N249" s="27"/>
      <c r="O249" s="27"/>
      <c r="P249" s="31"/>
      <c r="Q249" s="33"/>
      <c r="R249" s="34"/>
      <c r="S249" s="33"/>
      <c r="T249" s="37"/>
    </row>
    <row r="250" customFormat="false" ht="15" hidden="false" customHeight="false" outlineLevel="0" collapsed="false">
      <c r="A250" s="35" t="n">
        <v>172983</v>
      </c>
      <c r="B250" s="27" t="s">
        <v>70</v>
      </c>
      <c r="C250" s="27"/>
      <c r="D250" s="27"/>
      <c r="E250" s="27"/>
      <c r="F250" s="27"/>
      <c r="G250" s="31"/>
      <c r="H250" s="31"/>
      <c r="I250" s="27"/>
      <c r="J250" s="31"/>
      <c r="K250" s="31"/>
      <c r="L250" s="32"/>
      <c r="M250" s="27"/>
      <c r="N250" s="27"/>
      <c r="O250" s="27"/>
      <c r="P250" s="31"/>
      <c r="Q250" s="33"/>
      <c r="R250" s="34"/>
      <c r="S250" s="33"/>
      <c r="T250" s="37"/>
    </row>
    <row r="251" customFormat="false" ht="15" hidden="false" customHeight="false" outlineLevel="0" collapsed="false">
      <c r="A251" s="35" t="n">
        <v>172991</v>
      </c>
      <c r="B251" s="27" t="s">
        <v>70</v>
      </c>
      <c r="C251" s="27"/>
      <c r="D251" s="27"/>
      <c r="E251" s="27"/>
      <c r="F251" s="27"/>
      <c r="G251" s="27"/>
      <c r="H251" s="27"/>
      <c r="I251" s="27"/>
      <c r="J251" s="31"/>
      <c r="K251" s="31"/>
      <c r="L251" s="32"/>
      <c r="M251" s="27"/>
      <c r="N251" s="27"/>
      <c r="O251" s="27"/>
      <c r="P251" s="31"/>
      <c r="Q251" s="33"/>
      <c r="R251" s="34"/>
      <c r="S251" s="33"/>
      <c r="T251" s="37"/>
    </row>
    <row r="252" customFormat="false" ht="15" hidden="false" customHeight="false" outlineLevel="0" collapsed="false">
      <c r="A252" s="35" t="n">
        <v>173007</v>
      </c>
      <c r="B252" s="27" t="s">
        <v>70</v>
      </c>
      <c r="C252" s="27"/>
      <c r="D252" s="27"/>
      <c r="E252" s="27"/>
      <c r="F252" s="27"/>
      <c r="G252" s="31"/>
      <c r="H252" s="31"/>
      <c r="I252" s="27"/>
      <c r="J252" s="31"/>
      <c r="K252" s="31"/>
      <c r="L252" s="32"/>
      <c r="M252" s="27"/>
      <c r="N252" s="27"/>
      <c r="O252" s="27"/>
      <c r="P252" s="31"/>
      <c r="Q252" s="33"/>
      <c r="R252" s="34"/>
      <c r="S252" s="33"/>
      <c r="T252" s="37"/>
    </row>
    <row r="253" customFormat="false" ht="15" hidden="false" customHeight="false" outlineLevel="0" collapsed="false">
      <c r="A253" s="35" t="n">
        <v>173159</v>
      </c>
      <c r="B253" s="27" t="s">
        <v>70</v>
      </c>
      <c r="C253" s="27"/>
      <c r="D253" s="27"/>
      <c r="E253" s="27"/>
      <c r="F253" s="27"/>
      <c r="G253" s="31"/>
      <c r="H253" s="31"/>
      <c r="I253" s="27"/>
      <c r="J253" s="31"/>
      <c r="K253" s="31"/>
      <c r="L253" s="32"/>
      <c r="M253" s="27"/>
      <c r="N253" s="27"/>
      <c r="O253" s="27"/>
      <c r="P253" s="31"/>
      <c r="Q253" s="33"/>
      <c r="R253" s="34"/>
      <c r="S253" s="33"/>
      <c r="T253" s="37"/>
    </row>
    <row r="254" customFormat="false" ht="15" hidden="false" customHeight="false" outlineLevel="0" collapsed="false">
      <c r="A254" s="35" t="n">
        <v>173164</v>
      </c>
      <c r="B254" s="27" t="s">
        <v>70</v>
      </c>
      <c r="C254" s="27"/>
      <c r="D254" s="27"/>
      <c r="E254" s="27"/>
      <c r="F254" s="27"/>
      <c r="G254" s="27"/>
      <c r="H254" s="27"/>
      <c r="I254" s="27"/>
      <c r="J254" s="31"/>
      <c r="K254" s="31"/>
      <c r="L254" s="32"/>
      <c r="M254" s="27"/>
      <c r="N254" s="27"/>
      <c r="O254" s="27"/>
      <c r="P254" s="31"/>
      <c r="Q254" s="33"/>
      <c r="R254" s="34"/>
      <c r="S254" s="33"/>
      <c r="T254" s="37"/>
    </row>
    <row r="255" customFormat="false" ht="15" hidden="false" customHeight="false" outlineLevel="0" collapsed="false">
      <c r="A255" s="35" t="n">
        <v>173169</v>
      </c>
      <c r="B255" s="27" t="s">
        <v>70</v>
      </c>
      <c r="C255" s="27"/>
      <c r="D255" s="27"/>
      <c r="E255" s="27"/>
      <c r="F255" s="27"/>
      <c r="G255" s="31"/>
      <c r="H255" s="31"/>
      <c r="I255" s="27"/>
      <c r="J255" s="31"/>
      <c r="K255" s="31"/>
      <c r="L255" s="32"/>
      <c r="M255" s="27"/>
      <c r="N255" s="27"/>
      <c r="O255" s="27"/>
      <c r="P255" s="31"/>
      <c r="Q255" s="33"/>
      <c r="R255" s="34"/>
      <c r="S255" s="33"/>
      <c r="T255" s="37"/>
    </row>
    <row r="256" customFormat="false" ht="15" hidden="false" customHeight="false" outlineLevel="0" collapsed="false">
      <c r="A256" s="35" t="n">
        <v>173175</v>
      </c>
      <c r="B256" s="27" t="s">
        <v>70</v>
      </c>
      <c r="C256" s="27"/>
      <c r="D256" s="27"/>
      <c r="E256" s="27"/>
      <c r="F256" s="27"/>
      <c r="G256" s="31"/>
      <c r="H256" s="31"/>
      <c r="I256" s="27"/>
      <c r="J256" s="31"/>
      <c r="K256" s="31"/>
      <c r="L256" s="32"/>
      <c r="M256" s="27"/>
      <c r="N256" s="27"/>
      <c r="O256" s="27"/>
      <c r="P256" s="31"/>
      <c r="Q256" s="33"/>
      <c r="R256" s="34"/>
      <c r="S256" s="33"/>
      <c r="T256" s="37"/>
    </row>
    <row r="257" customFormat="false" ht="15" hidden="false" customHeight="false" outlineLevel="0" collapsed="false">
      <c r="A257" s="35" t="n">
        <v>173181</v>
      </c>
      <c r="B257" s="27" t="s">
        <v>70</v>
      </c>
      <c r="C257" s="27"/>
      <c r="D257" s="27"/>
      <c r="E257" s="27"/>
      <c r="F257" s="27"/>
      <c r="G257" s="31"/>
      <c r="H257" s="31"/>
      <c r="I257" s="27"/>
      <c r="J257" s="31"/>
      <c r="K257" s="31"/>
      <c r="L257" s="32"/>
      <c r="M257" s="27"/>
      <c r="N257" s="27"/>
      <c r="O257" s="27"/>
      <c r="P257" s="31"/>
      <c r="Q257" s="33"/>
      <c r="R257" s="34"/>
      <c r="S257" s="33"/>
      <c r="T257" s="37"/>
    </row>
    <row r="258" customFormat="false" ht="15" hidden="false" customHeight="false" outlineLevel="0" collapsed="false">
      <c r="A258" s="35" t="n">
        <v>173186</v>
      </c>
      <c r="B258" s="27" t="s">
        <v>70</v>
      </c>
      <c r="C258" s="27"/>
      <c r="D258" s="27"/>
      <c r="E258" s="27"/>
      <c r="F258" s="27"/>
      <c r="G258" s="27"/>
      <c r="H258" s="27"/>
      <c r="I258" s="27"/>
      <c r="J258" s="31"/>
      <c r="K258" s="31"/>
      <c r="L258" s="32"/>
      <c r="M258" s="27"/>
      <c r="N258" s="27"/>
      <c r="O258" s="27"/>
      <c r="P258" s="31"/>
      <c r="Q258" s="33"/>
      <c r="R258" s="34"/>
      <c r="S258" s="33"/>
      <c r="T258" s="37"/>
    </row>
    <row r="259" customFormat="false" ht="15" hidden="false" customHeight="false" outlineLevel="0" collapsed="false">
      <c r="A259" s="35" t="n">
        <v>173211</v>
      </c>
      <c r="B259" s="27" t="s">
        <v>70</v>
      </c>
      <c r="C259" s="27"/>
      <c r="D259" s="27"/>
      <c r="E259" s="27"/>
      <c r="F259" s="27"/>
      <c r="G259" s="31"/>
      <c r="H259" s="31"/>
      <c r="I259" s="27"/>
      <c r="J259" s="31"/>
      <c r="K259" s="31"/>
      <c r="L259" s="32"/>
      <c r="M259" s="27"/>
      <c r="N259" s="27"/>
      <c r="O259" s="27"/>
      <c r="P259" s="31"/>
      <c r="Q259" s="33"/>
      <c r="R259" s="34"/>
      <c r="S259" s="33"/>
      <c r="T259" s="37"/>
    </row>
    <row r="260" customFormat="false" ht="15" hidden="false" customHeight="false" outlineLevel="0" collapsed="false">
      <c r="A260" s="35" t="n">
        <v>173215</v>
      </c>
      <c r="B260" s="27" t="s">
        <v>70</v>
      </c>
      <c r="C260" s="27"/>
      <c r="D260" s="27"/>
      <c r="E260" s="27"/>
      <c r="F260" s="27"/>
      <c r="G260" s="31"/>
      <c r="H260" s="31"/>
      <c r="I260" s="27"/>
      <c r="J260" s="31"/>
      <c r="K260" s="31"/>
      <c r="L260" s="32"/>
      <c r="M260" s="27"/>
      <c r="N260" s="27"/>
      <c r="O260" s="27"/>
      <c r="P260" s="31"/>
      <c r="Q260" s="33"/>
      <c r="R260" s="34"/>
      <c r="S260" s="33"/>
      <c r="T260" s="37"/>
    </row>
    <row r="261" customFormat="false" ht="15" hidden="false" customHeight="false" outlineLevel="0" collapsed="false">
      <c r="A261" s="35" t="n">
        <v>173219</v>
      </c>
      <c r="B261" s="27" t="s">
        <v>70</v>
      </c>
      <c r="C261" s="27"/>
      <c r="D261" s="27"/>
      <c r="E261" s="27"/>
      <c r="F261" s="27"/>
      <c r="G261" s="31"/>
      <c r="H261" s="31"/>
      <c r="I261" s="27"/>
      <c r="J261" s="31"/>
      <c r="K261" s="31"/>
      <c r="L261" s="32"/>
      <c r="M261" s="27"/>
      <c r="N261" s="27"/>
      <c r="O261" s="27"/>
      <c r="P261" s="31"/>
      <c r="Q261" s="33"/>
      <c r="R261" s="34"/>
      <c r="S261" s="33"/>
      <c r="T261" s="37"/>
    </row>
    <row r="262" customFormat="false" ht="15" hidden="false" customHeight="false" outlineLevel="0" collapsed="false">
      <c r="A262" s="35" t="n">
        <v>173225</v>
      </c>
      <c r="B262" s="27" t="s">
        <v>70</v>
      </c>
      <c r="C262" s="27"/>
      <c r="D262" s="27"/>
      <c r="E262" s="27"/>
      <c r="F262" s="27"/>
      <c r="G262" s="31"/>
      <c r="H262" s="31"/>
      <c r="I262" s="27"/>
      <c r="J262" s="31"/>
      <c r="K262" s="31"/>
      <c r="L262" s="32"/>
      <c r="M262" s="27"/>
      <c r="N262" s="27"/>
      <c r="O262" s="27"/>
      <c r="P262" s="31"/>
      <c r="Q262" s="33"/>
      <c r="R262" s="34"/>
      <c r="S262" s="33"/>
      <c r="T262" s="37"/>
    </row>
    <row r="263" customFormat="false" ht="15" hidden="false" customHeight="false" outlineLevel="0" collapsed="false">
      <c r="A263" s="35" t="n">
        <v>173229</v>
      </c>
      <c r="B263" s="27" t="s">
        <v>70</v>
      </c>
      <c r="C263" s="27"/>
      <c r="D263" s="27"/>
      <c r="E263" s="27"/>
      <c r="F263" s="27"/>
      <c r="G263" s="31"/>
      <c r="H263" s="31"/>
      <c r="I263" s="27"/>
      <c r="J263" s="31"/>
      <c r="K263" s="31"/>
      <c r="L263" s="32"/>
      <c r="M263" s="27"/>
      <c r="N263" s="27"/>
      <c r="O263" s="27"/>
      <c r="P263" s="31"/>
      <c r="Q263" s="33"/>
      <c r="R263" s="34"/>
      <c r="S263" s="33"/>
      <c r="T263" s="37"/>
    </row>
    <row r="264" customFormat="false" ht="15" hidden="false" customHeight="false" outlineLevel="0" collapsed="false">
      <c r="A264" s="35" t="n">
        <v>175868</v>
      </c>
      <c r="B264" s="27" t="s">
        <v>70</v>
      </c>
      <c r="C264" s="27"/>
      <c r="D264" s="27"/>
      <c r="E264" s="27"/>
      <c r="F264" s="27"/>
      <c r="G264" s="31"/>
      <c r="H264" s="31"/>
      <c r="I264" s="27"/>
      <c r="J264" s="31"/>
      <c r="K264" s="31"/>
      <c r="L264" s="32"/>
      <c r="M264" s="27"/>
      <c r="N264" s="27"/>
      <c r="O264" s="27"/>
      <c r="P264" s="31"/>
      <c r="Q264" s="33"/>
      <c r="R264" s="34"/>
      <c r="S264" s="33"/>
      <c r="T264" s="37"/>
    </row>
    <row r="265" customFormat="false" ht="15" hidden="false" customHeight="false" outlineLevel="0" collapsed="false">
      <c r="A265" s="35" t="n">
        <v>175874</v>
      </c>
      <c r="B265" s="27" t="s">
        <v>70</v>
      </c>
      <c r="C265" s="27"/>
      <c r="D265" s="27"/>
      <c r="E265" s="27"/>
      <c r="F265" s="27"/>
      <c r="G265" s="31"/>
      <c r="H265" s="31"/>
      <c r="I265" s="27"/>
      <c r="J265" s="31"/>
      <c r="K265" s="31"/>
      <c r="L265" s="32"/>
      <c r="M265" s="27"/>
      <c r="N265" s="27"/>
      <c r="O265" s="27"/>
      <c r="P265" s="31"/>
      <c r="Q265" s="33"/>
      <c r="R265" s="34"/>
      <c r="S265" s="33"/>
      <c r="T265" s="37"/>
    </row>
    <row r="266" customFormat="false" ht="15" hidden="false" customHeight="false" outlineLevel="0" collapsed="false">
      <c r="A266" s="35" t="n">
        <v>175883</v>
      </c>
      <c r="B266" s="27" t="s">
        <v>70</v>
      </c>
      <c r="C266" s="27"/>
      <c r="D266" s="27"/>
      <c r="E266" s="27"/>
      <c r="F266" s="27"/>
      <c r="G266" s="31"/>
      <c r="H266" s="31"/>
      <c r="I266" s="27"/>
      <c r="J266" s="31"/>
      <c r="K266" s="31"/>
      <c r="L266" s="32"/>
      <c r="M266" s="27"/>
      <c r="N266" s="27"/>
      <c r="O266" s="27"/>
      <c r="P266" s="31"/>
      <c r="Q266" s="33"/>
      <c r="R266" s="34"/>
      <c r="S266" s="33"/>
      <c r="T266" s="37"/>
    </row>
    <row r="267" customFormat="false" ht="15" hidden="false" customHeight="false" outlineLevel="0" collapsed="false">
      <c r="A267" s="35" t="n">
        <v>175889</v>
      </c>
      <c r="B267" s="27" t="s">
        <v>70</v>
      </c>
      <c r="C267" s="27"/>
      <c r="D267" s="27"/>
      <c r="E267" s="27"/>
      <c r="F267" s="27"/>
      <c r="G267" s="31"/>
      <c r="H267" s="31"/>
      <c r="I267" s="27"/>
      <c r="J267" s="31"/>
      <c r="K267" s="31"/>
      <c r="L267" s="32"/>
      <c r="M267" s="27"/>
      <c r="N267" s="27"/>
      <c r="O267" s="27"/>
      <c r="P267" s="31"/>
      <c r="Q267" s="33"/>
      <c r="R267" s="34"/>
      <c r="S267" s="33"/>
      <c r="T267" s="37"/>
    </row>
    <row r="268" customFormat="false" ht="15" hidden="false" customHeight="false" outlineLevel="0" collapsed="false">
      <c r="A268" s="35" t="n">
        <v>175892</v>
      </c>
      <c r="B268" s="27" t="s">
        <v>70</v>
      </c>
      <c r="C268" s="27"/>
      <c r="D268" s="27"/>
      <c r="E268" s="27"/>
      <c r="F268" s="27"/>
      <c r="G268" s="27"/>
      <c r="H268" s="27"/>
      <c r="I268" s="27"/>
      <c r="J268" s="31"/>
      <c r="K268" s="31"/>
      <c r="L268" s="32"/>
      <c r="M268" s="27"/>
      <c r="N268" s="27"/>
      <c r="O268" s="27"/>
      <c r="P268" s="31"/>
      <c r="Q268" s="33"/>
      <c r="R268" s="34"/>
      <c r="S268" s="33"/>
      <c r="T268" s="37"/>
    </row>
    <row r="269" customFormat="false" ht="15" hidden="false" customHeight="false" outlineLevel="0" collapsed="false">
      <c r="A269" s="35" t="n">
        <v>175897</v>
      </c>
      <c r="B269" s="27" t="s">
        <v>70</v>
      </c>
      <c r="C269" s="27"/>
      <c r="D269" s="27"/>
      <c r="E269" s="27"/>
      <c r="F269" s="27"/>
      <c r="G269" s="27"/>
      <c r="H269" s="27"/>
      <c r="I269" s="27"/>
      <c r="J269" s="31"/>
      <c r="K269" s="31"/>
      <c r="L269" s="32"/>
      <c r="M269" s="27"/>
      <c r="N269" s="27"/>
      <c r="O269" s="27"/>
      <c r="P269" s="31"/>
      <c r="Q269" s="33"/>
      <c r="R269" s="34"/>
      <c r="S269" s="33"/>
      <c r="T269" s="37"/>
    </row>
    <row r="270" customFormat="false" ht="15" hidden="false" customHeight="false" outlineLevel="0" collapsed="false">
      <c r="A270" s="35" t="n">
        <v>175900</v>
      </c>
      <c r="B270" s="27" t="s">
        <v>70</v>
      </c>
      <c r="C270" s="27"/>
      <c r="D270" s="27"/>
      <c r="E270" s="27"/>
      <c r="F270" s="27"/>
      <c r="G270" s="31"/>
      <c r="H270" s="31"/>
      <c r="I270" s="27"/>
      <c r="J270" s="31"/>
      <c r="K270" s="31"/>
      <c r="L270" s="32"/>
      <c r="M270" s="27"/>
      <c r="N270" s="27"/>
      <c r="O270" s="27"/>
      <c r="P270" s="31"/>
      <c r="Q270" s="33"/>
      <c r="R270" s="34"/>
      <c r="S270" s="33"/>
      <c r="T270" s="37"/>
    </row>
    <row r="271" customFormat="false" ht="15" hidden="false" customHeight="false" outlineLevel="0" collapsed="false">
      <c r="A271" s="35" t="n">
        <v>175904</v>
      </c>
      <c r="B271" s="27" t="s">
        <v>70</v>
      </c>
      <c r="C271" s="27"/>
      <c r="D271" s="27"/>
      <c r="E271" s="27"/>
      <c r="F271" s="27"/>
      <c r="G271" s="31"/>
      <c r="H271" s="31"/>
      <c r="I271" s="27"/>
      <c r="J271" s="31"/>
      <c r="K271" s="31"/>
      <c r="L271" s="32"/>
      <c r="M271" s="27"/>
      <c r="N271" s="27"/>
      <c r="O271" s="27"/>
      <c r="P271" s="31"/>
      <c r="Q271" s="33"/>
      <c r="R271" s="34"/>
      <c r="S271" s="33"/>
      <c r="T271" s="37"/>
    </row>
    <row r="272" customFormat="false" ht="15" hidden="false" customHeight="false" outlineLevel="0" collapsed="false">
      <c r="A272" s="35" t="n">
        <v>175909</v>
      </c>
      <c r="B272" s="27" t="s">
        <v>70</v>
      </c>
      <c r="C272" s="27"/>
      <c r="D272" s="27"/>
      <c r="E272" s="27"/>
      <c r="F272" s="27"/>
      <c r="G272" s="31"/>
      <c r="H272" s="31"/>
      <c r="I272" s="27"/>
      <c r="J272" s="31"/>
      <c r="K272" s="31"/>
      <c r="L272" s="32"/>
      <c r="M272" s="27"/>
      <c r="N272" s="27"/>
      <c r="O272" s="27"/>
      <c r="P272" s="31"/>
      <c r="Q272" s="33"/>
      <c r="R272" s="34"/>
      <c r="S272" s="33"/>
      <c r="T272" s="37"/>
    </row>
    <row r="273" customFormat="false" ht="15" hidden="false" customHeight="false" outlineLevel="0" collapsed="false">
      <c r="A273" s="35" t="n">
        <v>176046</v>
      </c>
      <c r="B273" s="27" t="s">
        <v>70</v>
      </c>
      <c r="C273" s="27"/>
      <c r="D273" s="27"/>
      <c r="E273" s="27"/>
      <c r="F273" s="27"/>
      <c r="G273" s="31"/>
      <c r="H273" s="31"/>
      <c r="I273" s="27"/>
      <c r="J273" s="31"/>
      <c r="K273" s="31"/>
      <c r="L273" s="32"/>
      <c r="M273" s="27"/>
      <c r="N273" s="27"/>
      <c r="O273" s="27"/>
      <c r="P273" s="31"/>
      <c r="Q273" s="33"/>
      <c r="R273" s="34"/>
      <c r="S273" s="33"/>
      <c r="T273" s="37"/>
    </row>
    <row r="274" customFormat="false" ht="15" hidden="false" customHeight="false" outlineLevel="0" collapsed="false">
      <c r="A274" s="35" t="n">
        <v>176768</v>
      </c>
      <c r="B274" s="27" t="s">
        <v>70</v>
      </c>
      <c r="C274" s="27"/>
      <c r="D274" s="27"/>
      <c r="E274" s="27"/>
      <c r="F274" s="27"/>
      <c r="G274" s="31"/>
      <c r="H274" s="31"/>
      <c r="I274" s="27"/>
      <c r="J274" s="31"/>
      <c r="K274" s="31"/>
      <c r="L274" s="32"/>
      <c r="M274" s="27"/>
      <c r="N274" s="27"/>
      <c r="O274" s="27"/>
      <c r="P274" s="31"/>
      <c r="Q274" s="33"/>
      <c r="R274" s="34"/>
      <c r="S274" s="33"/>
      <c r="T274" s="37"/>
    </row>
    <row r="275" customFormat="false" ht="15" hidden="false" customHeight="false" outlineLevel="0" collapsed="false">
      <c r="A275" s="35" t="n">
        <v>177708</v>
      </c>
      <c r="B275" s="27" t="s">
        <v>70</v>
      </c>
      <c r="C275" s="27"/>
      <c r="D275" s="27"/>
      <c r="E275" s="27"/>
      <c r="F275" s="27"/>
      <c r="G275" s="27"/>
      <c r="H275" s="27"/>
      <c r="I275" s="27"/>
      <c r="J275" s="31"/>
      <c r="K275" s="31"/>
      <c r="L275" s="32"/>
      <c r="M275" s="27"/>
      <c r="N275" s="27"/>
      <c r="O275" s="27"/>
      <c r="P275" s="31"/>
      <c r="Q275" s="33"/>
      <c r="R275" s="34"/>
      <c r="S275" s="33"/>
      <c r="T275" s="37"/>
    </row>
    <row r="276" customFormat="false" ht="15" hidden="false" customHeight="false" outlineLevel="0" collapsed="false">
      <c r="A276" s="35" t="n">
        <v>180120</v>
      </c>
      <c r="B276" s="27" t="s">
        <v>70</v>
      </c>
      <c r="C276" s="27"/>
      <c r="D276" s="27"/>
      <c r="E276" s="27"/>
      <c r="F276" s="27"/>
      <c r="G276" s="27"/>
      <c r="H276" s="27"/>
      <c r="I276" s="27"/>
      <c r="J276" s="31"/>
      <c r="K276" s="31"/>
      <c r="L276" s="32"/>
      <c r="M276" s="27"/>
      <c r="N276" s="27"/>
      <c r="O276" s="27"/>
      <c r="P276" s="31"/>
      <c r="Q276" s="33"/>
      <c r="R276" s="34"/>
      <c r="S276" s="33"/>
      <c r="T276" s="37"/>
    </row>
    <row r="277" customFormat="false" ht="15" hidden="false" customHeight="false" outlineLevel="0" collapsed="false">
      <c r="A277" s="35" t="n">
        <v>181011</v>
      </c>
      <c r="B277" s="27" t="s">
        <v>70</v>
      </c>
      <c r="C277" s="27"/>
      <c r="D277" s="27"/>
      <c r="E277" s="27"/>
      <c r="F277" s="27"/>
      <c r="G277" s="27"/>
      <c r="H277" s="27"/>
      <c r="I277" s="27"/>
      <c r="J277" s="31"/>
      <c r="K277" s="31"/>
      <c r="L277" s="32"/>
      <c r="M277" s="27"/>
      <c r="N277" s="27"/>
      <c r="O277" s="27"/>
      <c r="P277" s="31"/>
      <c r="Q277" s="33"/>
      <c r="R277" s="34"/>
      <c r="S277" s="33"/>
      <c r="T277" s="37"/>
    </row>
    <row r="278" customFormat="false" ht="15" hidden="false" customHeight="false" outlineLevel="0" collapsed="false">
      <c r="A278" s="35" t="n">
        <v>181013</v>
      </c>
      <c r="B278" s="27" t="s">
        <v>70</v>
      </c>
      <c r="C278" s="27"/>
      <c r="D278" s="27"/>
      <c r="E278" s="27"/>
      <c r="F278" s="27"/>
      <c r="G278" s="27"/>
      <c r="H278" s="27"/>
      <c r="I278" s="27"/>
      <c r="J278" s="31"/>
      <c r="K278" s="31"/>
      <c r="L278" s="32"/>
      <c r="M278" s="27"/>
      <c r="N278" s="27"/>
      <c r="O278" s="27"/>
      <c r="P278" s="31"/>
      <c r="Q278" s="33"/>
      <c r="R278" s="34"/>
      <c r="S278" s="33"/>
      <c r="T278" s="37"/>
    </row>
    <row r="279" customFormat="false" ht="15" hidden="false" customHeight="false" outlineLevel="0" collapsed="false">
      <c r="A279" s="35" t="n">
        <v>181014</v>
      </c>
      <c r="B279" s="27" t="s">
        <v>70</v>
      </c>
      <c r="C279" s="27"/>
      <c r="D279" s="27"/>
      <c r="E279" s="27"/>
      <c r="F279" s="27"/>
      <c r="G279" s="31"/>
      <c r="H279" s="31"/>
      <c r="I279" s="27"/>
      <c r="J279" s="31"/>
      <c r="K279" s="31"/>
      <c r="L279" s="32"/>
      <c r="M279" s="27"/>
      <c r="N279" s="27"/>
      <c r="O279" s="27"/>
      <c r="P279" s="31"/>
      <c r="Q279" s="33"/>
      <c r="R279" s="34"/>
      <c r="S279" s="33"/>
      <c r="T279" s="37"/>
    </row>
    <row r="280" customFormat="false" ht="15" hidden="false" customHeight="false" outlineLevel="0" collapsed="false">
      <c r="A280" s="35" t="n">
        <v>181016</v>
      </c>
      <c r="B280" s="27" t="s">
        <v>70</v>
      </c>
      <c r="C280" s="27"/>
      <c r="D280" s="27"/>
      <c r="E280" s="27"/>
      <c r="F280" s="27"/>
      <c r="G280" s="27"/>
      <c r="H280" s="27"/>
      <c r="I280" s="27"/>
      <c r="J280" s="31"/>
      <c r="K280" s="31"/>
      <c r="L280" s="32"/>
      <c r="M280" s="27"/>
      <c r="N280" s="27"/>
      <c r="O280" s="27"/>
      <c r="P280" s="31"/>
      <c r="Q280" s="33"/>
      <c r="R280" s="34"/>
      <c r="S280" s="33"/>
      <c r="T280" s="37"/>
    </row>
    <row r="281" customFormat="false" ht="15" hidden="false" customHeight="false" outlineLevel="0" collapsed="false">
      <c r="A281" s="35" t="n">
        <v>181017</v>
      </c>
      <c r="B281" s="27" t="s">
        <v>70</v>
      </c>
      <c r="C281" s="27"/>
      <c r="D281" s="27"/>
      <c r="E281" s="27"/>
      <c r="F281" s="27"/>
      <c r="G281" s="31"/>
      <c r="H281" s="31"/>
      <c r="I281" s="27"/>
      <c r="J281" s="31"/>
      <c r="K281" s="31"/>
      <c r="L281" s="32"/>
      <c r="M281" s="27"/>
      <c r="N281" s="27"/>
      <c r="O281" s="27"/>
      <c r="P281" s="31"/>
      <c r="Q281" s="33"/>
      <c r="R281" s="34"/>
      <c r="S281" s="33"/>
      <c r="T281" s="37"/>
    </row>
    <row r="282" customFormat="false" ht="15" hidden="false" customHeight="false" outlineLevel="0" collapsed="false">
      <c r="A282" s="35" t="n">
        <v>181019</v>
      </c>
      <c r="B282" s="27" t="s">
        <v>70</v>
      </c>
      <c r="C282" s="27"/>
      <c r="D282" s="27"/>
      <c r="E282" s="27"/>
      <c r="F282" s="27"/>
      <c r="G282" s="31"/>
      <c r="H282" s="31"/>
      <c r="I282" s="27"/>
      <c r="J282" s="31"/>
      <c r="K282" s="31"/>
      <c r="L282" s="32"/>
      <c r="M282" s="27"/>
      <c r="N282" s="27"/>
      <c r="O282" s="27"/>
      <c r="P282" s="31"/>
      <c r="Q282" s="33"/>
      <c r="R282" s="34"/>
      <c r="S282" s="33"/>
      <c r="T282" s="37"/>
    </row>
    <row r="283" customFormat="false" ht="15" hidden="false" customHeight="false" outlineLevel="0" collapsed="false">
      <c r="A283" s="35" t="n">
        <v>181021</v>
      </c>
      <c r="B283" s="27" t="s">
        <v>70</v>
      </c>
      <c r="C283" s="27"/>
      <c r="D283" s="27"/>
      <c r="E283" s="27"/>
      <c r="F283" s="27"/>
      <c r="G283" s="31"/>
      <c r="H283" s="31"/>
      <c r="I283" s="27"/>
      <c r="J283" s="31"/>
      <c r="K283" s="31"/>
      <c r="L283" s="32"/>
      <c r="M283" s="27"/>
      <c r="N283" s="27"/>
      <c r="O283" s="27"/>
      <c r="P283" s="31"/>
      <c r="Q283" s="33"/>
      <c r="R283" s="34"/>
      <c r="S283" s="33"/>
      <c r="T283" s="37"/>
    </row>
    <row r="284" customFormat="false" ht="15" hidden="false" customHeight="false" outlineLevel="0" collapsed="false">
      <c r="A284" s="35" t="n">
        <v>181024</v>
      </c>
      <c r="B284" s="27" t="s">
        <v>70</v>
      </c>
      <c r="C284" s="27"/>
      <c r="D284" s="27"/>
      <c r="E284" s="27"/>
      <c r="F284" s="27"/>
      <c r="G284" s="31"/>
      <c r="H284" s="31"/>
      <c r="I284" s="27"/>
      <c r="J284" s="31"/>
      <c r="K284" s="31"/>
      <c r="L284" s="32"/>
      <c r="M284" s="27"/>
      <c r="N284" s="27"/>
      <c r="O284" s="27"/>
      <c r="P284" s="31"/>
      <c r="Q284" s="33"/>
      <c r="R284" s="34"/>
      <c r="S284" s="33"/>
      <c r="T284" s="37"/>
    </row>
    <row r="285" customFormat="false" ht="15" hidden="false" customHeight="false" outlineLevel="0" collapsed="false">
      <c r="A285" s="35" t="n">
        <v>181027</v>
      </c>
      <c r="B285" s="27" t="s">
        <v>70</v>
      </c>
      <c r="C285" s="27"/>
      <c r="D285" s="27"/>
      <c r="E285" s="27"/>
      <c r="F285" s="27"/>
      <c r="G285" s="31"/>
      <c r="H285" s="31"/>
      <c r="I285" s="27"/>
      <c r="J285" s="31"/>
      <c r="K285" s="31"/>
      <c r="L285" s="32"/>
      <c r="M285" s="27"/>
      <c r="N285" s="27"/>
      <c r="O285" s="27"/>
      <c r="P285" s="31"/>
      <c r="Q285" s="33"/>
      <c r="R285" s="34"/>
      <c r="S285" s="33"/>
      <c r="T285" s="37"/>
    </row>
    <row r="286" customFormat="false" ht="15" hidden="false" customHeight="false" outlineLevel="0" collapsed="false">
      <c r="A286" s="35" t="n">
        <v>181029</v>
      </c>
      <c r="B286" s="27" t="s">
        <v>70</v>
      </c>
      <c r="C286" s="27"/>
      <c r="D286" s="27"/>
      <c r="E286" s="27"/>
      <c r="F286" s="27"/>
      <c r="G286" s="31"/>
      <c r="H286" s="31"/>
      <c r="I286" s="27"/>
      <c r="J286" s="31"/>
      <c r="K286" s="31"/>
      <c r="L286" s="32"/>
      <c r="M286" s="27"/>
      <c r="N286" s="27"/>
      <c r="O286" s="27"/>
      <c r="P286" s="31"/>
      <c r="Q286" s="33"/>
      <c r="R286" s="34"/>
      <c r="S286" s="33"/>
      <c r="T286" s="37"/>
    </row>
    <row r="287" customFormat="false" ht="15" hidden="false" customHeight="false" outlineLevel="0" collapsed="false">
      <c r="A287" s="35" t="n">
        <v>181032</v>
      </c>
      <c r="B287" s="27" t="s">
        <v>70</v>
      </c>
      <c r="C287" s="27"/>
      <c r="D287" s="27"/>
      <c r="E287" s="27"/>
      <c r="F287" s="27"/>
      <c r="G287" s="31"/>
      <c r="H287" s="31"/>
      <c r="I287" s="27"/>
      <c r="J287" s="31"/>
      <c r="K287" s="31"/>
      <c r="L287" s="32"/>
      <c r="M287" s="27"/>
      <c r="N287" s="27"/>
      <c r="O287" s="27"/>
      <c r="P287" s="31"/>
      <c r="Q287" s="33"/>
      <c r="R287" s="34"/>
      <c r="S287" s="33"/>
      <c r="T287" s="37"/>
    </row>
    <row r="288" customFormat="false" ht="15" hidden="false" customHeight="false" outlineLevel="0" collapsed="false">
      <c r="A288" s="35" t="n">
        <v>181034</v>
      </c>
      <c r="B288" s="27" t="s">
        <v>70</v>
      </c>
      <c r="C288" s="27"/>
      <c r="D288" s="27"/>
      <c r="E288" s="27"/>
      <c r="F288" s="27"/>
      <c r="G288" s="31"/>
      <c r="H288" s="31"/>
      <c r="I288" s="27"/>
      <c r="J288" s="31"/>
      <c r="K288" s="31"/>
      <c r="L288" s="32"/>
      <c r="M288" s="27"/>
      <c r="N288" s="27"/>
      <c r="O288" s="27"/>
      <c r="P288" s="31"/>
      <c r="Q288" s="33"/>
      <c r="R288" s="34"/>
      <c r="S288" s="33"/>
      <c r="T288" s="37"/>
    </row>
    <row r="289" customFormat="false" ht="15" hidden="false" customHeight="false" outlineLevel="0" collapsed="false">
      <c r="A289" s="35" t="n">
        <v>181041</v>
      </c>
      <c r="B289" s="27" t="s">
        <v>70</v>
      </c>
      <c r="C289" s="27"/>
      <c r="D289" s="27"/>
      <c r="E289" s="27"/>
      <c r="F289" s="27"/>
      <c r="G289" s="31"/>
      <c r="H289" s="31"/>
      <c r="I289" s="27"/>
      <c r="J289" s="31"/>
      <c r="K289" s="31"/>
      <c r="L289" s="32"/>
      <c r="M289" s="27"/>
      <c r="N289" s="27"/>
      <c r="O289" s="27"/>
      <c r="P289" s="31"/>
      <c r="Q289" s="33"/>
      <c r="R289" s="34"/>
      <c r="S289" s="33"/>
      <c r="T289" s="37"/>
    </row>
    <row r="290" customFormat="false" ht="15" hidden="false" customHeight="false" outlineLevel="0" collapsed="false">
      <c r="A290" s="35" t="n">
        <v>181997</v>
      </c>
      <c r="B290" s="27" t="s">
        <v>70</v>
      </c>
      <c r="C290" s="27"/>
      <c r="D290" s="27"/>
      <c r="E290" s="27"/>
      <c r="F290" s="27"/>
      <c r="G290" s="27"/>
      <c r="H290" s="27"/>
      <c r="I290" s="27"/>
      <c r="J290" s="31"/>
      <c r="K290" s="31"/>
      <c r="L290" s="32"/>
      <c r="M290" s="27"/>
      <c r="N290" s="27"/>
      <c r="O290" s="27"/>
      <c r="P290" s="31"/>
      <c r="Q290" s="33"/>
      <c r="R290" s="34"/>
      <c r="S290" s="33"/>
      <c r="T290" s="37"/>
    </row>
    <row r="291" customFormat="false" ht="15" hidden="false" customHeight="false" outlineLevel="0" collapsed="false">
      <c r="A291" s="35" t="n">
        <v>183405</v>
      </c>
      <c r="B291" s="27" t="s">
        <v>70</v>
      </c>
      <c r="C291" s="27"/>
      <c r="D291" s="27"/>
      <c r="E291" s="27"/>
      <c r="F291" s="27"/>
      <c r="G291" s="31"/>
      <c r="H291" s="31"/>
      <c r="I291" s="27"/>
      <c r="J291" s="31"/>
      <c r="K291" s="31"/>
      <c r="L291" s="32"/>
      <c r="M291" s="27"/>
      <c r="N291" s="27"/>
      <c r="O291" s="27"/>
      <c r="P291" s="31"/>
      <c r="Q291" s="33"/>
      <c r="R291" s="34"/>
      <c r="S291" s="33"/>
      <c r="T291" s="37"/>
    </row>
    <row r="292" customFormat="false" ht="15" hidden="false" customHeight="false" outlineLevel="0" collapsed="false">
      <c r="A292" s="35" t="n">
        <v>183410</v>
      </c>
      <c r="B292" s="27" t="s">
        <v>70</v>
      </c>
      <c r="C292" s="27"/>
      <c r="D292" s="27"/>
      <c r="E292" s="27"/>
      <c r="F292" s="27"/>
      <c r="G292" s="27"/>
      <c r="H292" s="27"/>
      <c r="I292" s="27"/>
      <c r="J292" s="31"/>
      <c r="K292" s="31"/>
      <c r="L292" s="32"/>
      <c r="M292" s="27"/>
      <c r="N292" s="27"/>
      <c r="O292" s="27"/>
      <c r="P292" s="31"/>
      <c r="Q292" s="33"/>
      <c r="R292" s="34"/>
      <c r="S292" s="33"/>
      <c r="T292" s="37"/>
    </row>
    <row r="293" customFormat="false" ht="15" hidden="false" customHeight="false" outlineLevel="0" collapsed="false">
      <c r="A293" s="35" t="n">
        <v>183422</v>
      </c>
      <c r="B293" s="27" t="s">
        <v>70</v>
      </c>
      <c r="C293" s="27"/>
      <c r="D293" s="27"/>
      <c r="E293" s="27"/>
      <c r="F293" s="27"/>
      <c r="G293" s="31"/>
      <c r="H293" s="31"/>
      <c r="I293" s="27"/>
      <c r="J293" s="31"/>
      <c r="K293" s="31"/>
      <c r="L293" s="32"/>
      <c r="M293" s="27"/>
      <c r="N293" s="27"/>
      <c r="O293" s="27"/>
      <c r="P293" s="31"/>
      <c r="Q293" s="33"/>
      <c r="R293" s="34"/>
      <c r="S293" s="33"/>
      <c r="T293" s="37"/>
    </row>
    <row r="294" customFormat="false" ht="15" hidden="false" customHeight="false" outlineLevel="0" collapsed="false">
      <c r="A294" s="35" t="n">
        <v>183430</v>
      </c>
      <c r="B294" s="27" t="s">
        <v>70</v>
      </c>
      <c r="C294" s="27"/>
      <c r="D294" s="27"/>
      <c r="E294" s="27"/>
      <c r="F294" s="27"/>
      <c r="G294" s="31"/>
      <c r="H294" s="31"/>
      <c r="I294" s="27"/>
      <c r="J294" s="31"/>
      <c r="K294" s="31"/>
      <c r="L294" s="32"/>
      <c r="M294" s="27"/>
      <c r="N294" s="27"/>
      <c r="O294" s="27"/>
      <c r="P294" s="31"/>
      <c r="Q294" s="33"/>
      <c r="R294" s="34"/>
      <c r="S294" s="33"/>
      <c r="T294" s="37"/>
    </row>
    <row r="295" customFormat="false" ht="15" hidden="false" customHeight="false" outlineLevel="0" collapsed="false">
      <c r="A295" s="35" t="n">
        <v>183455</v>
      </c>
      <c r="B295" s="27" t="s">
        <v>70</v>
      </c>
      <c r="C295" s="27"/>
      <c r="D295" s="27"/>
      <c r="E295" s="27"/>
      <c r="F295" s="27"/>
      <c r="G295" s="31"/>
      <c r="H295" s="31"/>
      <c r="I295" s="27"/>
      <c r="J295" s="31"/>
      <c r="K295" s="31"/>
      <c r="L295" s="32"/>
      <c r="M295" s="27"/>
      <c r="N295" s="27"/>
      <c r="O295" s="27"/>
      <c r="P295" s="31"/>
      <c r="Q295" s="33"/>
      <c r="R295" s="34"/>
      <c r="S295" s="33"/>
      <c r="T295" s="37"/>
    </row>
    <row r="296" customFormat="false" ht="15" hidden="false" customHeight="false" outlineLevel="0" collapsed="false">
      <c r="A296" s="35" t="n">
        <v>183456</v>
      </c>
      <c r="B296" s="27" t="s">
        <v>70</v>
      </c>
      <c r="C296" s="27"/>
      <c r="D296" s="27"/>
      <c r="E296" s="27"/>
      <c r="F296" s="27"/>
      <c r="G296" s="31"/>
      <c r="H296" s="31"/>
      <c r="I296" s="27"/>
      <c r="J296" s="31"/>
      <c r="K296" s="31"/>
      <c r="L296" s="32"/>
      <c r="M296" s="27"/>
      <c r="N296" s="27"/>
      <c r="O296" s="27"/>
      <c r="P296" s="31"/>
      <c r="Q296" s="33"/>
      <c r="R296" s="34"/>
      <c r="S296" s="33"/>
      <c r="T296" s="37"/>
    </row>
    <row r="297" customFormat="false" ht="15" hidden="false" customHeight="false" outlineLevel="0" collapsed="false">
      <c r="A297" s="35" t="n">
        <v>183457</v>
      </c>
      <c r="B297" s="27" t="s">
        <v>70</v>
      </c>
      <c r="C297" s="27"/>
      <c r="D297" s="27"/>
      <c r="E297" s="27"/>
      <c r="F297" s="27"/>
      <c r="G297" s="31"/>
      <c r="H297" s="31"/>
      <c r="I297" s="27"/>
      <c r="J297" s="31"/>
      <c r="K297" s="31"/>
      <c r="L297" s="32"/>
      <c r="M297" s="27"/>
      <c r="N297" s="27"/>
      <c r="O297" s="27"/>
      <c r="P297" s="31"/>
      <c r="Q297" s="33"/>
      <c r="R297" s="34"/>
      <c r="S297" s="33"/>
      <c r="T297" s="37"/>
    </row>
    <row r="298" customFormat="false" ht="15" hidden="false" customHeight="false" outlineLevel="0" collapsed="false">
      <c r="A298" s="35" t="n">
        <v>183458</v>
      </c>
      <c r="B298" s="27" t="s">
        <v>70</v>
      </c>
      <c r="C298" s="27"/>
      <c r="D298" s="27"/>
      <c r="E298" s="27"/>
      <c r="F298" s="27"/>
      <c r="G298" s="27"/>
      <c r="H298" s="27"/>
      <c r="I298" s="27"/>
      <c r="J298" s="31"/>
      <c r="K298" s="31"/>
      <c r="L298" s="32"/>
      <c r="M298" s="27"/>
      <c r="N298" s="27"/>
      <c r="O298" s="27"/>
      <c r="P298" s="31"/>
      <c r="Q298" s="33"/>
      <c r="R298" s="34"/>
      <c r="S298" s="33"/>
      <c r="T298" s="37"/>
    </row>
  </sheetData>
  <mergeCells count="516">
    <mergeCell ref="J2:K2"/>
    <mergeCell ref="J4:K4"/>
    <mergeCell ref="G5:H5"/>
    <mergeCell ref="J5:K5"/>
    <mergeCell ref="G6:H6"/>
    <mergeCell ref="J6:K6"/>
    <mergeCell ref="G7:H7"/>
    <mergeCell ref="J7:K7"/>
    <mergeCell ref="J8:K8"/>
    <mergeCell ref="G9:H9"/>
    <mergeCell ref="G10:H10"/>
    <mergeCell ref="J10:K10"/>
    <mergeCell ref="J11:K11"/>
    <mergeCell ref="J12:K12"/>
    <mergeCell ref="G13:H13"/>
    <mergeCell ref="J13:K13"/>
    <mergeCell ref="G14:H14"/>
    <mergeCell ref="J14:K14"/>
    <mergeCell ref="G15:H15"/>
    <mergeCell ref="J15:K15"/>
    <mergeCell ref="J16:K16"/>
    <mergeCell ref="G17:H17"/>
    <mergeCell ref="J17:K17"/>
    <mergeCell ref="J18:K18"/>
    <mergeCell ref="G19:H19"/>
    <mergeCell ref="J19:K19"/>
    <mergeCell ref="G20:H20"/>
    <mergeCell ref="J20:K20"/>
    <mergeCell ref="G21:H21"/>
    <mergeCell ref="J21:K21"/>
    <mergeCell ref="G22:H22"/>
    <mergeCell ref="J22:K22"/>
    <mergeCell ref="G23:H23"/>
    <mergeCell ref="J23:K23"/>
    <mergeCell ref="G24:H24"/>
    <mergeCell ref="J24:K24"/>
    <mergeCell ref="G25:H25"/>
    <mergeCell ref="J25:K25"/>
    <mergeCell ref="G26:H26"/>
    <mergeCell ref="J26:K26"/>
    <mergeCell ref="J27:K27"/>
    <mergeCell ref="G28:H28"/>
    <mergeCell ref="J28:K28"/>
    <mergeCell ref="G29:H29"/>
    <mergeCell ref="J29:K29"/>
    <mergeCell ref="G30:H30"/>
    <mergeCell ref="J30:K30"/>
    <mergeCell ref="J31:K31"/>
    <mergeCell ref="G32:H32"/>
    <mergeCell ref="J32:K32"/>
    <mergeCell ref="G33:H33"/>
    <mergeCell ref="J33:K33"/>
    <mergeCell ref="G34:H34"/>
    <mergeCell ref="J34:K34"/>
    <mergeCell ref="G35:H35"/>
    <mergeCell ref="J35:K35"/>
    <mergeCell ref="G36:H36"/>
    <mergeCell ref="J36:K36"/>
    <mergeCell ref="G37:H37"/>
    <mergeCell ref="J37:K37"/>
    <mergeCell ref="G38:H38"/>
    <mergeCell ref="J38:K38"/>
    <mergeCell ref="G39:H39"/>
    <mergeCell ref="J39:K39"/>
    <mergeCell ref="J40:K40"/>
    <mergeCell ref="G41:H41"/>
    <mergeCell ref="J41:K41"/>
    <mergeCell ref="G42:H42"/>
    <mergeCell ref="J42:K42"/>
    <mergeCell ref="J43:K43"/>
    <mergeCell ref="G44:H44"/>
    <mergeCell ref="J44:K44"/>
    <mergeCell ref="G45:H45"/>
    <mergeCell ref="J45:K45"/>
    <mergeCell ref="G46:H46"/>
    <mergeCell ref="J46:K46"/>
    <mergeCell ref="G47:H47"/>
    <mergeCell ref="J47:K47"/>
    <mergeCell ref="G48:H48"/>
    <mergeCell ref="J48:K48"/>
    <mergeCell ref="G49:H49"/>
    <mergeCell ref="J49:K49"/>
    <mergeCell ref="G50:H50"/>
    <mergeCell ref="J50:K50"/>
    <mergeCell ref="G51:H51"/>
    <mergeCell ref="J51:K51"/>
    <mergeCell ref="J52:K52"/>
    <mergeCell ref="J53:K53"/>
    <mergeCell ref="J54:K54"/>
    <mergeCell ref="G55:H55"/>
    <mergeCell ref="J55:K55"/>
    <mergeCell ref="G56:H56"/>
    <mergeCell ref="J56:K56"/>
    <mergeCell ref="G57:H57"/>
    <mergeCell ref="J57:K57"/>
    <mergeCell ref="G58:H58"/>
    <mergeCell ref="J58:K58"/>
    <mergeCell ref="G59:H59"/>
    <mergeCell ref="J59:K59"/>
    <mergeCell ref="G60:H60"/>
    <mergeCell ref="J60:K60"/>
    <mergeCell ref="G61:H61"/>
    <mergeCell ref="J61:K61"/>
    <mergeCell ref="G62:H62"/>
    <mergeCell ref="J62:K62"/>
    <mergeCell ref="G63:H63"/>
    <mergeCell ref="J63:K63"/>
    <mergeCell ref="J64:K64"/>
    <mergeCell ref="G65:H65"/>
    <mergeCell ref="J65:K65"/>
    <mergeCell ref="G66:H66"/>
    <mergeCell ref="J66:K66"/>
    <mergeCell ref="G67:H67"/>
    <mergeCell ref="J67:K67"/>
    <mergeCell ref="G68:H68"/>
    <mergeCell ref="J68:K68"/>
    <mergeCell ref="G69:H69"/>
    <mergeCell ref="J69:K69"/>
    <mergeCell ref="G70:H70"/>
    <mergeCell ref="J70:K70"/>
    <mergeCell ref="G71:H71"/>
    <mergeCell ref="J71:K71"/>
    <mergeCell ref="G72:H72"/>
    <mergeCell ref="J72:K72"/>
    <mergeCell ref="G73:H73"/>
    <mergeCell ref="J73:K73"/>
    <mergeCell ref="G74:H74"/>
    <mergeCell ref="J74:K74"/>
    <mergeCell ref="J75:K75"/>
    <mergeCell ref="G76:H76"/>
    <mergeCell ref="J76:K76"/>
    <mergeCell ref="G77:H77"/>
    <mergeCell ref="J77:K77"/>
    <mergeCell ref="G78:H78"/>
    <mergeCell ref="J78:K78"/>
    <mergeCell ref="J79:K79"/>
    <mergeCell ref="G80:H80"/>
    <mergeCell ref="J80:K80"/>
    <mergeCell ref="G81:H81"/>
    <mergeCell ref="J81:K81"/>
    <mergeCell ref="J82:K82"/>
    <mergeCell ref="G83:H83"/>
    <mergeCell ref="J83:K83"/>
    <mergeCell ref="G84:H84"/>
    <mergeCell ref="J84:K84"/>
    <mergeCell ref="J85:K85"/>
    <mergeCell ref="G86:H86"/>
    <mergeCell ref="J86:K86"/>
    <mergeCell ref="J87:K87"/>
    <mergeCell ref="G88:H88"/>
    <mergeCell ref="J88:K88"/>
    <mergeCell ref="G89:H89"/>
    <mergeCell ref="J89:K89"/>
    <mergeCell ref="G90:H90"/>
    <mergeCell ref="J90:K90"/>
    <mergeCell ref="G91:H91"/>
    <mergeCell ref="J91:K91"/>
    <mergeCell ref="J92:K92"/>
    <mergeCell ref="G93:H93"/>
    <mergeCell ref="J93:K93"/>
    <mergeCell ref="G94:H94"/>
    <mergeCell ref="J94:K94"/>
    <mergeCell ref="G95:H95"/>
    <mergeCell ref="J95:K95"/>
    <mergeCell ref="J96:K96"/>
    <mergeCell ref="J97:K97"/>
    <mergeCell ref="G98:H98"/>
    <mergeCell ref="J98:K98"/>
    <mergeCell ref="G99:H99"/>
    <mergeCell ref="G100:H100"/>
    <mergeCell ref="J100:K100"/>
    <mergeCell ref="G101:H101"/>
    <mergeCell ref="J101:K101"/>
    <mergeCell ref="G102:H102"/>
    <mergeCell ref="J102:K102"/>
    <mergeCell ref="G103:H103"/>
    <mergeCell ref="J103:K103"/>
    <mergeCell ref="G104:H104"/>
    <mergeCell ref="J104:K104"/>
    <mergeCell ref="J105:K105"/>
    <mergeCell ref="J106:K106"/>
    <mergeCell ref="G107:H107"/>
    <mergeCell ref="J107:K107"/>
    <mergeCell ref="G108:H108"/>
    <mergeCell ref="J108:K108"/>
    <mergeCell ref="J109:K109"/>
    <mergeCell ref="G110:H110"/>
    <mergeCell ref="J110:K110"/>
    <mergeCell ref="J111:K111"/>
    <mergeCell ref="G112:H112"/>
    <mergeCell ref="J112:K112"/>
    <mergeCell ref="G113:H113"/>
    <mergeCell ref="J113:K113"/>
    <mergeCell ref="J114:K114"/>
    <mergeCell ref="G115:H115"/>
    <mergeCell ref="J115:K115"/>
    <mergeCell ref="G116:H116"/>
    <mergeCell ref="J116:K116"/>
    <mergeCell ref="G117:H117"/>
    <mergeCell ref="J117:K117"/>
    <mergeCell ref="G118:H118"/>
    <mergeCell ref="J118:K118"/>
    <mergeCell ref="G119:H119"/>
    <mergeCell ref="J119:K119"/>
    <mergeCell ref="G120:H120"/>
    <mergeCell ref="J120:K120"/>
    <mergeCell ref="J121:K121"/>
    <mergeCell ref="J122:K122"/>
    <mergeCell ref="G123:H123"/>
    <mergeCell ref="J123:K123"/>
    <mergeCell ref="G124:H124"/>
    <mergeCell ref="J124:K124"/>
    <mergeCell ref="G125:H125"/>
    <mergeCell ref="J125:K125"/>
    <mergeCell ref="J126:K126"/>
    <mergeCell ref="G127:H127"/>
    <mergeCell ref="J127:K127"/>
    <mergeCell ref="G128:H128"/>
    <mergeCell ref="J128:K128"/>
    <mergeCell ref="G129:H129"/>
    <mergeCell ref="J129:K129"/>
    <mergeCell ref="J130:K130"/>
    <mergeCell ref="J131:K131"/>
    <mergeCell ref="G132:H132"/>
    <mergeCell ref="J132:K132"/>
    <mergeCell ref="G133:H133"/>
    <mergeCell ref="J133:K133"/>
    <mergeCell ref="G134:H134"/>
    <mergeCell ref="J134:K134"/>
    <mergeCell ref="J135:K135"/>
    <mergeCell ref="J136:K136"/>
    <mergeCell ref="G137:H137"/>
    <mergeCell ref="J137:K137"/>
    <mergeCell ref="G138:H138"/>
    <mergeCell ref="J138:K138"/>
    <mergeCell ref="G139:H139"/>
    <mergeCell ref="J139:K139"/>
    <mergeCell ref="J140:K140"/>
    <mergeCell ref="G141:H141"/>
    <mergeCell ref="J141:K141"/>
    <mergeCell ref="J142:K142"/>
    <mergeCell ref="G143:H143"/>
    <mergeCell ref="J143:K143"/>
    <mergeCell ref="G144:H144"/>
    <mergeCell ref="J144:K144"/>
    <mergeCell ref="J145:K145"/>
    <mergeCell ref="G146:H146"/>
    <mergeCell ref="J146:K146"/>
    <mergeCell ref="G147:H147"/>
    <mergeCell ref="J147:K147"/>
    <mergeCell ref="G148:H148"/>
    <mergeCell ref="J148:K148"/>
    <mergeCell ref="G149:H149"/>
    <mergeCell ref="J149:K149"/>
    <mergeCell ref="G150:H150"/>
    <mergeCell ref="J150:K150"/>
    <mergeCell ref="G151:H151"/>
    <mergeCell ref="J151:K151"/>
    <mergeCell ref="G152:H152"/>
    <mergeCell ref="J152:K152"/>
    <mergeCell ref="J153:K153"/>
    <mergeCell ref="J154:K154"/>
    <mergeCell ref="J155:K155"/>
    <mergeCell ref="G156:H156"/>
    <mergeCell ref="J156:K156"/>
    <mergeCell ref="J157:K157"/>
    <mergeCell ref="J158:K158"/>
    <mergeCell ref="G159:H159"/>
    <mergeCell ref="J159:K159"/>
    <mergeCell ref="G160:H160"/>
    <mergeCell ref="J160:K160"/>
    <mergeCell ref="G161:H161"/>
    <mergeCell ref="J161:K161"/>
    <mergeCell ref="G162:H162"/>
    <mergeCell ref="J162:K162"/>
    <mergeCell ref="G163:H163"/>
    <mergeCell ref="J163:K163"/>
    <mergeCell ref="G164:H164"/>
    <mergeCell ref="J164:K164"/>
    <mergeCell ref="G165:H165"/>
    <mergeCell ref="J165:K165"/>
    <mergeCell ref="G166:H166"/>
    <mergeCell ref="J166:K166"/>
    <mergeCell ref="G167:H167"/>
    <mergeCell ref="J167:K167"/>
    <mergeCell ref="G168:H168"/>
    <mergeCell ref="J168:K168"/>
    <mergeCell ref="G169:H169"/>
    <mergeCell ref="J169:K169"/>
    <mergeCell ref="G170:H170"/>
    <mergeCell ref="J170:K170"/>
    <mergeCell ref="G171:H171"/>
    <mergeCell ref="J171:K171"/>
    <mergeCell ref="G172:H172"/>
    <mergeCell ref="J172:K172"/>
    <mergeCell ref="J173:K173"/>
    <mergeCell ref="G174:H174"/>
    <mergeCell ref="J174:K174"/>
    <mergeCell ref="G175:H175"/>
    <mergeCell ref="J175:K175"/>
    <mergeCell ref="G176:H176"/>
    <mergeCell ref="J176:K176"/>
    <mergeCell ref="G177:H177"/>
    <mergeCell ref="J177:K177"/>
    <mergeCell ref="G178:H178"/>
    <mergeCell ref="J178:K178"/>
    <mergeCell ref="G179:H179"/>
    <mergeCell ref="J179:K179"/>
    <mergeCell ref="G180:H180"/>
    <mergeCell ref="J180:K180"/>
    <mergeCell ref="G181:H181"/>
    <mergeCell ref="J181:K181"/>
    <mergeCell ref="J182:K182"/>
    <mergeCell ref="G183:H183"/>
    <mergeCell ref="J183:K183"/>
    <mergeCell ref="G184:H184"/>
    <mergeCell ref="J184:K184"/>
    <mergeCell ref="G185:H185"/>
    <mergeCell ref="J185:K185"/>
    <mergeCell ref="G186:H186"/>
    <mergeCell ref="J186:K186"/>
    <mergeCell ref="G187:H187"/>
    <mergeCell ref="J187:K187"/>
    <mergeCell ref="G188:H188"/>
    <mergeCell ref="J188:K188"/>
    <mergeCell ref="G189:H189"/>
    <mergeCell ref="J189:K189"/>
    <mergeCell ref="G190:H190"/>
    <mergeCell ref="J190:K190"/>
    <mergeCell ref="G191:H191"/>
    <mergeCell ref="J191:K191"/>
    <mergeCell ref="J192:K192"/>
    <mergeCell ref="J193:K193"/>
    <mergeCell ref="J194:K194"/>
    <mergeCell ref="G195:H195"/>
    <mergeCell ref="J195:K195"/>
    <mergeCell ref="G196:H196"/>
    <mergeCell ref="J196:K196"/>
    <mergeCell ref="G197:H197"/>
    <mergeCell ref="J197:K197"/>
    <mergeCell ref="G198:H198"/>
    <mergeCell ref="J198:K198"/>
    <mergeCell ref="G199:H199"/>
    <mergeCell ref="J199:K199"/>
    <mergeCell ref="J200:K200"/>
    <mergeCell ref="G201:H201"/>
    <mergeCell ref="J201:K201"/>
    <mergeCell ref="G202:H202"/>
    <mergeCell ref="J202:K202"/>
    <mergeCell ref="J203:K203"/>
    <mergeCell ref="G204:H204"/>
    <mergeCell ref="J204:K204"/>
    <mergeCell ref="J205:K205"/>
    <mergeCell ref="G206:H206"/>
    <mergeCell ref="J206:K206"/>
    <mergeCell ref="G207:H207"/>
    <mergeCell ref="J207:K207"/>
    <mergeCell ref="J208:K208"/>
    <mergeCell ref="G209:H209"/>
    <mergeCell ref="J209:K209"/>
    <mergeCell ref="G210:H210"/>
    <mergeCell ref="J210:K210"/>
    <mergeCell ref="J211:K211"/>
    <mergeCell ref="G212:H212"/>
    <mergeCell ref="J212:K212"/>
    <mergeCell ref="G213:H213"/>
    <mergeCell ref="J213:K213"/>
    <mergeCell ref="J214:K214"/>
    <mergeCell ref="G215:H215"/>
    <mergeCell ref="J215:K215"/>
    <mergeCell ref="J216:K216"/>
    <mergeCell ref="G217:H217"/>
    <mergeCell ref="J217:K217"/>
    <mergeCell ref="G218:H218"/>
    <mergeCell ref="J218:K218"/>
    <mergeCell ref="J219:K219"/>
    <mergeCell ref="G220:H220"/>
    <mergeCell ref="J220:K220"/>
    <mergeCell ref="G221:H221"/>
    <mergeCell ref="J221:K221"/>
    <mergeCell ref="G222:H222"/>
    <mergeCell ref="J222:K222"/>
    <mergeCell ref="G223:H223"/>
    <mergeCell ref="J223:K223"/>
    <mergeCell ref="G224:H224"/>
    <mergeCell ref="J224:K224"/>
    <mergeCell ref="G225:H225"/>
    <mergeCell ref="J225:K225"/>
    <mergeCell ref="G226:H226"/>
    <mergeCell ref="J226:K226"/>
    <mergeCell ref="G227:H227"/>
    <mergeCell ref="J227:K227"/>
    <mergeCell ref="G228:H228"/>
    <mergeCell ref="J228:K228"/>
    <mergeCell ref="J229:K229"/>
    <mergeCell ref="G230:H230"/>
    <mergeCell ref="J230:K230"/>
    <mergeCell ref="J231:K231"/>
    <mergeCell ref="J232:K232"/>
    <mergeCell ref="G233:H233"/>
    <mergeCell ref="J233:K233"/>
    <mergeCell ref="G234:H234"/>
    <mergeCell ref="J234:K234"/>
    <mergeCell ref="G235:H235"/>
    <mergeCell ref="J235:K235"/>
    <mergeCell ref="G236:H236"/>
    <mergeCell ref="J236:K236"/>
    <mergeCell ref="G237:H237"/>
    <mergeCell ref="J237:K237"/>
    <mergeCell ref="G238:H238"/>
    <mergeCell ref="J238:K238"/>
    <mergeCell ref="G239:H239"/>
    <mergeCell ref="J239:K239"/>
    <mergeCell ref="G240:H240"/>
    <mergeCell ref="J240:K240"/>
    <mergeCell ref="J241:K241"/>
    <mergeCell ref="G242:H242"/>
    <mergeCell ref="J242:K242"/>
    <mergeCell ref="J243:K243"/>
    <mergeCell ref="G244:H244"/>
    <mergeCell ref="J244:K244"/>
    <mergeCell ref="G245:H245"/>
    <mergeCell ref="J245:K245"/>
    <mergeCell ref="G246:H246"/>
    <mergeCell ref="J246:K246"/>
    <mergeCell ref="G247:H247"/>
    <mergeCell ref="J247:K247"/>
    <mergeCell ref="G248:H248"/>
    <mergeCell ref="J248:K248"/>
    <mergeCell ref="G249:H249"/>
    <mergeCell ref="J249:K249"/>
    <mergeCell ref="G250:H250"/>
    <mergeCell ref="J250:K250"/>
    <mergeCell ref="J251:K251"/>
    <mergeCell ref="G252:H252"/>
    <mergeCell ref="J252:K252"/>
    <mergeCell ref="G253:H253"/>
    <mergeCell ref="J253:K253"/>
    <mergeCell ref="J254:K254"/>
    <mergeCell ref="G255:H255"/>
    <mergeCell ref="J255:K255"/>
    <mergeCell ref="G256:H256"/>
    <mergeCell ref="J256:K256"/>
    <mergeCell ref="G257:H257"/>
    <mergeCell ref="J257:K257"/>
    <mergeCell ref="J258:K258"/>
    <mergeCell ref="G259:H259"/>
    <mergeCell ref="J259:K259"/>
    <mergeCell ref="G260:H260"/>
    <mergeCell ref="J260:K260"/>
    <mergeCell ref="G261:H261"/>
    <mergeCell ref="J261:K261"/>
    <mergeCell ref="G262:H262"/>
    <mergeCell ref="J262:K262"/>
    <mergeCell ref="G263:H263"/>
    <mergeCell ref="J263:K263"/>
    <mergeCell ref="G264:H264"/>
    <mergeCell ref="J264:K264"/>
    <mergeCell ref="G265:H265"/>
    <mergeCell ref="J265:K265"/>
    <mergeCell ref="G266:H266"/>
    <mergeCell ref="J266:K266"/>
    <mergeCell ref="G267:H267"/>
    <mergeCell ref="J267:K267"/>
    <mergeCell ref="J268:K268"/>
    <mergeCell ref="J269:K269"/>
    <mergeCell ref="G270:H270"/>
    <mergeCell ref="J270:K270"/>
    <mergeCell ref="G271:H271"/>
    <mergeCell ref="J271:K271"/>
    <mergeCell ref="G272:H272"/>
    <mergeCell ref="J272:K272"/>
    <mergeCell ref="G273:H273"/>
    <mergeCell ref="J273:K273"/>
    <mergeCell ref="G274:H274"/>
    <mergeCell ref="J274:K274"/>
    <mergeCell ref="J275:K275"/>
    <mergeCell ref="J276:K276"/>
    <mergeCell ref="J277:K277"/>
    <mergeCell ref="J278:K278"/>
    <mergeCell ref="G279:H279"/>
    <mergeCell ref="J279:K279"/>
    <mergeCell ref="J280:K280"/>
    <mergeCell ref="G281:H281"/>
    <mergeCell ref="J281:K281"/>
    <mergeCell ref="G282:H282"/>
    <mergeCell ref="J282:K282"/>
    <mergeCell ref="G283:H283"/>
    <mergeCell ref="J283:K283"/>
    <mergeCell ref="G284:H284"/>
    <mergeCell ref="J284:K284"/>
    <mergeCell ref="G285:H285"/>
    <mergeCell ref="J285:K285"/>
    <mergeCell ref="G286:H286"/>
    <mergeCell ref="J286:K286"/>
    <mergeCell ref="G287:H287"/>
    <mergeCell ref="J287:K287"/>
    <mergeCell ref="G288:H288"/>
    <mergeCell ref="J288:K288"/>
    <mergeCell ref="G289:H289"/>
    <mergeCell ref="J289:K289"/>
    <mergeCell ref="J290:K290"/>
    <mergeCell ref="G291:H291"/>
    <mergeCell ref="J291:K291"/>
    <mergeCell ref="J292:K292"/>
    <mergeCell ref="G293:H293"/>
    <mergeCell ref="J293:K293"/>
    <mergeCell ref="G294:H294"/>
    <mergeCell ref="J294:K294"/>
    <mergeCell ref="G295:H295"/>
    <mergeCell ref="J295:K295"/>
    <mergeCell ref="G296:H296"/>
    <mergeCell ref="J296:K296"/>
    <mergeCell ref="G297:H297"/>
    <mergeCell ref="J297:K297"/>
    <mergeCell ref="J298:K29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2024-02-15T16:17:16Z</dcterms:modified>
  <cp:revision>2</cp:revision>
  <dc:subject/>
  <dc:title/>
</cp:coreProperties>
</file>